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7215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<sst xmlns="http://schemas.openxmlformats.org/spreadsheetml/2006/main" count="88" uniqueCount="81">
  <si>
    <t>市町村</t>
  </si>
  <si>
    <t>総数</t>
  </si>
  <si>
    <t>日帰り客数</t>
  </si>
  <si>
    <t>宿泊客数</t>
  </si>
  <si>
    <t>県内客数</t>
  </si>
  <si>
    <t>1)県外客数</t>
  </si>
  <si>
    <t>長崎市</t>
  </si>
  <si>
    <t>佐世保市</t>
  </si>
  <si>
    <t>島原市</t>
  </si>
  <si>
    <t>諫早市</t>
  </si>
  <si>
    <t>大村市</t>
  </si>
  <si>
    <t>平戸市</t>
  </si>
  <si>
    <t>松浦市</t>
  </si>
  <si>
    <t>伊王島町</t>
  </si>
  <si>
    <t>高島町</t>
  </si>
  <si>
    <t>野母崎町</t>
  </si>
  <si>
    <t>三和町</t>
  </si>
  <si>
    <t>多良見町</t>
  </si>
  <si>
    <t>長与町</t>
  </si>
  <si>
    <t>時津町</t>
  </si>
  <si>
    <t>琴海町</t>
  </si>
  <si>
    <t>西彼町</t>
  </si>
  <si>
    <t>西海町</t>
  </si>
  <si>
    <t>大島町</t>
  </si>
  <si>
    <t>崎戸町</t>
  </si>
  <si>
    <t>大瀬戸町</t>
  </si>
  <si>
    <t>外海町</t>
  </si>
  <si>
    <t>東彼杵町</t>
  </si>
  <si>
    <t>川棚町</t>
  </si>
  <si>
    <t>波佐見町</t>
  </si>
  <si>
    <t>森山町</t>
  </si>
  <si>
    <t>高来町</t>
  </si>
  <si>
    <t>小長井町</t>
  </si>
  <si>
    <t>有明町</t>
  </si>
  <si>
    <t>国見町</t>
  </si>
  <si>
    <t>瑞穂町</t>
  </si>
  <si>
    <t>吾妻町</t>
  </si>
  <si>
    <t>愛野町</t>
  </si>
  <si>
    <t>千々石町</t>
  </si>
  <si>
    <t>小浜町</t>
  </si>
  <si>
    <t>南串山町</t>
  </si>
  <si>
    <t>加津佐町</t>
  </si>
  <si>
    <t>口之津町</t>
  </si>
  <si>
    <t>南有馬町</t>
  </si>
  <si>
    <t>北有馬町</t>
  </si>
  <si>
    <t>西有家町</t>
  </si>
  <si>
    <t>有家町</t>
  </si>
  <si>
    <t>布津町</t>
  </si>
  <si>
    <t>深江町</t>
  </si>
  <si>
    <t>大島村</t>
  </si>
  <si>
    <t>生月町</t>
  </si>
  <si>
    <t>田平町</t>
  </si>
  <si>
    <t>福島町</t>
  </si>
  <si>
    <t>鷹島町</t>
  </si>
  <si>
    <t>江迎町</t>
  </si>
  <si>
    <t>鹿町町</t>
  </si>
  <si>
    <t>小佐々町</t>
  </si>
  <si>
    <t>佐々町</t>
  </si>
  <si>
    <t>吉井町</t>
  </si>
  <si>
    <t>世知原町</t>
  </si>
  <si>
    <t>2)</t>
  </si>
  <si>
    <t>五島</t>
  </si>
  <si>
    <t>壱岐</t>
  </si>
  <si>
    <t>対馬</t>
  </si>
  <si>
    <t>延数</t>
  </si>
  <si>
    <t>実数</t>
  </si>
  <si>
    <t>香焼町</t>
  </si>
  <si>
    <t>飯盛町</t>
  </si>
  <si>
    <t>11年</t>
  </si>
  <si>
    <t xml:space="preserve">                ２７１    市 町 村 別 観 光 客 数</t>
  </si>
  <si>
    <t>（平成10～13年）</t>
  </si>
  <si>
    <t xml:space="preserve"> 単位：人</t>
  </si>
  <si>
    <t xml:space="preserve"> この表は各市町村の推計を計において集計している。</t>
  </si>
  <si>
    <t>平成10年</t>
  </si>
  <si>
    <t>12年</t>
  </si>
  <si>
    <t>-</t>
  </si>
  <si>
    <t xml:space="preserve"> 資料  県観光課調</t>
  </si>
  <si>
    <t xml:space="preserve">   1) 外国人を含む。2)五島は福江市、南松浦郡、小値賀町、宇久町の合計。</t>
  </si>
  <si>
    <t>-</t>
  </si>
  <si>
    <t>観   光   客   延   数</t>
  </si>
  <si>
    <t>平    成    13    年    観    光    客    数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</si>
</sst>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81" fontId="5" fillId="0" borderId="0" xfId="15" applyFont="1" applyAlignment="1">
      <alignment/>
    </xf>
    <xf numFmtId="181" fontId="5" fillId="0" borderId="0" xfId="15" applyFont="1" applyAlignment="1">
      <alignment horizontal="centerContinuous"/>
    </xf>
    <xf numFmtId="181" fontId="5" fillId="0" borderId="1" xfId="15" applyFont="1" applyBorder="1" applyAlignment="1">
      <alignment/>
    </xf>
    <xf numFmtId="181" fontId="5" fillId="0" borderId="2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distributed"/>
    </xf>
    <xf numFmtId="181" fontId="5" fillId="0" borderId="3" xfId="15" applyFont="1" applyBorder="1" applyAlignment="1">
      <alignment/>
    </xf>
    <xf numFmtId="181" fontId="5" fillId="0" borderId="0" xfId="15" applyFont="1" applyFill="1" applyAlignment="1">
      <alignment/>
    </xf>
    <xf numFmtId="181" fontId="6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7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1" xfId="15" applyFont="1" applyFill="1" applyBorder="1" applyAlignment="1">
      <alignment horizontal="center"/>
    </xf>
    <xf numFmtId="181" fontId="5" fillId="0" borderId="4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5" xfId="15" applyFont="1" applyFill="1" applyBorder="1" applyAlignment="1">
      <alignment/>
    </xf>
    <xf numFmtId="181" fontId="5" fillId="0" borderId="6" xfId="15" applyFont="1" applyFill="1" applyBorder="1" applyAlignment="1">
      <alignment horizontal="distributed" vertical="center"/>
    </xf>
    <xf numFmtId="181" fontId="5" fillId="0" borderId="7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0" xfId="15" applyFont="1" applyFill="1" applyAlignment="1">
      <alignment horizontal="right"/>
    </xf>
    <xf numFmtId="181" fontId="5" fillId="0" borderId="8" xfId="15" applyFont="1" applyFill="1" applyBorder="1" applyAlignment="1">
      <alignment horizontal="distributed" vertical="center"/>
    </xf>
    <xf numFmtId="181" fontId="5" fillId="0" borderId="0" xfId="15" applyFont="1" applyFill="1" applyBorder="1" applyAlignment="1">
      <alignment horizontal="distributed" vertical="center"/>
    </xf>
    <xf numFmtId="181" fontId="5" fillId="0" borderId="9" xfId="15" applyFont="1" applyFill="1" applyBorder="1" applyAlignment="1">
      <alignment horizontal="distributed" vertical="center"/>
    </xf>
    <xf numFmtId="181" fontId="5" fillId="0" borderId="10" xfId="15" applyFont="1" applyFill="1" applyBorder="1" applyAlignment="1">
      <alignment horizontal="center" vertical="center"/>
    </xf>
    <xf numFmtId="181" fontId="5" fillId="0" borderId="11" xfId="15" applyFont="1" applyFill="1" applyBorder="1" applyAlignment="1">
      <alignment horizontal="center" vertical="center"/>
    </xf>
    <xf numFmtId="181" fontId="5" fillId="0" borderId="12" xfId="15" applyFont="1" applyFill="1" applyBorder="1" applyAlignment="1">
      <alignment horizontal="center" vertical="center"/>
    </xf>
    <xf numFmtId="181" fontId="5" fillId="0" borderId="7" xfId="15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showGridLines="0" tabSelected="1" zoomScale="75" zoomScaleNormal="75" workbookViewId="0" topLeftCell="A1">
      <selection activeCell="B1" sqref="B1"/>
    </sheetView>
  </sheetViews>
  <sheetFormatPr defaultColWidth="8.625" defaultRowHeight="12.75"/>
  <cols>
    <col min="1" max="1" width="4.00390625" style="1" bestFit="1" customWidth="1"/>
    <col min="2" max="2" width="15.25390625" style="1" customWidth="1"/>
    <col min="3" max="3" width="0.875" style="1" customWidth="1"/>
    <col min="4" max="6" width="15.00390625" style="1" customWidth="1"/>
    <col min="7" max="7" width="14.75390625" style="1" customWidth="1"/>
    <col min="8" max="9" width="13.625" style="1" customWidth="1"/>
    <col min="10" max="10" width="14.75390625" style="1" customWidth="1"/>
    <col min="11" max="12" width="13.625" style="1" customWidth="1"/>
    <col min="13" max="13" width="4.00390625" style="1" customWidth="1"/>
    <col min="14" max="14" width="2.00390625" style="1" customWidth="1"/>
    <col min="15" max="16384" width="8.625" style="1" customWidth="1"/>
  </cols>
  <sheetData>
    <row r="1" spans="1:12" ht="24">
      <c r="A1" s="10"/>
      <c r="B1" s="11" t="s">
        <v>69</v>
      </c>
      <c r="C1" s="10"/>
      <c r="D1" s="10"/>
      <c r="E1" s="10"/>
      <c r="F1" s="10"/>
      <c r="G1" s="10"/>
      <c r="H1" s="10"/>
      <c r="I1" s="10"/>
      <c r="J1" s="12" t="s">
        <v>70</v>
      </c>
      <c r="K1" s="13"/>
      <c r="L1" s="10"/>
    </row>
    <row r="2" spans="1:12" ht="25.5" customHeight="1" thickBot="1">
      <c r="A2" s="14" t="s">
        <v>72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5" t="s">
        <v>71</v>
      </c>
    </row>
    <row r="3" spans="1:12" ht="15.75" customHeight="1">
      <c r="A3" s="24" t="s">
        <v>0</v>
      </c>
      <c r="B3" s="24"/>
      <c r="C3" s="16"/>
      <c r="D3" s="27" t="s">
        <v>79</v>
      </c>
      <c r="E3" s="28"/>
      <c r="F3" s="29"/>
      <c r="G3" s="27" t="s">
        <v>80</v>
      </c>
      <c r="H3" s="28"/>
      <c r="I3" s="28"/>
      <c r="J3" s="28"/>
      <c r="K3" s="28"/>
      <c r="L3" s="28"/>
    </row>
    <row r="4" spans="1:12" ht="15.75" customHeight="1">
      <c r="A4" s="25"/>
      <c r="B4" s="25"/>
      <c r="C4" s="18"/>
      <c r="D4" s="33" t="s">
        <v>73</v>
      </c>
      <c r="E4" s="33" t="s">
        <v>68</v>
      </c>
      <c r="F4" s="33" t="s">
        <v>74</v>
      </c>
      <c r="G4" s="30" t="s">
        <v>64</v>
      </c>
      <c r="H4" s="31"/>
      <c r="I4" s="32"/>
      <c r="J4" s="30" t="s">
        <v>65</v>
      </c>
      <c r="K4" s="31"/>
      <c r="L4" s="31"/>
    </row>
    <row r="5" spans="1:12" ht="31.5" customHeight="1">
      <c r="A5" s="26"/>
      <c r="B5" s="26"/>
      <c r="C5" s="19"/>
      <c r="D5" s="34"/>
      <c r="E5" s="34"/>
      <c r="F5" s="34"/>
      <c r="G5" s="20" t="s">
        <v>1</v>
      </c>
      <c r="H5" s="20" t="s">
        <v>2</v>
      </c>
      <c r="I5" s="20" t="s">
        <v>3</v>
      </c>
      <c r="J5" s="20" t="s">
        <v>1</v>
      </c>
      <c r="K5" s="20" t="s">
        <v>4</v>
      </c>
      <c r="L5" s="21" t="s">
        <v>5</v>
      </c>
    </row>
    <row r="6" spans="1:12" ht="15.75" customHeight="1">
      <c r="A6" s="10"/>
      <c r="B6" s="22" t="s">
        <v>1</v>
      </c>
      <c r="C6" s="18"/>
      <c r="D6" s="17">
        <v>30175494</v>
      </c>
      <c r="E6" s="17">
        <v>29913333</v>
      </c>
      <c r="F6" s="17">
        <v>31510837</v>
      </c>
      <c r="G6" s="17">
        <f aca="true" t="shared" si="0" ref="G6:L6">SUM(G7:G65)</f>
        <v>31630904</v>
      </c>
      <c r="H6" s="17">
        <f t="shared" si="0"/>
        <v>18721267</v>
      </c>
      <c r="I6" s="17">
        <f t="shared" si="0"/>
        <v>12909637</v>
      </c>
      <c r="J6" s="17">
        <f t="shared" si="0"/>
        <v>23941952</v>
      </c>
      <c r="K6" s="17">
        <f t="shared" si="0"/>
        <v>10168491</v>
      </c>
      <c r="L6" s="17">
        <f t="shared" si="0"/>
        <v>13773461</v>
      </c>
    </row>
    <row r="7" spans="1:12" ht="31.5" customHeight="1">
      <c r="A7" s="10"/>
      <c r="B7" s="22" t="s">
        <v>6</v>
      </c>
      <c r="C7" s="18"/>
      <c r="D7" s="10">
        <v>5117700</v>
      </c>
      <c r="E7" s="10">
        <v>5047800</v>
      </c>
      <c r="F7" s="10">
        <v>5123700</v>
      </c>
      <c r="G7" s="10">
        <f aca="true" t="shared" si="1" ref="G7:G13">SUM(H7:I7)</f>
        <v>5052600</v>
      </c>
      <c r="H7" s="10">
        <v>2588000</v>
      </c>
      <c r="I7" s="10">
        <v>2464600</v>
      </c>
      <c r="J7" s="10">
        <f>SUM(K7:L7)</f>
        <v>3226200</v>
      </c>
      <c r="K7" s="10">
        <v>416100</v>
      </c>
      <c r="L7" s="10">
        <v>2810100</v>
      </c>
    </row>
    <row r="8" spans="1:12" ht="15.75" customHeight="1">
      <c r="A8" s="10"/>
      <c r="B8" s="22" t="s">
        <v>7</v>
      </c>
      <c r="C8" s="18"/>
      <c r="D8" s="10">
        <v>7320600</v>
      </c>
      <c r="E8" s="10">
        <v>7352600</v>
      </c>
      <c r="F8" s="10">
        <v>7406700</v>
      </c>
      <c r="G8" s="10">
        <f t="shared" si="1"/>
        <v>7340600</v>
      </c>
      <c r="H8" s="10">
        <v>3845400</v>
      </c>
      <c r="I8" s="10">
        <v>3495200</v>
      </c>
      <c r="J8" s="10">
        <f aca="true" t="shared" si="2" ref="J8:J23">SUM(K8:L8)</f>
        <v>5593000</v>
      </c>
      <c r="K8" s="10">
        <v>901032</v>
      </c>
      <c r="L8" s="10">
        <v>4691968</v>
      </c>
    </row>
    <row r="9" spans="1:12" ht="15.75" customHeight="1">
      <c r="A9" s="10"/>
      <c r="B9" s="22" t="s">
        <v>8</v>
      </c>
      <c r="C9" s="18"/>
      <c r="D9" s="10">
        <v>658768</v>
      </c>
      <c r="E9" s="10">
        <v>652146</v>
      </c>
      <c r="F9" s="10">
        <v>696735</v>
      </c>
      <c r="G9" s="10">
        <f t="shared" si="1"/>
        <v>654247</v>
      </c>
      <c r="H9" s="10">
        <v>237173</v>
      </c>
      <c r="I9" s="10">
        <v>417074</v>
      </c>
      <c r="J9" s="10">
        <f t="shared" si="2"/>
        <v>391429</v>
      </c>
      <c r="K9" s="10">
        <v>49868</v>
      </c>
      <c r="L9" s="10">
        <v>341561</v>
      </c>
    </row>
    <row r="10" spans="1:12" ht="15.75" customHeight="1">
      <c r="A10" s="10"/>
      <c r="B10" s="22" t="s">
        <v>9</v>
      </c>
      <c r="C10" s="18"/>
      <c r="D10" s="10">
        <v>569610</v>
      </c>
      <c r="E10" s="10">
        <v>632622</v>
      </c>
      <c r="F10" s="10">
        <v>612335</v>
      </c>
      <c r="G10" s="10">
        <f t="shared" si="1"/>
        <v>582994</v>
      </c>
      <c r="H10" s="10">
        <v>351430</v>
      </c>
      <c r="I10" s="10">
        <v>231564</v>
      </c>
      <c r="J10" s="10">
        <f t="shared" si="2"/>
        <v>451401</v>
      </c>
      <c r="K10" s="10">
        <v>375112</v>
      </c>
      <c r="L10" s="10">
        <v>76289</v>
      </c>
    </row>
    <row r="11" spans="1:12" ht="15.75" customHeight="1">
      <c r="A11" s="10"/>
      <c r="B11" s="22" t="s">
        <v>10</v>
      </c>
      <c r="C11" s="18"/>
      <c r="D11" s="10">
        <v>685300</v>
      </c>
      <c r="E11" s="10">
        <v>694000</v>
      </c>
      <c r="F11" s="10">
        <v>713000</v>
      </c>
      <c r="G11" s="10">
        <f t="shared" si="1"/>
        <v>773400</v>
      </c>
      <c r="H11" s="10">
        <v>638400</v>
      </c>
      <c r="I11" s="10">
        <v>135000</v>
      </c>
      <c r="J11" s="10">
        <f t="shared" si="2"/>
        <v>699400</v>
      </c>
      <c r="K11" s="10">
        <v>585800</v>
      </c>
      <c r="L11" s="10">
        <v>113600</v>
      </c>
    </row>
    <row r="12" spans="1:12" ht="15.75" customHeight="1">
      <c r="A12" s="10"/>
      <c r="B12" s="22" t="s">
        <v>11</v>
      </c>
      <c r="C12" s="18"/>
      <c r="D12" s="10">
        <v>1292244</v>
      </c>
      <c r="E12" s="10">
        <v>1357223</v>
      </c>
      <c r="F12" s="10">
        <v>1448156</v>
      </c>
      <c r="G12" s="10">
        <f t="shared" si="1"/>
        <v>1493048</v>
      </c>
      <c r="H12" s="10">
        <v>565905</v>
      </c>
      <c r="I12" s="10">
        <v>927143</v>
      </c>
      <c r="J12" s="10">
        <f>SUM(K12:L12)</f>
        <v>982357</v>
      </c>
      <c r="K12" s="10">
        <v>450456</v>
      </c>
      <c r="L12" s="10">
        <v>531901</v>
      </c>
    </row>
    <row r="13" spans="1:12" ht="15.75" customHeight="1">
      <c r="A13" s="10"/>
      <c r="B13" s="22" t="s">
        <v>12</v>
      </c>
      <c r="C13" s="18"/>
      <c r="D13" s="10">
        <v>134150</v>
      </c>
      <c r="E13" s="10">
        <v>129891</v>
      </c>
      <c r="F13" s="10">
        <v>154041</v>
      </c>
      <c r="G13" s="10">
        <f t="shared" si="1"/>
        <v>161960</v>
      </c>
      <c r="H13" s="10">
        <v>112000</v>
      </c>
      <c r="I13" s="10">
        <v>49960</v>
      </c>
      <c r="J13" s="10">
        <f t="shared" si="2"/>
        <v>130720</v>
      </c>
      <c r="K13" s="10">
        <v>62200</v>
      </c>
      <c r="L13" s="10">
        <v>68520</v>
      </c>
    </row>
    <row r="14" spans="1:12" ht="31.5" customHeight="1">
      <c r="A14" s="10"/>
      <c r="B14" s="22" t="s">
        <v>66</v>
      </c>
      <c r="C14" s="18"/>
      <c r="D14" s="23" t="s">
        <v>75</v>
      </c>
      <c r="E14" s="23">
        <v>17004</v>
      </c>
      <c r="F14" s="23">
        <v>21211</v>
      </c>
      <c r="G14" s="10">
        <f aca="true" t="shared" si="3" ref="G14:G28">SUM(H14:I14)</f>
        <v>23579</v>
      </c>
      <c r="H14" s="10">
        <v>18556</v>
      </c>
      <c r="I14" s="10">
        <v>5023</v>
      </c>
      <c r="J14" s="10">
        <f t="shared" si="2"/>
        <v>19122</v>
      </c>
      <c r="K14" s="10">
        <v>18193</v>
      </c>
      <c r="L14" s="10">
        <v>929</v>
      </c>
    </row>
    <row r="15" spans="1:12" ht="15.75" customHeight="1">
      <c r="A15" s="10"/>
      <c r="B15" s="22" t="s">
        <v>13</v>
      </c>
      <c r="C15" s="18"/>
      <c r="D15" s="10">
        <v>435806</v>
      </c>
      <c r="E15" s="10">
        <v>218801</v>
      </c>
      <c r="F15" s="10">
        <v>256854</v>
      </c>
      <c r="G15" s="10">
        <f t="shared" si="3"/>
        <v>283603</v>
      </c>
      <c r="H15" s="10">
        <v>204262</v>
      </c>
      <c r="I15" s="10">
        <v>79341</v>
      </c>
      <c r="J15" s="10">
        <f t="shared" si="2"/>
        <v>240266</v>
      </c>
      <c r="K15" s="10">
        <v>146561</v>
      </c>
      <c r="L15" s="10">
        <v>93705</v>
      </c>
    </row>
    <row r="16" spans="1:12" ht="15.75" customHeight="1">
      <c r="A16" s="10"/>
      <c r="B16" s="22" t="s">
        <v>14</v>
      </c>
      <c r="C16" s="18"/>
      <c r="D16" s="10">
        <v>40822</v>
      </c>
      <c r="E16" s="10">
        <v>38991</v>
      </c>
      <c r="F16" s="10">
        <v>33655</v>
      </c>
      <c r="G16" s="10">
        <f t="shared" si="3"/>
        <v>37405</v>
      </c>
      <c r="H16" s="10">
        <v>34378</v>
      </c>
      <c r="I16" s="10">
        <v>3027</v>
      </c>
      <c r="J16" s="10">
        <f t="shared" si="2"/>
        <v>35839</v>
      </c>
      <c r="K16" s="10">
        <v>33838</v>
      </c>
      <c r="L16" s="10">
        <v>2001</v>
      </c>
    </row>
    <row r="17" spans="1:12" ht="15.75" customHeight="1">
      <c r="A17" s="10"/>
      <c r="B17" s="22" t="s">
        <v>15</v>
      </c>
      <c r="C17" s="18"/>
      <c r="D17" s="10">
        <v>600877</v>
      </c>
      <c r="E17" s="10">
        <v>576907</v>
      </c>
      <c r="F17" s="10">
        <v>617988</v>
      </c>
      <c r="G17" s="10">
        <f t="shared" si="3"/>
        <v>727213</v>
      </c>
      <c r="H17" s="10">
        <v>571455</v>
      </c>
      <c r="I17" s="10">
        <v>155758</v>
      </c>
      <c r="J17" s="10">
        <f t="shared" si="2"/>
        <v>649334</v>
      </c>
      <c r="K17" s="10">
        <v>500182</v>
      </c>
      <c r="L17" s="10">
        <v>149152</v>
      </c>
    </row>
    <row r="18" spans="1:12" ht="15.75" customHeight="1">
      <c r="A18" s="10"/>
      <c r="B18" s="22" t="s">
        <v>16</v>
      </c>
      <c r="C18" s="18"/>
      <c r="D18" s="10">
        <v>40857</v>
      </c>
      <c r="E18" s="10">
        <v>34729</v>
      </c>
      <c r="F18" s="10">
        <v>41674</v>
      </c>
      <c r="G18" s="10">
        <f t="shared" si="3"/>
        <v>50008</v>
      </c>
      <c r="H18" s="10">
        <v>26143</v>
      </c>
      <c r="I18" s="10">
        <v>23865</v>
      </c>
      <c r="J18" s="10">
        <f t="shared" si="2"/>
        <v>37773</v>
      </c>
      <c r="K18" s="10">
        <v>31014</v>
      </c>
      <c r="L18" s="10">
        <v>6759</v>
      </c>
    </row>
    <row r="19" spans="1:12" ht="15.75" customHeight="1">
      <c r="A19" s="10"/>
      <c r="B19" s="22" t="s">
        <v>17</v>
      </c>
      <c r="C19" s="18"/>
      <c r="D19" s="10">
        <v>138400</v>
      </c>
      <c r="E19" s="10">
        <v>123700</v>
      </c>
      <c r="F19" s="10">
        <v>122200</v>
      </c>
      <c r="G19" s="10">
        <f t="shared" si="3"/>
        <v>167600</v>
      </c>
      <c r="H19" s="10">
        <v>167600</v>
      </c>
      <c r="I19" s="23" t="s">
        <v>78</v>
      </c>
      <c r="J19" s="10">
        <f t="shared" si="2"/>
        <v>167600</v>
      </c>
      <c r="K19" s="10">
        <v>167600</v>
      </c>
      <c r="L19" s="23" t="s">
        <v>78</v>
      </c>
    </row>
    <row r="20" spans="1:12" ht="15.75" customHeight="1">
      <c r="A20" s="10"/>
      <c r="B20" s="22" t="s">
        <v>18</v>
      </c>
      <c r="C20" s="18"/>
      <c r="D20" s="10">
        <v>63744</v>
      </c>
      <c r="E20" s="10">
        <v>49847</v>
      </c>
      <c r="F20" s="10">
        <v>52743</v>
      </c>
      <c r="G20" s="10">
        <f t="shared" si="3"/>
        <v>61586</v>
      </c>
      <c r="H20" s="10">
        <v>61586</v>
      </c>
      <c r="I20" s="23" t="s">
        <v>78</v>
      </c>
      <c r="J20" s="10">
        <f t="shared" si="2"/>
        <v>61586</v>
      </c>
      <c r="K20" s="10">
        <v>57573</v>
      </c>
      <c r="L20" s="23">
        <v>4013</v>
      </c>
    </row>
    <row r="21" spans="1:12" ht="15.75" customHeight="1">
      <c r="A21" s="10"/>
      <c r="B21" s="22" t="s">
        <v>19</v>
      </c>
      <c r="C21" s="18"/>
      <c r="D21" s="10">
        <v>206150</v>
      </c>
      <c r="E21" s="10">
        <v>180366</v>
      </c>
      <c r="F21" s="10">
        <v>154452</v>
      </c>
      <c r="G21" s="10">
        <f t="shared" si="3"/>
        <v>149056</v>
      </c>
      <c r="H21" s="10">
        <v>100237</v>
      </c>
      <c r="I21" s="10">
        <v>48819</v>
      </c>
      <c r="J21" s="10">
        <f t="shared" si="2"/>
        <v>121300</v>
      </c>
      <c r="K21" s="10">
        <v>108151</v>
      </c>
      <c r="L21" s="10">
        <v>13149</v>
      </c>
    </row>
    <row r="22" spans="1:12" ht="15.75" customHeight="1">
      <c r="A22" s="10"/>
      <c r="B22" s="22" t="s">
        <v>20</v>
      </c>
      <c r="C22" s="18"/>
      <c r="D22" s="10">
        <v>147289</v>
      </c>
      <c r="E22" s="10">
        <v>133653</v>
      </c>
      <c r="F22" s="10">
        <v>146170</v>
      </c>
      <c r="G22" s="10">
        <f t="shared" si="3"/>
        <v>135983</v>
      </c>
      <c r="H22" s="10">
        <v>77151</v>
      </c>
      <c r="I22" s="10">
        <v>58832</v>
      </c>
      <c r="J22" s="10">
        <f t="shared" si="2"/>
        <v>105007</v>
      </c>
      <c r="K22" s="10">
        <v>51882</v>
      </c>
      <c r="L22" s="10">
        <v>53125</v>
      </c>
    </row>
    <row r="23" spans="1:12" ht="15.75" customHeight="1">
      <c r="A23" s="10"/>
      <c r="B23" s="22" t="s">
        <v>21</v>
      </c>
      <c r="C23" s="18"/>
      <c r="D23" s="10">
        <v>801000</v>
      </c>
      <c r="E23" s="10">
        <v>818000</v>
      </c>
      <c r="F23" s="10">
        <v>746000</v>
      </c>
      <c r="G23" s="10">
        <f t="shared" si="3"/>
        <v>631000</v>
      </c>
      <c r="H23" s="10">
        <v>605120</v>
      </c>
      <c r="I23" s="10">
        <v>25880</v>
      </c>
      <c r="J23" s="10">
        <f t="shared" si="2"/>
        <v>618060</v>
      </c>
      <c r="K23" s="10">
        <v>134737</v>
      </c>
      <c r="L23" s="10">
        <v>483323</v>
      </c>
    </row>
    <row r="24" spans="1:12" ht="15.75" customHeight="1">
      <c r="A24" s="10"/>
      <c r="B24" s="22" t="s">
        <v>22</v>
      </c>
      <c r="C24" s="18"/>
      <c r="D24" s="10">
        <v>219511</v>
      </c>
      <c r="E24" s="10">
        <v>219810</v>
      </c>
      <c r="F24" s="10">
        <v>346114</v>
      </c>
      <c r="G24" s="10">
        <f t="shared" si="3"/>
        <v>339550</v>
      </c>
      <c r="H24" s="10">
        <v>240220</v>
      </c>
      <c r="I24" s="10">
        <v>99330</v>
      </c>
      <c r="J24" s="10">
        <f aca="true" t="shared" si="4" ref="J24:J35">SUM(K24:L24)</f>
        <v>289885</v>
      </c>
      <c r="K24" s="10">
        <v>202070</v>
      </c>
      <c r="L24" s="10">
        <v>87815</v>
      </c>
    </row>
    <row r="25" spans="1:12" ht="15.75" customHeight="1">
      <c r="A25" s="10"/>
      <c r="B25" s="22" t="s">
        <v>23</v>
      </c>
      <c r="C25" s="18"/>
      <c r="D25" s="10">
        <v>140059</v>
      </c>
      <c r="E25" s="10">
        <v>204468</v>
      </c>
      <c r="F25" s="10">
        <v>452110</v>
      </c>
      <c r="G25" s="10">
        <f t="shared" si="3"/>
        <v>443876</v>
      </c>
      <c r="H25" s="10">
        <v>392902</v>
      </c>
      <c r="I25" s="10">
        <v>50974</v>
      </c>
      <c r="J25" s="10">
        <f t="shared" si="4"/>
        <v>416820</v>
      </c>
      <c r="K25" s="10">
        <v>286475</v>
      </c>
      <c r="L25" s="10">
        <v>130345</v>
      </c>
    </row>
    <row r="26" spans="1:12" ht="15.75" customHeight="1">
      <c r="A26" s="10"/>
      <c r="B26" s="22" t="s">
        <v>24</v>
      </c>
      <c r="C26" s="18"/>
      <c r="D26" s="10">
        <v>40784</v>
      </c>
      <c r="E26" s="10">
        <v>45896</v>
      </c>
      <c r="F26" s="10">
        <v>87121</v>
      </c>
      <c r="G26" s="10">
        <f t="shared" si="3"/>
        <v>85379</v>
      </c>
      <c r="H26" s="10">
        <v>53500</v>
      </c>
      <c r="I26" s="10">
        <v>31879</v>
      </c>
      <c r="J26" s="10">
        <f t="shared" si="4"/>
        <v>66879</v>
      </c>
      <c r="K26" s="10">
        <v>53503</v>
      </c>
      <c r="L26" s="10">
        <v>13376</v>
      </c>
    </row>
    <row r="27" spans="1:12" ht="15.75" customHeight="1">
      <c r="A27" s="10"/>
      <c r="B27" s="22" t="s">
        <v>25</v>
      </c>
      <c r="C27" s="18"/>
      <c r="D27" s="10">
        <v>105751</v>
      </c>
      <c r="E27" s="10">
        <v>98739</v>
      </c>
      <c r="F27" s="10">
        <v>114911</v>
      </c>
      <c r="G27" s="10">
        <f t="shared" si="3"/>
        <v>106350</v>
      </c>
      <c r="H27" s="10">
        <v>90623</v>
      </c>
      <c r="I27" s="10">
        <v>15727</v>
      </c>
      <c r="J27" s="10">
        <f t="shared" si="4"/>
        <v>95425</v>
      </c>
      <c r="K27" s="10">
        <v>82675</v>
      </c>
      <c r="L27" s="10">
        <v>12750</v>
      </c>
    </row>
    <row r="28" spans="1:12" ht="15.75" customHeight="1">
      <c r="A28" s="10"/>
      <c r="B28" s="22" t="s">
        <v>26</v>
      </c>
      <c r="C28" s="18"/>
      <c r="D28" s="10">
        <v>388094</v>
      </c>
      <c r="E28" s="10">
        <v>312612</v>
      </c>
      <c r="F28" s="10">
        <v>386888</v>
      </c>
      <c r="G28" s="10">
        <f t="shared" si="3"/>
        <v>378760</v>
      </c>
      <c r="H28" s="10">
        <v>350362</v>
      </c>
      <c r="I28" s="10">
        <v>28398</v>
      </c>
      <c r="J28" s="10">
        <f t="shared" si="4"/>
        <v>363639</v>
      </c>
      <c r="K28" s="10">
        <v>280001</v>
      </c>
      <c r="L28" s="10">
        <v>83638</v>
      </c>
    </row>
    <row r="29" spans="1:12" ht="31.5" customHeight="1">
      <c r="A29" s="10"/>
      <c r="B29" s="22" t="s">
        <v>27</v>
      </c>
      <c r="C29" s="18"/>
      <c r="D29" s="10">
        <v>71002</v>
      </c>
      <c r="E29" s="10">
        <v>54543</v>
      </c>
      <c r="F29" s="10">
        <v>60717</v>
      </c>
      <c r="G29" s="10">
        <f aca="true" t="shared" si="5" ref="G29:G35">SUM(H29:I29)</f>
        <v>70417</v>
      </c>
      <c r="H29" s="10">
        <v>51979</v>
      </c>
      <c r="I29" s="10">
        <v>18438</v>
      </c>
      <c r="J29" s="10">
        <f t="shared" si="4"/>
        <v>61198</v>
      </c>
      <c r="K29" s="10">
        <v>49570</v>
      </c>
      <c r="L29" s="10">
        <v>11628</v>
      </c>
    </row>
    <row r="30" spans="1:12" ht="15.75" customHeight="1">
      <c r="A30" s="10"/>
      <c r="B30" s="22" t="s">
        <v>28</v>
      </c>
      <c r="C30" s="18"/>
      <c r="D30" s="10">
        <v>431894</v>
      </c>
      <c r="E30" s="10">
        <v>472190</v>
      </c>
      <c r="F30" s="10">
        <v>437693</v>
      </c>
      <c r="G30" s="10">
        <f t="shared" si="5"/>
        <v>416000</v>
      </c>
      <c r="H30" s="10">
        <v>122682</v>
      </c>
      <c r="I30" s="10">
        <v>293318</v>
      </c>
      <c r="J30" s="10">
        <f t="shared" si="4"/>
        <v>219349</v>
      </c>
      <c r="K30" s="10">
        <v>150473</v>
      </c>
      <c r="L30" s="10">
        <v>68876</v>
      </c>
    </row>
    <row r="31" spans="1:12" ht="17.25" customHeight="1">
      <c r="A31" s="10"/>
      <c r="B31" s="22" t="s">
        <v>29</v>
      </c>
      <c r="C31" s="18"/>
      <c r="D31" s="10">
        <v>504050</v>
      </c>
      <c r="E31" s="10">
        <v>505250</v>
      </c>
      <c r="F31" s="10">
        <v>434462</v>
      </c>
      <c r="G31" s="10">
        <f t="shared" si="5"/>
        <v>479987</v>
      </c>
      <c r="H31" s="10">
        <v>467236</v>
      </c>
      <c r="I31" s="10">
        <v>12751</v>
      </c>
      <c r="J31" s="10">
        <f t="shared" si="4"/>
        <v>473349</v>
      </c>
      <c r="K31" s="10">
        <v>288024</v>
      </c>
      <c r="L31" s="10">
        <v>185325</v>
      </c>
    </row>
    <row r="32" spans="1:12" ht="31.5" customHeight="1">
      <c r="A32" s="10"/>
      <c r="B32" s="22" t="s">
        <v>30</v>
      </c>
      <c r="C32" s="18"/>
      <c r="D32" s="10">
        <v>102112</v>
      </c>
      <c r="E32" s="10">
        <v>109966</v>
      </c>
      <c r="F32" s="10">
        <v>113052</v>
      </c>
      <c r="G32" s="10">
        <f t="shared" si="5"/>
        <v>117808</v>
      </c>
      <c r="H32" s="10">
        <v>115771</v>
      </c>
      <c r="I32" s="10">
        <v>2037</v>
      </c>
      <c r="J32" s="10">
        <f t="shared" si="4"/>
        <v>116741</v>
      </c>
      <c r="K32" s="10">
        <v>109675</v>
      </c>
      <c r="L32" s="10">
        <v>7066</v>
      </c>
    </row>
    <row r="33" spans="1:12" ht="15.75" customHeight="1">
      <c r="A33" s="10"/>
      <c r="B33" s="22" t="s">
        <v>67</v>
      </c>
      <c r="C33" s="18"/>
      <c r="D33" s="23" t="s">
        <v>75</v>
      </c>
      <c r="E33" s="23">
        <v>260</v>
      </c>
      <c r="F33" s="23">
        <v>77636</v>
      </c>
      <c r="G33" s="10">
        <f t="shared" si="5"/>
        <v>169149</v>
      </c>
      <c r="H33" s="10">
        <v>169089</v>
      </c>
      <c r="I33" s="10">
        <v>60</v>
      </c>
      <c r="J33" s="10">
        <f t="shared" si="4"/>
        <v>169114</v>
      </c>
      <c r="K33" s="10">
        <v>169029</v>
      </c>
      <c r="L33" s="10">
        <v>85</v>
      </c>
    </row>
    <row r="34" spans="1:12" ht="15.75" customHeight="1">
      <c r="A34" s="10"/>
      <c r="B34" s="22" t="s">
        <v>31</v>
      </c>
      <c r="C34" s="18"/>
      <c r="D34" s="10">
        <v>378987</v>
      </c>
      <c r="E34" s="10">
        <v>321812</v>
      </c>
      <c r="F34" s="10">
        <v>323898</v>
      </c>
      <c r="G34" s="10">
        <f t="shared" si="5"/>
        <v>324333</v>
      </c>
      <c r="H34" s="10">
        <v>240699</v>
      </c>
      <c r="I34" s="10">
        <v>83634</v>
      </c>
      <c r="J34" s="10">
        <f>SUM(K34:L34)</f>
        <v>269850</v>
      </c>
      <c r="K34" s="10">
        <v>228324</v>
      </c>
      <c r="L34" s="10">
        <v>41526</v>
      </c>
    </row>
    <row r="35" spans="1:12" ht="15.75" customHeight="1">
      <c r="A35" s="10"/>
      <c r="B35" s="22" t="s">
        <v>32</v>
      </c>
      <c r="C35" s="18"/>
      <c r="D35" s="10">
        <v>469424</v>
      </c>
      <c r="E35" s="10">
        <v>351524</v>
      </c>
      <c r="F35" s="10">
        <v>334706</v>
      </c>
      <c r="G35" s="10">
        <f t="shared" si="5"/>
        <v>328051</v>
      </c>
      <c r="H35" s="10">
        <v>327149</v>
      </c>
      <c r="I35" s="10">
        <v>902</v>
      </c>
      <c r="J35" s="10">
        <f t="shared" si="4"/>
        <v>327600</v>
      </c>
      <c r="K35" s="10">
        <v>263564</v>
      </c>
      <c r="L35" s="10">
        <v>64036</v>
      </c>
    </row>
    <row r="36" spans="2:12" ht="31.5" customHeight="1">
      <c r="B36" s="6" t="s">
        <v>33</v>
      </c>
      <c r="C36" s="4"/>
      <c r="D36" s="7">
        <v>55638</v>
      </c>
      <c r="E36" s="7">
        <v>71373</v>
      </c>
      <c r="F36" s="7">
        <v>78343</v>
      </c>
      <c r="G36" s="1">
        <f aca="true" t="shared" si="6" ref="G36:G51">SUM(H36:I36)</f>
        <v>95008</v>
      </c>
      <c r="H36" s="1">
        <v>85902</v>
      </c>
      <c r="I36" s="7">
        <v>9106</v>
      </c>
      <c r="J36" s="1">
        <f>SUM(K36:L36)</f>
        <v>90455</v>
      </c>
      <c r="K36" s="1">
        <v>68646</v>
      </c>
      <c r="L36" s="10">
        <v>21809</v>
      </c>
    </row>
    <row r="37" spans="2:12" ht="15.75" customHeight="1">
      <c r="B37" s="6" t="s">
        <v>34</v>
      </c>
      <c r="C37" s="4"/>
      <c r="D37" s="1">
        <v>214167</v>
      </c>
      <c r="E37" s="1">
        <v>150949</v>
      </c>
      <c r="F37" s="1">
        <v>167032</v>
      </c>
      <c r="G37" s="1">
        <f t="shared" si="6"/>
        <v>195752</v>
      </c>
      <c r="H37" s="1">
        <v>190773</v>
      </c>
      <c r="I37" s="1">
        <v>4979</v>
      </c>
      <c r="J37" s="1">
        <f>SUM(K37:L37)</f>
        <v>192541</v>
      </c>
      <c r="K37" s="1">
        <v>137541</v>
      </c>
      <c r="L37" s="1">
        <v>55000</v>
      </c>
    </row>
    <row r="38" spans="2:12" ht="15.75" customHeight="1">
      <c r="B38" s="6" t="s">
        <v>35</v>
      </c>
      <c r="C38" s="4"/>
      <c r="D38" s="1">
        <v>23551</v>
      </c>
      <c r="E38" s="1">
        <v>58714</v>
      </c>
      <c r="F38" s="1">
        <v>104618</v>
      </c>
      <c r="G38" s="1">
        <f t="shared" si="6"/>
        <v>148796</v>
      </c>
      <c r="H38" s="1">
        <v>135238</v>
      </c>
      <c r="I38" s="1">
        <v>13558</v>
      </c>
      <c r="J38" s="1">
        <f>SUM(K38:L38)</f>
        <v>141787</v>
      </c>
      <c r="K38" s="1">
        <v>138950</v>
      </c>
      <c r="L38" s="1">
        <v>2837</v>
      </c>
    </row>
    <row r="39" spans="2:12" ht="15.75" customHeight="1">
      <c r="B39" s="6" t="s">
        <v>36</v>
      </c>
      <c r="C39" s="4"/>
      <c r="D39" s="1">
        <v>56305</v>
      </c>
      <c r="E39" s="1">
        <v>42667</v>
      </c>
      <c r="F39" s="1">
        <v>43110</v>
      </c>
      <c r="G39" s="1">
        <f t="shared" si="6"/>
        <v>48180</v>
      </c>
      <c r="H39" s="1">
        <v>47850</v>
      </c>
      <c r="I39" s="7">
        <v>330</v>
      </c>
      <c r="J39" s="1">
        <f>SUM(K39:L39)</f>
        <v>47960</v>
      </c>
      <c r="K39" s="1">
        <v>46522</v>
      </c>
      <c r="L39" s="1">
        <v>1438</v>
      </c>
    </row>
    <row r="40" spans="2:12" ht="15.75" customHeight="1">
      <c r="B40" s="6" t="s">
        <v>37</v>
      </c>
      <c r="C40" s="4"/>
      <c r="D40" s="1">
        <v>1042485</v>
      </c>
      <c r="E40" s="1">
        <v>990359</v>
      </c>
      <c r="F40" s="1">
        <v>1019927</v>
      </c>
      <c r="G40" s="1">
        <f t="shared" si="6"/>
        <v>867005</v>
      </c>
      <c r="H40" s="1">
        <v>866061</v>
      </c>
      <c r="I40" s="1">
        <v>944</v>
      </c>
      <c r="J40" s="1">
        <f>SUM(K40:L40)</f>
        <v>866533</v>
      </c>
      <c r="K40" s="1">
        <v>260867</v>
      </c>
      <c r="L40" s="1">
        <v>605666</v>
      </c>
    </row>
    <row r="41" spans="2:12" ht="15.75" customHeight="1">
      <c r="B41" s="6" t="s">
        <v>38</v>
      </c>
      <c r="C41" s="4"/>
      <c r="D41" s="1">
        <v>242500</v>
      </c>
      <c r="E41" s="1">
        <v>235900</v>
      </c>
      <c r="F41" s="1">
        <v>262000</v>
      </c>
      <c r="G41" s="1">
        <f t="shared" si="6"/>
        <v>263000</v>
      </c>
      <c r="H41" s="1">
        <v>225000</v>
      </c>
      <c r="I41" s="1">
        <v>38000</v>
      </c>
      <c r="J41" s="1">
        <f aca="true" t="shared" si="7" ref="J41:J53">SUM(K41:L41)</f>
        <v>240000</v>
      </c>
      <c r="K41" s="1">
        <v>209000</v>
      </c>
      <c r="L41" s="1">
        <v>31000</v>
      </c>
    </row>
    <row r="42" spans="2:12" ht="15.75" customHeight="1">
      <c r="B42" s="6" t="s">
        <v>39</v>
      </c>
      <c r="C42" s="4"/>
      <c r="D42" s="1">
        <v>3076061</v>
      </c>
      <c r="E42" s="1">
        <v>2944851</v>
      </c>
      <c r="F42" s="1">
        <v>2931026</v>
      </c>
      <c r="G42" s="1">
        <f t="shared" si="6"/>
        <v>2765922</v>
      </c>
      <c r="H42" s="1">
        <v>1072815</v>
      </c>
      <c r="I42" s="1">
        <v>1693107</v>
      </c>
      <c r="J42" s="1">
        <f t="shared" si="7"/>
        <v>1906858</v>
      </c>
      <c r="K42" s="1">
        <v>720792</v>
      </c>
      <c r="L42" s="1">
        <v>1186066</v>
      </c>
    </row>
    <row r="43" spans="2:12" ht="15.75" customHeight="1">
      <c r="B43" s="6" t="s">
        <v>40</v>
      </c>
      <c r="C43" s="4"/>
      <c r="D43" s="1">
        <v>870</v>
      </c>
      <c r="E43" s="1">
        <v>370</v>
      </c>
      <c r="F43" s="1">
        <v>870</v>
      </c>
      <c r="G43" s="1">
        <f t="shared" si="6"/>
        <v>830</v>
      </c>
      <c r="H43" s="1">
        <v>530</v>
      </c>
      <c r="I43" s="1">
        <v>300</v>
      </c>
      <c r="J43" s="1">
        <f t="shared" si="7"/>
        <v>640</v>
      </c>
      <c r="K43" s="1">
        <v>620</v>
      </c>
      <c r="L43" s="1">
        <v>20</v>
      </c>
    </row>
    <row r="44" spans="2:12" ht="15.75" customHeight="1">
      <c r="B44" s="6" t="s">
        <v>41</v>
      </c>
      <c r="C44" s="4"/>
      <c r="D44" s="1">
        <v>82211</v>
      </c>
      <c r="E44" s="1">
        <v>66623</v>
      </c>
      <c r="F44" s="1">
        <v>76287</v>
      </c>
      <c r="G44" s="1">
        <f t="shared" si="6"/>
        <v>61132</v>
      </c>
      <c r="H44" s="1">
        <v>49880</v>
      </c>
      <c r="I44" s="1">
        <v>11252</v>
      </c>
      <c r="J44" s="1">
        <f t="shared" si="7"/>
        <v>54997</v>
      </c>
      <c r="K44" s="1">
        <v>43998</v>
      </c>
      <c r="L44" s="1">
        <v>10999</v>
      </c>
    </row>
    <row r="45" spans="2:12" ht="15.75" customHeight="1">
      <c r="B45" s="6" t="s">
        <v>42</v>
      </c>
      <c r="C45" s="4"/>
      <c r="D45" s="1">
        <v>118471</v>
      </c>
      <c r="E45" s="1">
        <v>107635</v>
      </c>
      <c r="F45" s="1">
        <v>111639</v>
      </c>
      <c r="G45" s="1">
        <f t="shared" si="6"/>
        <v>99934</v>
      </c>
      <c r="H45" s="1">
        <v>73615</v>
      </c>
      <c r="I45" s="1">
        <v>26319</v>
      </c>
      <c r="J45" s="1">
        <f t="shared" si="7"/>
        <v>86082</v>
      </c>
      <c r="K45" s="1">
        <v>69445</v>
      </c>
      <c r="L45" s="1">
        <v>16637</v>
      </c>
    </row>
    <row r="46" spans="2:12" ht="15.75" customHeight="1">
      <c r="B46" s="6" t="s">
        <v>43</v>
      </c>
      <c r="C46" s="4"/>
      <c r="D46" s="1">
        <v>103661</v>
      </c>
      <c r="E46" s="1">
        <v>165825</v>
      </c>
      <c r="F46" s="1">
        <v>257437</v>
      </c>
      <c r="G46" s="1">
        <f t="shared" si="6"/>
        <v>254874</v>
      </c>
      <c r="H46" s="1">
        <v>233632</v>
      </c>
      <c r="I46" s="1">
        <v>21242</v>
      </c>
      <c r="J46" s="1">
        <f t="shared" si="7"/>
        <v>243498</v>
      </c>
      <c r="K46" s="1">
        <v>179834</v>
      </c>
      <c r="L46" s="1">
        <v>63664</v>
      </c>
    </row>
    <row r="47" spans="2:12" ht="15.75" customHeight="1">
      <c r="B47" s="6" t="s">
        <v>44</v>
      </c>
      <c r="C47" s="4"/>
      <c r="D47" s="1">
        <v>7395</v>
      </c>
      <c r="E47" s="1">
        <v>7099</v>
      </c>
      <c r="F47" s="1">
        <v>6897</v>
      </c>
      <c r="G47" s="1">
        <f t="shared" si="6"/>
        <v>6458</v>
      </c>
      <c r="H47" s="1">
        <v>5750</v>
      </c>
      <c r="I47" s="1">
        <v>708</v>
      </c>
      <c r="J47" s="1">
        <f t="shared" si="7"/>
        <v>6048</v>
      </c>
      <c r="K47" s="1">
        <v>4822</v>
      </c>
      <c r="L47" s="1">
        <v>1226</v>
      </c>
    </row>
    <row r="48" spans="2:12" ht="15.75" customHeight="1">
      <c r="B48" s="6" t="s">
        <v>45</v>
      </c>
      <c r="C48" s="4"/>
      <c r="D48" s="1">
        <v>26800</v>
      </c>
      <c r="E48" s="1">
        <v>26800</v>
      </c>
      <c r="F48" s="1">
        <v>21440</v>
      </c>
      <c r="G48" s="1">
        <f t="shared" si="6"/>
        <v>20900</v>
      </c>
      <c r="H48" s="1">
        <v>17320</v>
      </c>
      <c r="I48" s="1">
        <v>3580</v>
      </c>
      <c r="J48" s="1">
        <f t="shared" si="7"/>
        <v>18820</v>
      </c>
      <c r="K48" s="1">
        <v>17080</v>
      </c>
      <c r="L48" s="1">
        <v>1740</v>
      </c>
    </row>
    <row r="49" spans="2:12" ht="15.75" customHeight="1">
      <c r="B49" s="6" t="s">
        <v>46</v>
      </c>
      <c r="C49" s="4"/>
      <c r="D49" s="1">
        <v>41681</v>
      </c>
      <c r="E49" s="1">
        <v>44406</v>
      </c>
      <c r="F49" s="1">
        <v>47299</v>
      </c>
      <c r="G49" s="1">
        <f t="shared" si="6"/>
        <v>62709</v>
      </c>
      <c r="H49" s="1">
        <v>62709</v>
      </c>
      <c r="I49" s="7" t="s">
        <v>78</v>
      </c>
      <c r="J49" s="1">
        <f t="shared" si="7"/>
        <v>62709</v>
      </c>
      <c r="K49" s="1">
        <v>50629</v>
      </c>
      <c r="L49" s="1">
        <v>12080</v>
      </c>
    </row>
    <row r="50" spans="2:12" ht="15.75" customHeight="1">
      <c r="B50" s="6" t="s">
        <v>47</v>
      </c>
      <c r="C50" s="4"/>
      <c r="D50" s="1">
        <v>74560</v>
      </c>
      <c r="E50" s="1">
        <v>51500</v>
      </c>
      <c r="F50" s="1">
        <v>50400</v>
      </c>
      <c r="G50" s="1">
        <f t="shared" si="6"/>
        <v>63000</v>
      </c>
      <c r="H50" s="1">
        <v>63000</v>
      </c>
      <c r="I50" s="7" t="s">
        <v>78</v>
      </c>
      <c r="J50" s="1">
        <f t="shared" si="7"/>
        <v>63000</v>
      </c>
      <c r="K50" s="1">
        <v>32540</v>
      </c>
      <c r="L50" s="1">
        <v>30460</v>
      </c>
    </row>
    <row r="51" spans="2:12" ht="15.75" customHeight="1">
      <c r="B51" s="6" t="s">
        <v>48</v>
      </c>
      <c r="C51" s="4"/>
      <c r="D51" s="1">
        <v>51853</v>
      </c>
      <c r="E51" s="1">
        <v>354040</v>
      </c>
      <c r="F51" s="1">
        <v>837806</v>
      </c>
      <c r="G51" s="1">
        <f t="shared" si="6"/>
        <v>869417</v>
      </c>
      <c r="H51" s="1">
        <v>864630</v>
      </c>
      <c r="I51" s="1">
        <v>4787</v>
      </c>
      <c r="J51" s="1">
        <f t="shared" si="7"/>
        <v>866812</v>
      </c>
      <c r="K51" s="1">
        <v>424738</v>
      </c>
      <c r="L51" s="1">
        <v>442074</v>
      </c>
    </row>
    <row r="52" spans="2:12" ht="31.5" customHeight="1">
      <c r="B52" s="6" t="s">
        <v>49</v>
      </c>
      <c r="C52" s="4"/>
      <c r="D52" s="1">
        <v>37141</v>
      </c>
      <c r="E52" s="1">
        <v>34596</v>
      </c>
      <c r="F52" s="1">
        <v>33482</v>
      </c>
      <c r="G52" s="1">
        <f aca="true" t="shared" si="8" ref="G52:G62">SUM(H52:I52)</f>
        <v>30769</v>
      </c>
      <c r="H52" s="1">
        <v>17699</v>
      </c>
      <c r="I52" s="1">
        <v>13070</v>
      </c>
      <c r="J52" s="1">
        <f t="shared" si="7"/>
        <v>22014</v>
      </c>
      <c r="K52" s="1">
        <v>17422</v>
      </c>
      <c r="L52" s="1">
        <v>4592</v>
      </c>
    </row>
    <row r="53" spans="2:12" ht="15.75" customHeight="1">
      <c r="B53" s="6" t="s">
        <v>50</v>
      </c>
      <c r="C53" s="4"/>
      <c r="D53" s="1">
        <v>416854</v>
      </c>
      <c r="E53" s="1">
        <v>385917</v>
      </c>
      <c r="F53" s="1">
        <v>367577</v>
      </c>
      <c r="G53" s="1">
        <f t="shared" si="8"/>
        <v>316903</v>
      </c>
      <c r="H53" s="1">
        <v>302994</v>
      </c>
      <c r="I53" s="1">
        <v>13909</v>
      </c>
      <c r="J53" s="1">
        <f t="shared" si="7"/>
        <v>309334</v>
      </c>
      <c r="K53" s="1">
        <v>105160</v>
      </c>
      <c r="L53" s="1">
        <v>204174</v>
      </c>
    </row>
    <row r="54" spans="2:12" ht="15.75" customHeight="1">
      <c r="B54" s="6" t="s">
        <v>51</v>
      </c>
      <c r="C54" s="4"/>
      <c r="D54" s="1">
        <v>90800</v>
      </c>
      <c r="E54" s="1">
        <v>86800</v>
      </c>
      <c r="F54" s="1">
        <v>90900</v>
      </c>
      <c r="G54" s="1">
        <f t="shared" si="8"/>
        <v>152100</v>
      </c>
      <c r="H54" s="1">
        <v>116600</v>
      </c>
      <c r="I54" s="1">
        <v>35500</v>
      </c>
      <c r="J54" s="1">
        <f>SUM(K54:L54)</f>
        <v>134100</v>
      </c>
      <c r="K54" s="1">
        <v>111200</v>
      </c>
      <c r="L54" s="1">
        <v>22900</v>
      </c>
    </row>
    <row r="55" spans="2:12" ht="15.75" customHeight="1">
      <c r="B55" s="6" t="s">
        <v>52</v>
      </c>
      <c r="C55" s="4"/>
      <c r="D55" s="1">
        <v>75430</v>
      </c>
      <c r="E55" s="1">
        <v>72870</v>
      </c>
      <c r="F55" s="1">
        <v>64791</v>
      </c>
      <c r="G55" s="1">
        <f t="shared" si="8"/>
        <v>71969</v>
      </c>
      <c r="H55" s="1">
        <v>55744</v>
      </c>
      <c r="I55" s="1">
        <v>16225</v>
      </c>
      <c r="J55" s="1">
        <f>SUM(K55:L55)</f>
        <v>62760</v>
      </c>
      <c r="K55" s="1">
        <v>3444</v>
      </c>
      <c r="L55" s="1">
        <v>59316</v>
      </c>
    </row>
    <row r="56" spans="2:12" ht="15.75" customHeight="1">
      <c r="B56" s="6" t="s">
        <v>53</v>
      </c>
      <c r="C56" s="4"/>
      <c r="D56" s="1">
        <v>92808</v>
      </c>
      <c r="E56" s="1">
        <v>111386</v>
      </c>
      <c r="F56" s="1">
        <v>111433</v>
      </c>
      <c r="G56" s="1">
        <f t="shared" si="8"/>
        <v>130272</v>
      </c>
      <c r="H56" s="1">
        <v>102490</v>
      </c>
      <c r="I56" s="1">
        <v>27782</v>
      </c>
      <c r="J56" s="1">
        <f aca="true" t="shared" si="9" ref="J56:J65">SUM(K56:L56)</f>
        <v>114319</v>
      </c>
      <c r="K56" s="1">
        <v>62876</v>
      </c>
      <c r="L56" s="1">
        <v>51443</v>
      </c>
    </row>
    <row r="57" spans="2:12" ht="15.75" customHeight="1">
      <c r="B57" s="6" t="s">
        <v>54</v>
      </c>
      <c r="C57" s="4"/>
      <c r="D57" s="1">
        <v>166269</v>
      </c>
      <c r="E57" s="1">
        <v>162831</v>
      </c>
      <c r="F57" s="1">
        <v>154301</v>
      </c>
      <c r="G57" s="1">
        <f t="shared" si="8"/>
        <v>161654</v>
      </c>
      <c r="H57" s="1">
        <v>147471</v>
      </c>
      <c r="I57" s="1">
        <v>14183</v>
      </c>
      <c r="J57" s="1">
        <f t="shared" si="9"/>
        <v>152949</v>
      </c>
      <c r="K57" s="1">
        <v>134737</v>
      </c>
      <c r="L57" s="1">
        <v>18212</v>
      </c>
    </row>
    <row r="58" spans="2:12" ht="15.75" customHeight="1">
      <c r="B58" s="6" t="s">
        <v>55</v>
      </c>
      <c r="C58" s="4"/>
      <c r="D58" s="1">
        <v>155043</v>
      </c>
      <c r="E58" s="1">
        <v>148338</v>
      </c>
      <c r="F58" s="1">
        <v>167392</v>
      </c>
      <c r="G58" s="1">
        <f t="shared" si="8"/>
        <v>158198</v>
      </c>
      <c r="H58" s="1">
        <v>147899</v>
      </c>
      <c r="I58" s="1">
        <v>10299</v>
      </c>
      <c r="J58" s="1">
        <f t="shared" si="9"/>
        <v>152568</v>
      </c>
      <c r="K58" s="1">
        <v>98990</v>
      </c>
      <c r="L58" s="1">
        <v>53578</v>
      </c>
    </row>
    <row r="59" spans="2:12" ht="15.75" customHeight="1">
      <c r="B59" s="6" t="s">
        <v>56</v>
      </c>
      <c r="C59" s="4"/>
      <c r="D59" s="1">
        <v>109100</v>
      </c>
      <c r="E59" s="1">
        <v>105310</v>
      </c>
      <c r="F59" s="1">
        <v>130463</v>
      </c>
      <c r="G59" s="1">
        <f t="shared" si="8"/>
        <v>128022</v>
      </c>
      <c r="H59" s="1">
        <v>126520</v>
      </c>
      <c r="I59" s="1">
        <v>1502</v>
      </c>
      <c r="J59" s="1">
        <f t="shared" si="9"/>
        <v>127217</v>
      </c>
      <c r="K59" s="1">
        <v>115479</v>
      </c>
      <c r="L59" s="1">
        <v>11738</v>
      </c>
    </row>
    <row r="60" spans="2:12" ht="15.75" customHeight="1">
      <c r="B60" s="6" t="s">
        <v>57</v>
      </c>
      <c r="C60" s="4"/>
      <c r="D60" s="1">
        <v>76749</v>
      </c>
      <c r="E60" s="1">
        <v>93280</v>
      </c>
      <c r="F60" s="1">
        <v>107784</v>
      </c>
      <c r="G60" s="1">
        <f t="shared" si="8"/>
        <v>105644</v>
      </c>
      <c r="H60" s="1">
        <v>93776</v>
      </c>
      <c r="I60" s="1">
        <v>11868</v>
      </c>
      <c r="J60" s="1">
        <f t="shared" si="9"/>
        <v>99710</v>
      </c>
      <c r="K60" s="1">
        <v>95210</v>
      </c>
      <c r="L60" s="1">
        <v>4500</v>
      </c>
    </row>
    <row r="61" spans="2:12" ht="15.75" customHeight="1">
      <c r="B61" s="6" t="s">
        <v>58</v>
      </c>
      <c r="C61" s="4"/>
      <c r="D61" s="1">
        <v>78850</v>
      </c>
      <c r="E61" s="1">
        <v>78900</v>
      </c>
      <c r="F61" s="1">
        <v>71848</v>
      </c>
      <c r="G61" s="1">
        <f t="shared" si="8"/>
        <v>109653</v>
      </c>
      <c r="H61" s="1">
        <v>106708</v>
      </c>
      <c r="I61" s="1">
        <v>2945</v>
      </c>
      <c r="J61" s="1">
        <f t="shared" si="9"/>
        <v>108090</v>
      </c>
      <c r="K61" s="1">
        <v>95768</v>
      </c>
      <c r="L61" s="1">
        <v>12322</v>
      </c>
    </row>
    <row r="62" spans="2:12" ht="15.75" customHeight="1">
      <c r="B62" s="6" t="s">
        <v>59</v>
      </c>
      <c r="C62" s="4"/>
      <c r="D62" s="1">
        <v>44326</v>
      </c>
      <c r="E62" s="1">
        <v>52809</v>
      </c>
      <c r="F62" s="1">
        <v>67745</v>
      </c>
      <c r="G62" s="1">
        <f t="shared" si="8"/>
        <v>117364</v>
      </c>
      <c r="H62" s="1">
        <v>110534</v>
      </c>
      <c r="I62" s="1">
        <v>6830</v>
      </c>
      <c r="J62" s="1">
        <f t="shared" si="9"/>
        <v>113672</v>
      </c>
      <c r="K62" s="1">
        <v>101672</v>
      </c>
      <c r="L62" s="1">
        <v>12000</v>
      </c>
    </row>
    <row r="63" spans="1:12" ht="31.5" customHeight="1">
      <c r="A63" s="2" t="s">
        <v>60</v>
      </c>
      <c r="B63" s="6" t="s">
        <v>61</v>
      </c>
      <c r="C63" s="4"/>
      <c r="D63" s="1">
        <v>1352442</v>
      </c>
      <c r="E63" s="1">
        <v>1286266</v>
      </c>
      <c r="F63" s="1">
        <v>1336190</v>
      </c>
      <c r="G63" s="1">
        <f>SUM(H63:I63)</f>
        <v>1399039</v>
      </c>
      <c r="H63" s="1">
        <v>387557</v>
      </c>
      <c r="I63" s="1">
        <v>1011482</v>
      </c>
      <c r="J63" s="1">
        <f t="shared" si="9"/>
        <v>698672</v>
      </c>
      <c r="K63" s="1">
        <v>424790</v>
      </c>
      <c r="L63" s="1">
        <v>273882</v>
      </c>
    </row>
    <row r="64" spans="2:12" ht="15.75" customHeight="1">
      <c r="B64" s="6" t="s">
        <v>62</v>
      </c>
      <c r="C64" s="4"/>
      <c r="D64" s="1">
        <v>726375</v>
      </c>
      <c r="E64" s="1">
        <v>689826</v>
      </c>
      <c r="F64" s="1">
        <v>689901</v>
      </c>
      <c r="G64" s="1">
        <f>SUM(H64:I64)</f>
        <v>708786</v>
      </c>
      <c r="H64" s="1">
        <v>77082</v>
      </c>
      <c r="I64" s="1">
        <v>631704</v>
      </c>
      <c r="J64" s="1">
        <f t="shared" si="9"/>
        <v>283141</v>
      </c>
      <c r="K64" s="1">
        <v>51578</v>
      </c>
      <c r="L64" s="1">
        <v>231563</v>
      </c>
    </row>
    <row r="65" spans="1:13" ht="15.75" customHeight="1" thickBot="1">
      <c r="A65" s="3"/>
      <c r="B65" s="8" t="s">
        <v>63</v>
      </c>
      <c r="C65" s="9"/>
      <c r="D65" s="3">
        <v>430113</v>
      </c>
      <c r="E65" s="3">
        <v>529743</v>
      </c>
      <c r="F65" s="3">
        <v>583977</v>
      </c>
      <c r="G65" s="3">
        <f>SUM(H65:I65)</f>
        <v>632072</v>
      </c>
      <c r="H65" s="3">
        <v>106480</v>
      </c>
      <c r="I65" s="3">
        <v>525592</v>
      </c>
      <c r="J65" s="3">
        <f t="shared" si="9"/>
        <v>274423</v>
      </c>
      <c r="K65" s="3">
        <v>90459</v>
      </c>
      <c r="L65" s="3">
        <v>183964</v>
      </c>
      <c r="M65" s="5"/>
    </row>
    <row r="66" ht="15" customHeight="1">
      <c r="A66" s="1" t="s">
        <v>77</v>
      </c>
    </row>
    <row r="67" ht="15" customHeight="1">
      <c r="A67" s="1" t="s">
        <v>76</v>
      </c>
    </row>
    <row r="69" ht="31.5" customHeight="1"/>
  </sheetData>
  <mergeCells count="8">
    <mergeCell ref="A3:B5"/>
    <mergeCell ref="D3:F3"/>
    <mergeCell ref="G3:L3"/>
    <mergeCell ref="J4:L4"/>
    <mergeCell ref="G4:I4"/>
    <mergeCell ref="D4:D5"/>
    <mergeCell ref="E4:E5"/>
    <mergeCell ref="F4:F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2002-09-02T00:39:50Z</cp:lastPrinted>
  <dcterms:modified xsi:type="dcterms:W3CDTF">2013-06-11T06:14:23Z</dcterms:modified>
  <cp:category/>
  <cp:version/>
  <cp:contentType/>
  <cp:contentStatus/>
</cp:coreProperties>
</file>