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１" sheetId="1" r:id="rId1"/>
    <sheet name="県指標２" sheetId="2" r:id="rId2"/>
    <sheet name="県指標３" sheetId="3" r:id="rId3"/>
    <sheet name="県指標４" sheetId="4" r:id="rId4"/>
    <sheet name="県指標５" sheetId="5" r:id="rId5"/>
    <sheet name="県指標６" sheetId="6" r:id="rId6"/>
  </sheets>
  <definedNames>
    <definedName name="_xlnm.Print_Area" localSheetId="0">'県指標１'!$A$1:$Y$60</definedName>
    <definedName name="_xlnm.Print_Area" localSheetId="1">'県指標２'!$A$1:$V$59</definedName>
    <definedName name="_xlnm.Print_Area" localSheetId="2">'県指標３'!$A$1:$U$60</definedName>
    <definedName name="_xlnm.Print_Area" localSheetId="3">'県指標４'!$A$1:$T$59</definedName>
    <definedName name="_xlnm.Print_Area" localSheetId="4">'県指標５'!$A$1:$T$62</definedName>
    <definedName name="_xlnm.Print_Area" localSheetId="5">'県指標６'!$A$1:$V$60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<sst xmlns="http://schemas.openxmlformats.org/spreadsheetml/2006/main" count="683" uniqueCount="381">
  <si>
    <t>都道府県</t>
  </si>
  <si>
    <t>総世帯数</t>
  </si>
  <si>
    <t>総数</t>
  </si>
  <si>
    <t>男</t>
  </si>
  <si>
    <t>女</t>
  </si>
  <si>
    <t>0～14歳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</si>
  <si>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</si>
  <si>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</si>
  <si>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</si>
  <si>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</si>
  <si>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</si>
  <si>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</si>
  <si>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</si>
  <si>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</si>
  <si>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</si>
  <si>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</si>
  <si>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</si>
  <si>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</si>
  <si>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</si>
  <si>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</si>
  <si>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</si>
  <si>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</si>
  <si>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</si>
  <si>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</si>
  <si>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</si>
  <si>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</si>
  <si>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</si>
  <si>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</si>
  <si>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</si>
  <si>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</si>
  <si>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</si>
  <si>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</si>
  <si>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</si>
  <si>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</si>
  <si>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</si>
  <si>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</si>
  <si>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</si>
  <si>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</si>
  <si>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</si>
  <si>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</si>
  <si>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</si>
  <si>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</si>
  <si>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</si>
  <si>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</si>
  <si>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</si>
  <si>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</si>
  <si>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</si>
  <si>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</si>
  <si>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</si>
  <si>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</si>
  <si>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</si>
  <si>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</si>
  <si>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</si>
  <si>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</si>
  <si>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</si>
  <si>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</si>
  <si>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</si>
  <si>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</si>
  <si>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</si>
  <si>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</si>
  <si>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</si>
  <si>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</si>
  <si>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</si>
  <si>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</si>
  <si>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</si>
  <si>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</si>
  <si>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</si>
  <si>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</si>
  <si>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</si>
  <si>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</si>
  <si>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</si>
  <si>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</si>
  <si>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ｋ㎡</t>
  </si>
  <si>
    <t>都道  府県</t>
  </si>
  <si>
    <t>世帯</t>
  </si>
  <si>
    <t>1世帯当たり
延べ面積</t>
  </si>
  <si>
    <t>国土地理院
（面積調査）</t>
  </si>
  <si>
    <t xml:space="preserve">   現         況         指         標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</si>
  <si>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</si>
  <si>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</si>
  <si>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</si>
  <si>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</si>
  <si>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</si>
  <si>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</si>
  <si>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</si>
  <si>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</si>
  <si>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平12 .10. 1</t>
  </si>
  <si>
    <t>総務省統計局（推計人口）</t>
  </si>
  <si>
    <t>総務省統計局（国勢調査）</t>
  </si>
  <si>
    <t>平  13.  10.  1</t>
  </si>
  <si>
    <t>1)全国には、都県にまたがる境界未定地域 11,018.99k㎡を含む。</t>
  </si>
  <si>
    <t>1世帯当たり人員</t>
  </si>
  <si>
    <t>総務省統計局（国勢調査）</t>
  </si>
  <si>
    <t>1）
　総　面　積</t>
  </si>
  <si>
    <t>平  13.  10.  1</t>
  </si>
  <si>
    <t>平 12. 10. 1</t>
  </si>
  <si>
    <t>人口密度     (1ｋ㎡当たり)</t>
  </si>
  <si>
    <t>2)総数</t>
  </si>
  <si>
    <t xml:space="preserve"> 2)分類不能の産業を含む。</t>
  </si>
  <si>
    <t>平     12.     10.     1</t>
  </si>
  <si>
    <t xml:space="preserve">                          １      都         道         府         県</t>
  </si>
  <si>
    <t>（続）</t>
  </si>
  <si>
    <t>出生</t>
  </si>
  <si>
    <t>死亡</t>
  </si>
  <si>
    <t>婚姻数</t>
  </si>
  <si>
    <t>離婚数</t>
  </si>
  <si>
    <t>転出入者数</t>
  </si>
  <si>
    <t>3)事業所数および従業者数</t>
  </si>
  <si>
    <t>第２次産業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</si>
  <si>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</si>
  <si>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</si>
  <si>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</si>
  <si>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</si>
  <si>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</si>
  <si>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</si>
  <si>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</si>
  <si>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</si>
  <si>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</si>
  <si>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</si>
  <si>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</si>
  <si>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</si>
  <si>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</si>
  <si>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</si>
  <si>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</si>
  <si>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</si>
  <si>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</si>
  <si>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</si>
  <si>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</si>
  <si>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</si>
  <si>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</si>
  <si>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</si>
  <si>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</si>
  <si>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</si>
  <si>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</si>
  <si>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</si>
  <si>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</si>
  <si>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</si>
  <si>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</si>
  <si>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</si>
  <si>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</si>
  <si>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</si>
  <si>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</si>
  <si>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</si>
  <si>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</si>
  <si>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</si>
  <si>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</si>
  <si>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</si>
  <si>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</si>
  <si>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</si>
  <si>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</si>
  <si>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</si>
  <si>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</si>
  <si>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</si>
  <si>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</si>
  <si>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</si>
  <si>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</si>
  <si>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</si>
  <si>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</si>
  <si>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</si>
  <si>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</si>
  <si>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都道府県</t>
  </si>
  <si>
    <t xml:space="preserve"> 1)
   実   数</t>
  </si>
  <si>
    <t>人  口
1000対</t>
  </si>
  <si>
    <t xml:space="preserve"> 2)
   実   数</t>
  </si>
  <si>
    <t>他都道府県
からの転入</t>
  </si>
  <si>
    <t>他都道府県
への転出</t>
  </si>
  <si>
    <t>転出入
超過数</t>
  </si>
  <si>
    <t>総数</t>
  </si>
  <si>
    <t>平      12       年</t>
  </si>
  <si>
    <t>平   12    年</t>
  </si>
  <si>
    <t>平       13.       10.       1</t>
  </si>
  <si>
    <t>％</t>
  </si>
  <si>
    <t>厚生労働省（人口動態統計）</t>
  </si>
  <si>
    <t>総務省統計局
（住民基本台帳人口移動報告年報）</t>
  </si>
  <si>
    <t>総務省統計局 （事業所・企業統計調査）</t>
  </si>
  <si>
    <t>1)全国には住所地外国の 210人を含む。2)全国には住所地外国･不詳の2,276人を含む。</t>
  </si>
  <si>
    <t xml:space="preserve"> 3)速報値である。</t>
  </si>
  <si>
    <t xml:space="preserve">  現         況         指         標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</si>
  <si>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</si>
  <si>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</si>
  <si>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</si>
  <si>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</si>
  <si>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</si>
  <si>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</si>
  <si>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</si>
  <si>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</si>
  <si>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＃田</t>
  </si>
  <si>
    <t>＃畑</t>
  </si>
  <si>
    <t>稲</t>
  </si>
  <si>
    <t>麦類</t>
  </si>
  <si>
    <t>第1種</t>
  </si>
  <si>
    <t>第2種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</si>
  <si>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</si>
  <si>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</si>
  <si>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</si>
  <si>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</si>
  <si>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</si>
  <si>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</si>
  <si>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</si>
  <si>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</si>
  <si>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</si>
  <si>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</si>
  <si>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</si>
  <si>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</si>
  <si>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</si>
  <si>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</si>
  <si>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</si>
  <si>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</si>
  <si>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</si>
  <si>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</si>
  <si>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</si>
  <si>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</si>
  <si>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</si>
  <si>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</si>
  <si>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</si>
  <si>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</si>
  <si>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</si>
  <si>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</si>
  <si>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</si>
  <si>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</si>
  <si>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</si>
  <si>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</si>
  <si>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</si>
  <si>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</si>
  <si>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</si>
  <si>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</si>
  <si>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</si>
  <si>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</si>
  <si>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</si>
  <si>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</si>
  <si>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</si>
  <si>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</si>
  <si>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</si>
  <si>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</si>
  <si>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</si>
  <si>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</si>
  <si>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</si>
  <si>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</si>
  <si>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</si>
  <si>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</si>
  <si>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</si>
  <si>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</si>
  <si>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</si>
  <si>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</si>
  <si>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農林水産省（農林水産省統計表）</t>
  </si>
  <si>
    <t xml:space="preserve"> 農 家 人 口 （販売農家）</t>
  </si>
  <si>
    <t>都道府県</t>
  </si>
  <si>
    <t>平     13.      1.      1</t>
  </si>
  <si>
    <t>平   13.    1.    1</t>
  </si>
  <si>
    <t>平   12.    8.    1</t>
  </si>
  <si>
    <t>平   12   年   産</t>
  </si>
  <si>
    <t>単　　位</t>
  </si>
  <si>
    <t>-</t>
  </si>
  <si>
    <t>1) 自給的農家数を含む。  自給的農家数＝総農家数－農家数（販売農家）</t>
  </si>
  <si>
    <t xml:space="preserve">    現       況       指       標</t>
  </si>
  <si>
    <t>農業粗生産額</t>
  </si>
  <si>
    <t>漁船隻数</t>
  </si>
  <si>
    <t>水道普及率</t>
  </si>
  <si>
    <t>テレビ契約数</t>
  </si>
  <si>
    <t>＃耕種</t>
  </si>
  <si>
    <t>事業所</t>
  </si>
  <si>
    <t>製造品
出荷額等</t>
  </si>
  <si>
    <t>億     円</t>
  </si>
  <si>
    <t>経営体</t>
  </si>
  <si>
    <t>隻</t>
  </si>
  <si>
    <t>100万円</t>
  </si>
  <si>
    <t>㎞</t>
  </si>
  <si>
    <t>両</t>
  </si>
  <si>
    <t>－</t>
  </si>
  <si>
    <t>全　　国</t>
  </si>
  <si>
    <t>-</t>
  </si>
  <si>
    <t>農林水産省
（漁業動態
統計年報）</t>
  </si>
  <si>
    <t>農林水産省                 （漁業・養殖業生産統計年報）</t>
  </si>
  <si>
    <t>経済産業省（工業統計表）</t>
  </si>
  <si>
    <t>国土交通省   (建設統計月報)</t>
  </si>
  <si>
    <t>国土交通省   (道路統計年報)</t>
  </si>
  <si>
    <t>国土交通省  (陸運統計要覧)</t>
  </si>
  <si>
    <t>日本放送協会
(放送受信契約数
統計要覧)</t>
  </si>
  <si>
    <t>1) 概数である。</t>
  </si>
  <si>
    <t xml:space="preserve">                            １      都       道       府       県</t>
  </si>
  <si>
    <t>海面漁業
経営体数</t>
  </si>
  <si>
    <t>1)漁業就業者数</t>
  </si>
  <si>
    <t>海面漁業漁獲量</t>
  </si>
  <si>
    <t>海面漁業生産額</t>
  </si>
  <si>
    <t>製造業(従業者4人以上の事業所について)</t>
  </si>
  <si>
    <t>着工新設
住宅戸数</t>
  </si>
  <si>
    <t>道路実延長
（一般道路）</t>
  </si>
  <si>
    <t>自動車
保有車両数</t>
  </si>
  <si>
    <t>平    11    年</t>
  </si>
  <si>
    <t>平  13. 1. 1</t>
  </si>
  <si>
    <t>平  12. 11. 1</t>
  </si>
  <si>
    <t>平   12    年</t>
  </si>
  <si>
    <t>平  12. 12. 31</t>
  </si>
  <si>
    <t>平 12 年</t>
  </si>
  <si>
    <t>平 13．3.31</t>
  </si>
  <si>
    <t>平12. 4. 1</t>
  </si>
  <si>
    <t>平 13．3. 31</t>
  </si>
  <si>
    <t>単　　位</t>
  </si>
  <si>
    <t>全　　国</t>
  </si>
  <si>
    <t>-</t>
  </si>
  <si>
    <t>農林水産省
（農林水産省
統計表）</t>
  </si>
  <si>
    <t>日本水道協会(水道便覧)</t>
  </si>
  <si>
    <t xml:space="preserve">                              １      都        道        府        県</t>
  </si>
  <si>
    <t xml:space="preserve">  現        況        指        標</t>
  </si>
  <si>
    <t>商業（飲食店を除く）</t>
  </si>
  <si>
    <t>飲食店（バー・キャバレー等を除く）</t>
  </si>
  <si>
    <t>2)消費者物価
地域差指数
(全国平均=100)</t>
  </si>
  <si>
    <t>常用労働者1人平均
月間現金給与総額
(事業所規模
30人以上）</t>
  </si>
  <si>
    <t>病院数</t>
  </si>
  <si>
    <t>商店数</t>
  </si>
  <si>
    <t>年間商品
販売額</t>
  </si>
  <si>
    <t>年間販売額</t>
  </si>
  <si>
    <t>平12年平均</t>
  </si>
  <si>
    <t>平  12. 12. 31</t>
  </si>
  <si>
    <t>店</t>
  </si>
  <si>
    <t>円</t>
  </si>
  <si>
    <t>1000円</t>
  </si>
  <si>
    <t>院</t>
  </si>
  <si>
    <t>資　　料</t>
  </si>
  <si>
    <t>経済産業省（商業統計表）</t>
  </si>
  <si>
    <t>総務省
統計局
(家計調査年報)</t>
  </si>
  <si>
    <t>総務省統計局
(消費者物価
 指数年報)</t>
  </si>
  <si>
    <t>厚生労働省
(毎月勤労統計
 調査年報)</t>
  </si>
  <si>
    <t>内閣府経済社会総合研究所(県民経済計算年報）</t>
  </si>
  <si>
    <t>日本統計年鑑</t>
  </si>
  <si>
    <t>厚生労働省                   （医療施設調査・病院報告）</t>
  </si>
  <si>
    <t>厚生労働省                    （医師・歯科医師・薬剤師調査）</t>
  </si>
  <si>
    <t xml:space="preserve"> 3) 全国は国民所得である。   4) 従業地による。</t>
  </si>
  <si>
    <r>
      <t xml:space="preserve">1)家計支出
</t>
    </r>
    <r>
      <rPr>
        <sz val="11"/>
        <rFont val="ＭＳ 明朝"/>
        <family val="1"/>
      </rPr>
      <t>(勤労者世帯
１か月１世帯
当たり実支出)</t>
    </r>
  </si>
  <si>
    <t>3) １人当たり
県民(分配)所得</t>
  </si>
  <si>
    <t>生活保護1か月
平均実人員</t>
  </si>
  <si>
    <t>一般診療所数</t>
  </si>
  <si>
    <t>4)医師数</t>
  </si>
  <si>
    <t>4)歯科医師数</t>
  </si>
  <si>
    <t>都道府県</t>
  </si>
  <si>
    <t>平   9.  6.  1</t>
  </si>
  <si>
    <t>平   4.  10.  1</t>
  </si>
  <si>
    <t>平11年平均</t>
  </si>
  <si>
    <t>平  11 年 度</t>
  </si>
  <si>
    <t>平  12. 10. 1</t>
  </si>
  <si>
    <t>1) 各都道府県庁所在市についてである。    2) 各都道府県庁所在市についてである。持家の帰属家賃を除く総合。</t>
  </si>
  <si>
    <t xml:space="preserve"> </t>
  </si>
  <si>
    <t xml:space="preserve">                            １      都        道        府        県</t>
  </si>
  <si>
    <t xml:space="preserve">   現        況        指        標</t>
  </si>
  <si>
    <t>都　　道　　府　　県　　普　　通　　会　　計</t>
  </si>
  <si>
    <t>地方交付税  交付金    （普通）</t>
  </si>
  <si>
    <t>選挙人名簿登録者数</t>
  </si>
  <si>
    <t>小学校</t>
  </si>
  <si>
    <t>中学校</t>
  </si>
  <si>
    <t>一般刑法犯認知件数</t>
  </si>
  <si>
    <t>歳出総額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</si>
  <si>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</si>
  <si>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</si>
  <si>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</si>
  <si>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</si>
  <si>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</si>
  <si>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</si>
  <si>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</si>
  <si>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</si>
  <si>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100    万    円</t>
  </si>
  <si>
    <t>100  万  円</t>
  </si>
  <si>
    <t>校</t>
  </si>
  <si>
    <t>総　務  省  財  政  局  （ 都 道 府 県 決 算 状 況 調 ・ 地 方 交 付 税 関 係 計 数 資 料 ）</t>
  </si>
  <si>
    <t>総務省</t>
  </si>
  <si>
    <t>文　部　科　学  省 （ 学 校 基 本 調 査 報 告 書 ）</t>
  </si>
  <si>
    <t>県警察本部</t>
  </si>
  <si>
    <t>県警察本部
(交通白書)</t>
  </si>
  <si>
    <t>基準財政
需要額</t>
  </si>
  <si>
    <t>交通事故
発生件数</t>
  </si>
  <si>
    <t>都道府県</t>
  </si>
  <si>
    <t>歳入</t>
  </si>
  <si>
    <t>教員数
（本務者）</t>
  </si>
  <si>
    <t>平      11      年      度</t>
  </si>
  <si>
    <t>平  13  年  度</t>
  </si>
  <si>
    <t>平 13. 9. 2</t>
  </si>
  <si>
    <t>平   13．   5.    1</t>
  </si>
  <si>
    <t>平11年</t>
  </si>
  <si>
    <t>平12年</t>
  </si>
  <si>
    <t>単　　位</t>
  </si>
  <si>
    <t>全　　国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</si>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</sst>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&quot;\&quot;#,##0.00_);\(&quot;\&quot;#,##0.0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4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81" fontId="4" fillId="0" borderId="0" xfId="16" applyFont="1" applyFill="1" applyAlignment="1">
      <alignment/>
    </xf>
    <xf numFmtId="191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3" fontId="4" fillId="0" borderId="0" xfId="16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0" fontId="4" fillId="0" borderId="4" xfId="0" applyFont="1" applyFill="1" applyBorder="1" applyAlignment="1">
      <alignment horizontal="centerContinuous"/>
    </xf>
    <xf numFmtId="177" fontId="4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10" xfId="16" applyFont="1" applyFill="1" applyBorder="1" applyAlignment="1">
      <alignment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22" xfId="16" applyFont="1" applyFill="1" applyBorder="1" applyAlignment="1">
      <alignment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Continuous"/>
    </xf>
    <xf numFmtId="181" fontId="4" fillId="0" borderId="24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1" fontId="4" fillId="0" borderId="9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/>
    </xf>
    <xf numFmtId="181" fontId="4" fillId="0" borderId="19" xfId="16" applyFont="1" applyFill="1" applyBorder="1" applyAlignment="1">
      <alignment horizontal="centerContinuous"/>
    </xf>
    <xf numFmtId="181" fontId="4" fillId="0" borderId="8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5" xfId="16" applyFont="1" applyFill="1" applyBorder="1" applyAlignment="1">
      <alignment horizontal="distributed"/>
    </xf>
    <xf numFmtId="181" fontId="4" fillId="0" borderId="0" xfId="16" applyFont="1" applyFill="1" applyAlignment="1">
      <alignment horizontal="right"/>
    </xf>
    <xf numFmtId="181" fontId="4" fillId="0" borderId="15" xfId="16" applyFont="1" applyFill="1" applyBorder="1" applyAlignment="1">
      <alignment/>
    </xf>
    <xf numFmtId="181" fontId="4" fillId="0" borderId="7" xfId="16" applyFont="1" applyFill="1" applyBorder="1" applyAlignment="1">
      <alignment horizontal="right"/>
    </xf>
    <xf numFmtId="191" fontId="4" fillId="0" borderId="7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16" xfId="16" applyFont="1" applyFill="1" applyBorder="1" applyAlignment="1">
      <alignment/>
    </xf>
    <xf numFmtId="181" fontId="4" fillId="0" borderId="16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distributed"/>
    </xf>
    <xf numFmtId="0" fontId="0" fillId="0" borderId="16" xfId="0" applyFill="1" applyBorder="1" applyAlignment="1">
      <alignment horizontal="distributed" vertical="distributed"/>
    </xf>
    <xf numFmtId="181" fontId="4" fillId="0" borderId="1" xfId="16" applyFont="1" applyFill="1" applyBorder="1" applyAlignment="1">
      <alignment/>
    </xf>
    <xf numFmtId="181" fontId="4" fillId="0" borderId="21" xfId="16" applyFont="1" applyFill="1" applyBorder="1" applyAlignment="1">
      <alignment vertical="center" wrapText="1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81" fontId="4" fillId="0" borderId="0" xfId="16" applyFont="1" applyFill="1" applyAlignment="1">
      <alignment horizontal="distributed" vertical="center"/>
    </xf>
    <xf numFmtId="181" fontId="4" fillId="0" borderId="26" xfId="16" applyFont="1" applyFill="1" applyBorder="1" applyAlignment="1">
      <alignment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7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justify" wrapText="1"/>
    </xf>
    <xf numFmtId="181" fontId="4" fillId="0" borderId="23" xfId="16" applyFont="1" applyFill="1" applyBorder="1" applyAlignment="1">
      <alignment horizontal="distributed" vertical="justify" wrapText="1"/>
    </xf>
    <xf numFmtId="181" fontId="11" fillId="0" borderId="3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justify"/>
    </xf>
    <xf numFmtId="0" fontId="0" fillId="0" borderId="12" xfId="0" applyFill="1" applyBorder="1" applyAlignment="1">
      <alignment horizontal="distributed" vertical="justify"/>
    </xf>
    <xf numFmtId="0" fontId="12" fillId="0" borderId="9" xfId="0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181" fontId="4" fillId="0" borderId="12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30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181" fontId="4" fillId="0" borderId="0" xfId="16" applyFont="1" applyAlignment="1">
      <alignment/>
    </xf>
    <xf numFmtId="0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5.625" style="1" customWidth="1"/>
    <col min="5" max="5" width="13.375" style="1" customWidth="1"/>
    <col min="6" max="10" width="13.625" style="1" customWidth="1"/>
    <col min="11" max="12" width="16.625" style="1" customWidth="1"/>
    <col min="13" max="13" width="16.125" style="1" customWidth="1"/>
    <col min="14" max="14" width="11.25390625" style="1" customWidth="1"/>
    <col min="15" max="17" width="11.37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9.7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2" t="s">
        <v>78</v>
      </c>
      <c r="N1" s="3" t="s">
        <v>77</v>
      </c>
    </row>
    <row r="2" spans="1:27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</row>
    <row r="3" spans="1:26" ht="18" customHeight="1">
      <c r="A3" s="7"/>
      <c r="B3" s="71" t="s">
        <v>0</v>
      </c>
      <c r="C3" s="8"/>
      <c r="D3" s="73" t="s">
        <v>93</v>
      </c>
      <c r="E3" s="79" t="s">
        <v>79</v>
      </c>
      <c r="F3" s="77"/>
      <c r="G3" s="78"/>
      <c r="H3" s="79" t="s">
        <v>80</v>
      </c>
      <c r="I3" s="77"/>
      <c r="J3" s="77"/>
      <c r="K3" s="80" t="s">
        <v>84</v>
      </c>
      <c r="L3" s="80" t="s">
        <v>1</v>
      </c>
      <c r="M3" s="84" t="s">
        <v>96</v>
      </c>
      <c r="N3" s="77" t="s">
        <v>81</v>
      </c>
      <c r="O3" s="77"/>
      <c r="P3" s="77"/>
      <c r="Q3" s="78"/>
      <c r="R3" s="75" t="s">
        <v>82</v>
      </c>
      <c r="S3" s="14"/>
      <c r="T3" s="60"/>
      <c r="U3" s="60"/>
      <c r="V3" s="79" t="s">
        <v>83</v>
      </c>
      <c r="W3" s="77"/>
      <c r="X3" s="78"/>
      <c r="Y3" s="80" t="s">
        <v>73</v>
      </c>
      <c r="Z3" s="5"/>
    </row>
    <row r="4" spans="1:26" ht="36" customHeight="1" thickBot="1">
      <c r="A4" s="4"/>
      <c r="B4" s="72"/>
      <c r="C4" s="17"/>
      <c r="D4" s="74"/>
      <c r="E4" s="18" t="s">
        <v>2</v>
      </c>
      <c r="F4" s="19" t="s">
        <v>3</v>
      </c>
      <c r="G4" s="19" t="s">
        <v>4</v>
      </c>
      <c r="H4" s="18" t="s">
        <v>5</v>
      </c>
      <c r="I4" s="18" t="s">
        <v>6</v>
      </c>
      <c r="J4" s="48" t="s">
        <v>7</v>
      </c>
      <c r="K4" s="81"/>
      <c r="L4" s="89"/>
      <c r="M4" s="85"/>
      <c r="N4" s="20" t="s">
        <v>97</v>
      </c>
      <c r="O4" s="18" t="s">
        <v>8</v>
      </c>
      <c r="P4" s="18" t="s">
        <v>9</v>
      </c>
      <c r="Q4" s="18" t="s">
        <v>10</v>
      </c>
      <c r="R4" s="76"/>
      <c r="S4" s="18" t="s">
        <v>11</v>
      </c>
      <c r="T4" s="22" t="s">
        <v>91</v>
      </c>
      <c r="U4" s="61" t="s">
        <v>75</v>
      </c>
      <c r="V4" s="22" t="s">
        <v>3</v>
      </c>
      <c r="W4" s="82" t="s">
        <v>4</v>
      </c>
      <c r="X4" s="83"/>
      <c r="Y4" s="81"/>
      <c r="Z4" s="5"/>
    </row>
    <row r="5" spans="1:26" ht="18" customHeight="1" thickBot="1">
      <c r="A5" s="4"/>
      <c r="B5" s="16" t="s">
        <v>12</v>
      </c>
      <c r="C5" s="17"/>
      <c r="D5" s="23" t="s">
        <v>86</v>
      </c>
      <c r="E5" s="87" t="s">
        <v>94</v>
      </c>
      <c r="F5" s="68"/>
      <c r="G5" s="88"/>
      <c r="H5" s="87" t="s">
        <v>89</v>
      </c>
      <c r="I5" s="68"/>
      <c r="J5" s="68"/>
      <c r="K5" s="87" t="s">
        <v>95</v>
      </c>
      <c r="L5" s="68"/>
      <c r="M5" s="68" t="s">
        <v>99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24"/>
      <c r="Y5" s="21" t="s">
        <v>13</v>
      </c>
      <c r="Z5" s="5"/>
    </row>
    <row r="6" spans="1:26" ht="18" customHeight="1">
      <c r="A6" s="14"/>
      <c r="B6" s="50" t="s">
        <v>14</v>
      </c>
      <c r="C6" s="25"/>
      <c r="D6" s="26" t="s">
        <v>72</v>
      </c>
      <c r="E6" s="9"/>
      <c r="F6" s="10" t="s">
        <v>15</v>
      </c>
      <c r="G6" s="11"/>
      <c r="H6" s="66"/>
      <c r="I6" s="13" t="s">
        <v>15</v>
      </c>
      <c r="J6" s="55"/>
      <c r="K6" s="56" t="s">
        <v>85</v>
      </c>
      <c r="L6" s="27" t="s">
        <v>74</v>
      </c>
      <c r="M6" s="11" t="s">
        <v>16</v>
      </c>
      <c r="N6" s="12" t="s">
        <v>17</v>
      </c>
      <c r="O6" s="13"/>
      <c r="P6" s="13"/>
      <c r="Q6" s="13"/>
      <c r="R6" s="15" t="s">
        <v>18</v>
      </c>
      <c r="S6" s="13"/>
      <c r="T6" s="28" t="s">
        <v>16</v>
      </c>
      <c r="U6" s="28" t="s">
        <v>19</v>
      </c>
      <c r="V6" s="28" t="s">
        <v>20</v>
      </c>
      <c r="W6" s="28" t="s">
        <v>20</v>
      </c>
      <c r="X6" s="26"/>
      <c r="Y6" s="53" t="s">
        <v>14</v>
      </c>
      <c r="Z6" s="5"/>
    </row>
    <row r="7" spans="1:26" ht="18" customHeight="1">
      <c r="A7" s="14"/>
      <c r="B7" s="51" t="s">
        <v>21</v>
      </c>
      <c r="C7" s="25"/>
      <c r="D7" s="26">
        <f aca="true" t="shared" si="0" ref="D7:W7">RANK(D50,D9:D55,0)</f>
        <v>36</v>
      </c>
      <c r="E7" s="28">
        <f aca="true" t="shared" si="1" ref="E7:J7">RANK(E50,E9:E55,0)</f>
        <v>26</v>
      </c>
      <c r="F7" s="28">
        <f t="shared" si="1"/>
        <v>26</v>
      </c>
      <c r="G7" s="28">
        <f t="shared" si="1"/>
        <v>25</v>
      </c>
      <c r="H7" s="28">
        <f t="shared" si="1"/>
        <v>26</v>
      </c>
      <c r="I7" s="28">
        <f t="shared" si="1"/>
        <v>28</v>
      </c>
      <c r="J7" s="52">
        <f t="shared" si="1"/>
        <v>27</v>
      </c>
      <c r="K7" s="28">
        <f t="shared" si="0"/>
        <v>26</v>
      </c>
      <c r="L7" s="28">
        <f>RANK(L50,L9:L55,0)</f>
        <v>27</v>
      </c>
      <c r="M7" s="62">
        <f>RANK(M50,M9:M55,0)</f>
        <v>16</v>
      </c>
      <c r="N7" s="26">
        <f t="shared" si="0"/>
        <v>29</v>
      </c>
      <c r="O7" s="28">
        <f t="shared" si="0"/>
        <v>21</v>
      </c>
      <c r="P7" s="28">
        <f t="shared" si="0"/>
        <v>35</v>
      </c>
      <c r="Q7" s="28">
        <f t="shared" si="0"/>
        <v>26</v>
      </c>
      <c r="R7" s="28">
        <f t="shared" si="0"/>
        <v>27</v>
      </c>
      <c r="S7" s="28">
        <f t="shared" si="0"/>
        <v>27</v>
      </c>
      <c r="T7" s="28">
        <f t="shared" si="0"/>
        <v>33</v>
      </c>
      <c r="U7" s="28">
        <f t="shared" si="0"/>
        <v>32</v>
      </c>
      <c r="V7" s="28">
        <f t="shared" si="0"/>
        <v>42</v>
      </c>
      <c r="W7" s="28">
        <f t="shared" si="0"/>
        <v>38</v>
      </c>
      <c r="X7" s="26"/>
      <c r="Y7" s="53" t="s">
        <v>22</v>
      </c>
      <c r="Z7" s="5"/>
    </row>
    <row r="8" spans="2:26" ht="16.5" customHeight="1">
      <c r="B8" s="29" t="s">
        <v>23</v>
      </c>
      <c r="C8" s="30"/>
      <c r="D8" s="31">
        <v>377873.06</v>
      </c>
      <c r="E8" s="32">
        <v>127291</v>
      </c>
      <c r="F8" s="32">
        <v>62244</v>
      </c>
      <c r="G8" s="32">
        <v>65047</v>
      </c>
      <c r="H8" s="32">
        <v>18283</v>
      </c>
      <c r="I8" s="32">
        <v>86139</v>
      </c>
      <c r="J8" s="32">
        <v>22869</v>
      </c>
      <c r="K8" s="32">
        <f>SUM(K9:K55)</f>
        <v>126925843</v>
      </c>
      <c r="L8" s="32">
        <f>SUM(L9:L55)</f>
        <v>47062743</v>
      </c>
      <c r="M8" s="67">
        <v>335.9</v>
      </c>
      <c r="N8" s="32">
        <v>62978</v>
      </c>
      <c r="O8" s="32">
        <v>3173</v>
      </c>
      <c r="P8" s="32">
        <v>18571</v>
      </c>
      <c r="Q8" s="32">
        <v>40485</v>
      </c>
      <c r="R8" s="32">
        <v>45693</v>
      </c>
      <c r="S8" s="32">
        <v>27905</v>
      </c>
      <c r="T8" s="58">
        <v>2.7</v>
      </c>
      <c r="U8" s="40">
        <v>91.3</v>
      </c>
      <c r="V8" s="33">
        <v>74.8</v>
      </c>
      <c r="W8" s="1">
        <v>48.2</v>
      </c>
      <c r="Y8" s="34" t="s">
        <v>23</v>
      </c>
      <c r="Z8" s="5"/>
    </row>
    <row r="9" spans="2:25" ht="33" customHeight="1">
      <c r="B9" s="35" t="s">
        <v>24</v>
      </c>
      <c r="C9" s="30"/>
      <c r="D9" s="31">
        <v>83453.04</v>
      </c>
      <c r="E9" s="36">
        <v>5679</v>
      </c>
      <c r="F9" s="36">
        <v>2714</v>
      </c>
      <c r="G9" s="36">
        <v>2965</v>
      </c>
      <c r="H9" s="36">
        <v>777</v>
      </c>
      <c r="I9" s="36">
        <v>3828</v>
      </c>
      <c r="J9" s="36">
        <v>1074</v>
      </c>
      <c r="K9" s="36">
        <v>5683062</v>
      </c>
      <c r="L9" s="36">
        <v>2306419</v>
      </c>
      <c r="M9" s="1">
        <v>68.1</v>
      </c>
      <c r="N9" s="36">
        <v>2731</v>
      </c>
      <c r="O9" s="1">
        <v>218</v>
      </c>
      <c r="P9" s="1">
        <v>603</v>
      </c>
      <c r="Q9" s="36">
        <v>1881</v>
      </c>
      <c r="R9" s="36">
        <v>2238</v>
      </c>
      <c r="S9" s="36">
        <v>1252</v>
      </c>
      <c r="T9" s="58">
        <v>2.45</v>
      </c>
      <c r="U9" s="40">
        <v>86.2</v>
      </c>
      <c r="V9" s="33">
        <v>73.2</v>
      </c>
      <c r="W9" s="33">
        <v>46.2</v>
      </c>
      <c r="X9" s="33"/>
      <c r="Y9" s="37">
        <v>1</v>
      </c>
    </row>
    <row r="10" spans="2:25" ht="16.5" customHeight="1">
      <c r="B10" s="35" t="s">
        <v>25</v>
      </c>
      <c r="C10" s="30"/>
      <c r="D10" s="31">
        <v>9234.52</v>
      </c>
      <c r="E10" s="36">
        <v>1474</v>
      </c>
      <c r="F10" s="57">
        <v>701</v>
      </c>
      <c r="G10" s="36">
        <v>773</v>
      </c>
      <c r="H10" s="36">
        <v>218</v>
      </c>
      <c r="I10" s="36">
        <v>959</v>
      </c>
      <c r="J10" s="36">
        <v>297</v>
      </c>
      <c r="K10" s="36">
        <v>1475728</v>
      </c>
      <c r="L10" s="36">
        <v>506540</v>
      </c>
      <c r="M10" s="1">
        <v>159.8</v>
      </c>
      <c r="N10" s="1">
        <v>729</v>
      </c>
      <c r="O10" s="1">
        <v>104</v>
      </c>
      <c r="P10" s="1">
        <v>186</v>
      </c>
      <c r="Q10" s="1">
        <v>437</v>
      </c>
      <c r="R10" s="1">
        <v>495</v>
      </c>
      <c r="S10" s="1">
        <v>346</v>
      </c>
      <c r="T10" s="58">
        <v>2.9</v>
      </c>
      <c r="U10" s="40">
        <v>118</v>
      </c>
      <c r="V10" s="33">
        <v>74.8</v>
      </c>
      <c r="W10" s="33">
        <v>50</v>
      </c>
      <c r="X10" s="33"/>
      <c r="Y10" s="37">
        <v>2</v>
      </c>
    </row>
    <row r="11" spans="2:25" ht="16.5" customHeight="1">
      <c r="B11" s="35" t="s">
        <v>26</v>
      </c>
      <c r="C11" s="30"/>
      <c r="D11" s="31">
        <v>15278.4</v>
      </c>
      <c r="E11" s="36">
        <v>1413</v>
      </c>
      <c r="F11" s="36">
        <v>680</v>
      </c>
      <c r="G11" s="36">
        <v>734</v>
      </c>
      <c r="H11" s="36">
        <v>208</v>
      </c>
      <c r="I11" s="36">
        <v>893</v>
      </c>
      <c r="J11" s="36">
        <v>313</v>
      </c>
      <c r="K11" s="36">
        <v>1416180</v>
      </c>
      <c r="L11" s="36">
        <v>476398</v>
      </c>
      <c r="M11" s="1">
        <v>92.7</v>
      </c>
      <c r="N11" s="1">
        <v>733</v>
      </c>
      <c r="O11" s="1">
        <v>104</v>
      </c>
      <c r="P11" s="1">
        <v>216</v>
      </c>
      <c r="Q11" s="1">
        <v>412</v>
      </c>
      <c r="R11" s="1">
        <v>467</v>
      </c>
      <c r="S11" s="1">
        <v>327</v>
      </c>
      <c r="T11" s="58">
        <v>2.96</v>
      </c>
      <c r="U11" s="40">
        <v>118.4</v>
      </c>
      <c r="V11" s="33">
        <v>76</v>
      </c>
      <c r="W11" s="33">
        <v>52.1</v>
      </c>
      <c r="X11" s="33"/>
      <c r="Y11" s="37">
        <v>3</v>
      </c>
    </row>
    <row r="12" spans="2:25" ht="16.5" customHeight="1">
      <c r="B12" s="35" t="s">
        <v>27</v>
      </c>
      <c r="C12" s="30"/>
      <c r="D12" s="31">
        <v>6861.42</v>
      </c>
      <c r="E12" s="36">
        <v>2371</v>
      </c>
      <c r="F12" s="36">
        <v>1160</v>
      </c>
      <c r="G12" s="36">
        <v>1211</v>
      </c>
      <c r="H12" s="36">
        <v>347</v>
      </c>
      <c r="I12" s="36">
        <v>1600</v>
      </c>
      <c r="J12" s="36">
        <v>423</v>
      </c>
      <c r="K12" s="36">
        <v>2365320</v>
      </c>
      <c r="L12" s="36">
        <v>833366</v>
      </c>
      <c r="M12" s="1">
        <v>344.7</v>
      </c>
      <c r="N12" s="36">
        <v>1153</v>
      </c>
      <c r="O12" s="1">
        <v>75</v>
      </c>
      <c r="P12" s="1">
        <v>308</v>
      </c>
      <c r="Q12" s="1">
        <v>759</v>
      </c>
      <c r="R12" s="1">
        <v>818</v>
      </c>
      <c r="S12" s="1">
        <v>492</v>
      </c>
      <c r="T12" s="58">
        <v>2.83</v>
      </c>
      <c r="U12" s="40">
        <v>98.6</v>
      </c>
      <c r="V12" s="33">
        <v>73.8</v>
      </c>
      <c r="W12" s="33">
        <v>47.6</v>
      </c>
      <c r="X12" s="33"/>
      <c r="Y12" s="37">
        <v>4</v>
      </c>
    </row>
    <row r="13" spans="2:25" ht="16.5" customHeight="1">
      <c r="B13" s="35" t="s">
        <v>28</v>
      </c>
      <c r="C13" s="30"/>
      <c r="D13" s="31">
        <v>11434.11</v>
      </c>
      <c r="E13" s="36">
        <v>1184</v>
      </c>
      <c r="F13" s="36">
        <v>562</v>
      </c>
      <c r="G13" s="36">
        <v>622</v>
      </c>
      <c r="H13" s="36">
        <v>159</v>
      </c>
      <c r="I13" s="36">
        <v>738</v>
      </c>
      <c r="J13" s="36">
        <v>288</v>
      </c>
      <c r="K13" s="36">
        <v>1189279</v>
      </c>
      <c r="L13" s="36">
        <v>389190</v>
      </c>
      <c r="M13" s="39">
        <v>104</v>
      </c>
      <c r="N13" s="1">
        <v>588</v>
      </c>
      <c r="O13" s="1">
        <v>64</v>
      </c>
      <c r="P13" s="1">
        <v>182</v>
      </c>
      <c r="Q13" s="1">
        <v>341</v>
      </c>
      <c r="R13" s="1">
        <v>383</v>
      </c>
      <c r="S13" s="1">
        <v>298</v>
      </c>
      <c r="T13" s="58">
        <v>3.02</v>
      </c>
      <c r="U13" s="40">
        <v>135</v>
      </c>
      <c r="V13" s="33">
        <v>73.6</v>
      </c>
      <c r="W13" s="33">
        <v>47.9</v>
      </c>
      <c r="X13" s="33"/>
      <c r="Y13" s="37">
        <v>5</v>
      </c>
    </row>
    <row r="14" spans="2:25" ht="33" customHeight="1">
      <c r="B14" s="35" t="s">
        <v>29</v>
      </c>
      <c r="C14" s="30"/>
      <c r="D14" s="31">
        <v>7394.33</v>
      </c>
      <c r="E14" s="36">
        <v>1241</v>
      </c>
      <c r="F14" s="36">
        <v>599</v>
      </c>
      <c r="G14" s="36">
        <v>642</v>
      </c>
      <c r="H14" s="36">
        <v>180</v>
      </c>
      <c r="I14" s="36">
        <v>769</v>
      </c>
      <c r="J14" s="36">
        <v>292</v>
      </c>
      <c r="K14" s="36">
        <v>1244147</v>
      </c>
      <c r="L14" s="36">
        <v>377049</v>
      </c>
      <c r="M14" s="33">
        <v>168.3</v>
      </c>
      <c r="N14" s="1">
        <v>643</v>
      </c>
      <c r="O14" s="1">
        <v>71</v>
      </c>
      <c r="P14" s="1">
        <v>223</v>
      </c>
      <c r="Q14" s="1">
        <v>348</v>
      </c>
      <c r="R14" s="1">
        <v>372</v>
      </c>
      <c r="S14" s="1">
        <v>282</v>
      </c>
      <c r="T14" s="58">
        <v>3.28</v>
      </c>
      <c r="U14" s="40">
        <v>134.1</v>
      </c>
      <c r="V14" s="33">
        <v>75.3</v>
      </c>
      <c r="W14" s="33">
        <v>51.5</v>
      </c>
      <c r="X14" s="33"/>
      <c r="Y14" s="37">
        <v>6</v>
      </c>
    </row>
    <row r="15" spans="2:25" ht="16.5" customHeight="1">
      <c r="B15" s="35" t="s">
        <v>30</v>
      </c>
      <c r="C15" s="30"/>
      <c r="D15" s="31">
        <v>13782.48</v>
      </c>
      <c r="E15" s="36">
        <v>2125</v>
      </c>
      <c r="F15" s="36">
        <v>1037</v>
      </c>
      <c r="G15" s="36">
        <v>1088</v>
      </c>
      <c r="H15" s="36">
        <v>333</v>
      </c>
      <c r="I15" s="36">
        <v>1350</v>
      </c>
      <c r="J15" s="36">
        <v>443</v>
      </c>
      <c r="K15" s="36">
        <v>2126935</v>
      </c>
      <c r="L15" s="36">
        <v>687828</v>
      </c>
      <c r="M15" s="1">
        <v>154.3</v>
      </c>
      <c r="N15" s="36">
        <v>1061</v>
      </c>
      <c r="O15" s="1">
        <v>102</v>
      </c>
      <c r="P15" s="1">
        <v>368</v>
      </c>
      <c r="Q15" s="1">
        <v>586</v>
      </c>
      <c r="R15" s="1">
        <v>676</v>
      </c>
      <c r="S15" s="1">
        <v>459</v>
      </c>
      <c r="T15" s="58">
        <v>3.08</v>
      </c>
      <c r="U15" s="40">
        <v>112</v>
      </c>
      <c r="V15" s="33">
        <v>74.7</v>
      </c>
      <c r="W15" s="33">
        <v>50.3</v>
      </c>
      <c r="X15" s="33"/>
      <c r="Y15" s="37">
        <v>7</v>
      </c>
    </row>
    <row r="16" spans="2:25" ht="16.5" customHeight="1">
      <c r="B16" s="35" t="s">
        <v>31</v>
      </c>
      <c r="C16" s="30"/>
      <c r="D16" s="31">
        <v>6095.58</v>
      </c>
      <c r="E16" s="36">
        <v>2992</v>
      </c>
      <c r="F16" s="36">
        <v>1491</v>
      </c>
      <c r="G16" s="36">
        <v>1501</v>
      </c>
      <c r="H16" s="36">
        <v>449</v>
      </c>
      <c r="I16" s="36">
        <v>2031</v>
      </c>
      <c r="J16" s="36">
        <v>512</v>
      </c>
      <c r="K16" s="36">
        <v>2985676</v>
      </c>
      <c r="L16" s="36">
        <v>985829</v>
      </c>
      <c r="M16" s="33">
        <v>489.8</v>
      </c>
      <c r="N16" s="36">
        <v>1504</v>
      </c>
      <c r="O16" s="1">
        <v>121</v>
      </c>
      <c r="P16" s="1">
        <v>504</v>
      </c>
      <c r="Q16" s="1">
        <v>866</v>
      </c>
      <c r="R16" s="1">
        <v>959</v>
      </c>
      <c r="S16" s="1">
        <v>676</v>
      </c>
      <c r="T16" s="58">
        <v>3.04</v>
      </c>
      <c r="U16" s="40">
        <v>103.7</v>
      </c>
      <c r="V16" s="33">
        <v>76.2</v>
      </c>
      <c r="W16" s="33">
        <v>48.4</v>
      </c>
      <c r="X16" s="33"/>
      <c r="Y16" s="37">
        <v>8</v>
      </c>
    </row>
    <row r="17" spans="2:25" ht="16.5" customHeight="1">
      <c r="B17" s="35" t="s">
        <v>32</v>
      </c>
      <c r="C17" s="30"/>
      <c r="D17" s="31">
        <v>6408.28</v>
      </c>
      <c r="E17" s="36">
        <v>2010</v>
      </c>
      <c r="F17" s="36">
        <v>998</v>
      </c>
      <c r="G17" s="57">
        <v>1012</v>
      </c>
      <c r="H17" s="36">
        <v>302</v>
      </c>
      <c r="I17" s="36">
        <v>1353</v>
      </c>
      <c r="J17" s="36">
        <v>356</v>
      </c>
      <c r="K17" s="36">
        <v>2004817</v>
      </c>
      <c r="L17" s="36">
        <v>667459</v>
      </c>
      <c r="M17" s="33">
        <v>312.8</v>
      </c>
      <c r="N17" s="36">
        <v>1038</v>
      </c>
      <c r="O17" s="1">
        <v>75</v>
      </c>
      <c r="P17" s="1">
        <v>373</v>
      </c>
      <c r="Q17" s="1">
        <v>583</v>
      </c>
      <c r="R17" s="1">
        <v>650</v>
      </c>
      <c r="S17" s="1">
        <v>450</v>
      </c>
      <c r="T17" s="58">
        <v>3.01</v>
      </c>
      <c r="U17" s="40">
        <v>104.4</v>
      </c>
      <c r="V17" s="33">
        <v>77.1</v>
      </c>
      <c r="W17" s="33">
        <v>50.9</v>
      </c>
      <c r="X17" s="33"/>
      <c r="Y17" s="37">
        <v>9</v>
      </c>
    </row>
    <row r="18" spans="2:25" ht="16.5" customHeight="1">
      <c r="B18" s="35" t="s">
        <v>33</v>
      </c>
      <c r="C18" s="30"/>
      <c r="D18" s="31">
        <v>6363.16</v>
      </c>
      <c r="E18" s="36">
        <v>2031</v>
      </c>
      <c r="F18" s="36">
        <v>1002</v>
      </c>
      <c r="G18" s="57">
        <v>1029</v>
      </c>
      <c r="H18" s="36">
        <v>303</v>
      </c>
      <c r="I18" s="36">
        <v>1348</v>
      </c>
      <c r="J18" s="36">
        <v>379</v>
      </c>
      <c r="K18" s="36">
        <v>2024852</v>
      </c>
      <c r="L18" s="36">
        <v>695092</v>
      </c>
      <c r="M18" s="33">
        <v>318.2</v>
      </c>
      <c r="N18" s="36">
        <v>1040</v>
      </c>
      <c r="O18" s="1">
        <v>72</v>
      </c>
      <c r="P18" s="1">
        <v>379</v>
      </c>
      <c r="Q18" s="1">
        <v>585</v>
      </c>
      <c r="R18" s="1">
        <v>676</v>
      </c>
      <c r="S18" s="1">
        <v>474</v>
      </c>
      <c r="T18" s="58">
        <v>2.92</v>
      </c>
      <c r="U18" s="40">
        <v>103.6</v>
      </c>
      <c r="V18" s="33">
        <v>77.1</v>
      </c>
      <c r="W18" s="33">
        <v>50.1</v>
      </c>
      <c r="X18" s="33"/>
      <c r="Y18" s="37">
        <v>10</v>
      </c>
    </row>
    <row r="19" spans="2:25" ht="33" customHeight="1">
      <c r="B19" s="35" t="s">
        <v>34</v>
      </c>
      <c r="C19" s="30"/>
      <c r="D19" s="31">
        <v>3767.09</v>
      </c>
      <c r="E19" s="36">
        <v>6978</v>
      </c>
      <c r="F19" s="36">
        <v>3519</v>
      </c>
      <c r="G19" s="36">
        <v>3458</v>
      </c>
      <c r="H19" s="36">
        <v>1019</v>
      </c>
      <c r="I19" s="36">
        <v>5014</v>
      </c>
      <c r="J19" s="36">
        <v>945</v>
      </c>
      <c r="K19" s="36">
        <v>6938006</v>
      </c>
      <c r="L19" s="36">
        <v>2482374</v>
      </c>
      <c r="M19" s="40">
        <v>1841.7</v>
      </c>
      <c r="N19" s="36">
        <v>3528</v>
      </c>
      <c r="O19" s="1">
        <v>85</v>
      </c>
      <c r="P19" s="36">
        <v>1079</v>
      </c>
      <c r="Q19" s="36">
        <v>2304</v>
      </c>
      <c r="R19" s="36">
        <v>2414</v>
      </c>
      <c r="S19" s="36">
        <v>1560</v>
      </c>
      <c r="T19" s="58">
        <v>2.81</v>
      </c>
      <c r="U19" s="40">
        <v>83.6</v>
      </c>
      <c r="V19" s="33">
        <v>77.2</v>
      </c>
      <c r="W19" s="33">
        <v>48.1</v>
      </c>
      <c r="X19" s="33"/>
      <c r="Y19" s="37">
        <v>11</v>
      </c>
    </row>
    <row r="20" spans="2:25" ht="16.5" customHeight="1">
      <c r="B20" s="35" t="s">
        <v>35</v>
      </c>
      <c r="C20" s="30"/>
      <c r="D20" s="31">
        <v>4995.76</v>
      </c>
      <c r="E20" s="36">
        <v>5968</v>
      </c>
      <c r="F20" s="36">
        <v>2996</v>
      </c>
      <c r="G20" s="36">
        <v>2973</v>
      </c>
      <c r="H20" s="36">
        <v>837</v>
      </c>
      <c r="I20" s="36">
        <v>4244</v>
      </c>
      <c r="J20" s="36">
        <v>887</v>
      </c>
      <c r="K20" s="36">
        <v>5926285</v>
      </c>
      <c r="L20" s="36">
        <v>2173312</v>
      </c>
      <c r="M20" s="40">
        <v>1186.3</v>
      </c>
      <c r="N20" s="36">
        <v>2976</v>
      </c>
      <c r="O20" s="1">
        <v>117</v>
      </c>
      <c r="P20" s="1">
        <v>734</v>
      </c>
      <c r="Q20" s="36">
        <v>2071</v>
      </c>
      <c r="R20" s="36">
        <v>2091</v>
      </c>
      <c r="S20" s="36">
        <v>1337</v>
      </c>
      <c r="T20" s="58">
        <v>2.76</v>
      </c>
      <c r="U20" s="40">
        <v>86.7</v>
      </c>
      <c r="V20" s="33">
        <v>75.8</v>
      </c>
      <c r="W20" s="33">
        <v>47.3</v>
      </c>
      <c r="X20" s="33"/>
      <c r="Y20" s="37">
        <v>12</v>
      </c>
    </row>
    <row r="21" spans="2:25" ht="16.5" customHeight="1">
      <c r="B21" s="35" t="s">
        <v>36</v>
      </c>
      <c r="C21" s="30"/>
      <c r="D21" s="31">
        <v>2102.35</v>
      </c>
      <c r="E21" s="36">
        <v>12138</v>
      </c>
      <c r="F21" s="36">
        <v>6049</v>
      </c>
      <c r="G21" s="36">
        <v>6090</v>
      </c>
      <c r="H21" s="36">
        <v>1440</v>
      </c>
      <c r="I21" s="36">
        <v>8693</v>
      </c>
      <c r="J21" s="36">
        <v>2005</v>
      </c>
      <c r="K21" s="36">
        <v>12064101</v>
      </c>
      <c r="L21" s="36">
        <v>5423551</v>
      </c>
      <c r="M21" s="40">
        <v>5738.4</v>
      </c>
      <c r="N21" s="36">
        <v>6158</v>
      </c>
      <c r="O21" s="1">
        <v>27</v>
      </c>
      <c r="P21" s="36">
        <v>1383</v>
      </c>
      <c r="Q21" s="36">
        <v>4573</v>
      </c>
      <c r="R21" s="36">
        <v>5216</v>
      </c>
      <c r="S21" s="36">
        <v>2279</v>
      </c>
      <c r="T21" s="58">
        <v>2.24</v>
      </c>
      <c r="U21" s="40">
        <v>63</v>
      </c>
      <c r="V21" s="33">
        <v>73.5</v>
      </c>
      <c r="W21" s="33">
        <v>48.8</v>
      </c>
      <c r="X21" s="33"/>
      <c r="Y21" s="37">
        <v>13</v>
      </c>
    </row>
    <row r="22" spans="2:25" ht="16.5" customHeight="1">
      <c r="B22" s="35" t="s">
        <v>37</v>
      </c>
      <c r="C22" s="30"/>
      <c r="D22" s="31">
        <v>2415.41</v>
      </c>
      <c r="E22" s="36">
        <v>8570</v>
      </c>
      <c r="F22" s="36">
        <v>4345</v>
      </c>
      <c r="G22" s="36">
        <v>4225</v>
      </c>
      <c r="H22" s="36">
        <v>1194</v>
      </c>
      <c r="I22" s="36">
        <v>6139</v>
      </c>
      <c r="J22" s="36">
        <v>1238</v>
      </c>
      <c r="K22" s="36">
        <v>8489974</v>
      </c>
      <c r="L22" s="36">
        <v>3341233</v>
      </c>
      <c r="M22" s="40">
        <v>3514.9</v>
      </c>
      <c r="N22" s="36">
        <v>4245</v>
      </c>
      <c r="O22" s="1">
        <v>44</v>
      </c>
      <c r="P22" s="36">
        <v>1178</v>
      </c>
      <c r="Q22" s="36">
        <v>2954</v>
      </c>
      <c r="R22" s="36">
        <v>3193</v>
      </c>
      <c r="S22" s="36">
        <v>1783</v>
      </c>
      <c r="T22" s="58">
        <v>2.58</v>
      </c>
      <c r="U22" s="40">
        <v>74.2</v>
      </c>
      <c r="V22" s="33">
        <v>76</v>
      </c>
      <c r="W22" s="33">
        <v>46</v>
      </c>
      <c r="X22" s="33"/>
      <c r="Y22" s="37">
        <v>14</v>
      </c>
    </row>
    <row r="23" spans="2:25" ht="16.5" customHeight="1">
      <c r="B23" s="35" t="s">
        <v>38</v>
      </c>
      <c r="C23" s="30"/>
      <c r="D23" s="31">
        <v>10938.8</v>
      </c>
      <c r="E23" s="36">
        <v>2473</v>
      </c>
      <c r="F23" s="36">
        <v>1200</v>
      </c>
      <c r="G23" s="36">
        <v>1272</v>
      </c>
      <c r="H23" s="36">
        <v>358</v>
      </c>
      <c r="I23" s="36">
        <v>1573</v>
      </c>
      <c r="J23" s="36">
        <v>542</v>
      </c>
      <c r="K23" s="36">
        <v>2475733</v>
      </c>
      <c r="L23" s="36">
        <v>795868</v>
      </c>
      <c r="M23" s="1">
        <v>226.3</v>
      </c>
      <c r="N23" s="36">
        <v>1266</v>
      </c>
      <c r="O23" s="1">
        <v>92</v>
      </c>
      <c r="P23" s="1">
        <v>436</v>
      </c>
      <c r="Q23" s="1">
        <v>733</v>
      </c>
      <c r="R23" s="1">
        <v>781</v>
      </c>
      <c r="S23" s="1">
        <v>587</v>
      </c>
      <c r="T23" s="58">
        <v>3.1</v>
      </c>
      <c r="U23" s="40">
        <v>129</v>
      </c>
      <c r="V23" s="33">
        <v>75.1</v>
      </c>
      <c r="W23" s="33">
        <v>50.8</v>
      </c>
      <c r="X23" s="33"/>
      <c r="Y23" s="37">
        <v>15</v>
      </c>
    </row>
    <row r="24" spans="2:25" ht="33" customHeight="1">
      <c r="B24" s="35" t="s">
        <v>39</v>
      </c>
      <c r="C24" s="30"/>
      <c r="D24" s="31">
        <v>2801.69</v>
      </c>
      <c r="E24" s="36">
        <v>1121</v>
      </c>
      <c r="F24" s="36">
        <v>540</v>
      </c>
      <c r="G24" s="36">
        <v>581</v>
      </c>
      <c r="H24" s="36">
        <v>155</v>
      </c>
      <c r="I24" s="36">
        <v>726</v>
      </c>
      <c r="J24" s="36">
        <v>240</v>
      </c>
      <c r="K24" s="36">
        <v>1120851</v>
      </c>
      <c r="L24" s="36">
        <v>357574</v>
      </c>
      <c r="M24" s="1">
        <v>400.1</v>
      </c>
      <c r="N24" s="1">
        <v>598</v>
      </c>
      <c r="O24" s="1">
        <v>24</v>
      </c>
      <c r="P24" s="1">
        <v>230</v>
      </c>
      <c r="Q24" s="1">
        <v>343</v>
      </c>
      <c r="R24" s="1">
        <v>350</v>
      </c>
      <c r="S24" s="1">
        <v>277</v>
      </c>
      <c r="T24" s="58">
        <v>3.12</v>
      </c>
      <c r="U24" s="40">
        <v>146.4</v>
      </c>
      <c r="V24" s="33">
        <v>76.5</v>
      </c>
      <c r="W24" s="33">
        <v>53.1</v>
      </c>
      <c r="X24" s="33"/>
      <c r="Y24" s="37">
        <v>16</v>
      </c>
    </row>
    <row r="25" spans="2:25" ht="16.5" customHeight="1">
      <c r="B25" s="35" t="s">
        <v>40</v>
      </c>
      <c r="C25" s="30"/>
      <c r="D25" s="31">
        <v>4185.22</v>
      </c>
      <c r="E25" s="36">
        <v>1182</v>
      </c>
      <c r="F25" s="36">
        <v>573</v>
      </c>
      <c r="G25" s="36">
        <v>610</v>
      </c>
      <c r="H25" s="36">
        <v>174</v>
      </c>
      <c r="I25" s="36">
        <v>781</v>
      </c>
      <c r="J25" s="36">
        <v>227</v>
      </c>
      <c r="K25" s="36">
        <v>1180977</v>
      </c>
      <c r="L25" s="36">
        <v>411341</v>
      </c>
      <c r="M25" s="33">
        <v>282.2</v>
      </c>
      <c r="N25" s="1">
        <v>614</v>
      </c>
      <c r="O25" s="1">
        <v>24</v>
      </c>
      <c r="P25" s="1">
        <v>200</v>
      </c>
      <c r="Q25" s="1">
        <v>386</v>
      </c>
      <c r="R25" s="1">
        <v>398</v>
      </c>
      <c r="S25" s="1">
        <v>278</v>
      </c>
      <c r="T25" s="58">
        <v>2.87</v>
      </c>
      <c r="U25" s="40">
        <v>126.1</v>
      </c>
      <c r="V25" s="33">
        <v>75.4</v>
      </c>
      <c r="W25" s="33">
        <v>53</v>
      </c>
      <c r="X25" s="33"/>
      <c r="Y25" s="37">
        <v>17</v>
      </c>
    </row>
    <row r="26" spans="2:25" ht="16.5" customHeight="1">
      <c r="B26" s="35" t="s">
        <v>41</v>
      </c>
      <c r="C26" s="30"/>
      <c r="D26" s="31">
        <v>4188.75</v>
      </c>
      <c r="E26" s="36">
        <v>830</v>
      </c>
      <c r="F26" s="36">
        <v>402</v>
      </c>
      <c r="G26" s="36">
        <v>427</v>
      </c>
      <c r="H26" s="36">
        <v>127</v>
      </c>
      <c r="I26" s="36">
        <v>528</v>
      </c>
      <c r="J26" s="36">
        <v>175</v>
      </c>
      <c r="K26" s="36">
        <v>828944</v>
      </c>
      <c r="L26" s="36">
        <v>259612</v>
      </c>
      <c r="M26" s="1">
        <v>197.9</v>
      </c>
      <c r="N26" s="1">
        <v>440</v>
      </c>
      <c r="O26" s="1">
        <v>21</v>
      </c>
      <c r="P26" s="1">
        <v>164</v>
      </c>
      <c r="Q26" s="1">
        <v>254</v>
      </c>
      <c r="R26" s="1">
        <v>252</v>
      </c>
      <c r="S26" s="1">
        <v>190</v>
      </c>
      <c r="T26" s="58">
        <v>3.19</v>
      </c>
      <c r="U26" s="40">
        <v>137.9</v>
      </c>
      <c r="V26" s="33">
        <v>76.7</v>
      </c>
      <c r="W26" s="33">
        <v>54</v>
      </c>
      <c r="X26" s="33"/>
      <c r="Y26" s="37">
        <v>18</v>
      </c>
    </row>
    <row r="27" spans="2:25" ht="16.5" customHeight="1">
      <c r="B27" s="35" t="s">
        <v>42</v>
      </c>
      <c r="C27" s="30"/>
      <c r="D27" s="31">
        <v>4201.17</v>
      </c>
      <c r="E27" s="36">
        <v>890</v>
      </c>
      <c r="F27" s="36">
        <v>438</v>
      </c>
      <c r="G27" s="36">
        <v>452</v>
      </c>
      <c r="H27" s="36">
        <v>136</v>
      </c>
      <c r="I27" s="36">
        <v>576</v>
      </c>
      <c r="J27" s="36">
        <v>178</v>
      </c>
      <c r="K27" s="36">
        <v>888172</v>
      </c>
      <c r="L27" s="36">
        <v>308724</v>
      </c>
      <c r="M27" s="1">
        <v>211.4</v>
      </c>
      <c r="N27" s="1">
        <v>458</v>
      </c>
      <c r="O27" s="1">
        <v>40</v>
      </c>
      <c r="P27" s="1">
        <v>156</v>
      </c>
      <c r="Q27" s="1">
        <v>260</v>
      </c>
      <c r="R27" s="1">
        <v>303</v>
      </c>
      <c r="S27" s="1">
        <v>207</v>
      </c>
      <c r="T27" s="58">
        <v>2.86</v>
      </c>
      <c r="U27" s="40">
        <v>107.4</v>
      </c>
      <c r="V27" s="33">
        <v>76.9</v>
      </c>
      <c r="W27" s="33">
        <v>50.6</v>
      </c>
      <c r="X27" s="33"/>
      <c r="Y27" s="37">
        <v>19</v>
      </c>
    </row>
    <row r="28" spans="2:25" ht="16.5" customHeight="1">
      <c r="B28" s="35" t="s">
        <v>43</v>
      </c>
      <c r="C28" s="30"/>
      <c r="D28" s="31">
        <v>12598.48</v>
      </c>
      <c r="E28" s="36">
        <v>2223</v>
      </c>
      <c r="F28" s="36">
        <v>1086</v>
      </c>
      <c r="G28" s="36">
        <v>1138</v>
      </c>
      <c r="H28" s="36">
        <v>331</v>
      </c>
      <c r="I28" s="36">
        <v>1405</v>
      </c>
      <c r="J28" s="36">
        <v>487</v>
      </c>
      <c r="K28" s="36">
        <v>2215168</v>
      </c>
      <c r="L28" s="36">
        <v>758164</v>
      </c>
      <c r="M28" s="1">
        <v>175.8</v>
      </c>
      <c r="N28" s="36">
        <v>1200</v>
      </c>
      <c r="O28" s="1">
        <v>135</v>
      </c>
      <c r="P28" s="1">
        <v>421</v>
      </c>
      <c r="Q28" s="1">
        <v>640</v>
      </c>
      <c r="R28" s="1">
        <v>738</v>
      </c>
      <c r="S28" s="1">
        <v>521</v>
      </c>
      <c r="T28" s="58">
        <v>2.93</v>
      </c>
      <c r="U28" s="40">
        <v>121</v>
      </c>
      <c r="V28" s="33">
        <v>78.6</v>
      </c>
      <c r="W28" s="33">
        <v>54</v>
      </c>
      <c r="X28" s="33"/>
      <c r="Y28" s="37">
        <v>20</v>
      </c>
    </row>
    <row r="29" spans="2:25" ht="33" customHeight="1">
      <c r="B29" s="35" t="s">
        <v>44</v>
      </c>
      <c r="C29" s="30"/>
      <c r="D29" s="31">
        <v>10209.3</v>
      </c>
      <c r="E29" s="36">
        <v>2111</v>
      </c>
      <c r="F29" s="36">
        <v>1024</v>
      </c>
      <c r="G29" s="36">
        <v>1087</v>
      </c>
      <c r="H29" s="36">
        <v>318</v>
      </c>
      <c r="I29" s="36">
        <v>1396</v>
      </c>
      <c r="J29" s="36">
        <v>396</v>
      </c>
      <c r="K29" s="36">
        <v>2107700</v>
      </c>
      <c r="L29" s="36">
        <v>680317</v>
      </c>
      <c r="M29" s="1">
        <v>206.4</v>
      </c>
      <c r="N29" s="36">
        <v>1092</v>
      </c>
      <c r="O29" s="1">
        <v>41</v>
      </c>
      <c r="P29" s="1">
        <v>423</v>
      </c>
      <c r="Q29" s="1">
        <v>627</v>
      </c>
      <c r="R29" s="1">
        <v>666</v>
      </c>
      <c r="S29" s="1">
        <v>486</v>
      </c>
      <c r="T29" s="58">
        <v>3.11</v>
      </c>
      <c r="U29" s="40">
        <v>118.7</v>
      </c>
      <c r="V29" s="33">
        <v>77</v>
      </c>
      <c r="W29" s="33">
        <v>51.2</v>
      </c>
      <c r="X29" s="33"/>
      <c r="Y29" s="37">
        <v>21</v>
      </c>
    </row>
    <row r="30" spans="2:25" ht="16.5" customHeight="1">
      <c r="B30" s="35" t="s">
        <v>45</v>
      </c>
      <c r="C30" s="30"/>
      <c r="D30" s="31">
        <v>7328.52</v>
      </c>
      <c r="E30" s="36">
        <v>3781</v>
      </c>
      <c r="F30" s="36">
        <v>1864</v>
      </c>
      <c r="G30" s="36">
        <v>1917</v>
      </c>
      <c r="H30" s="36">
        <v>558</v>
      </c>
      <c r="I30" s="36">
        <v>2533</v>
      </c>
      <c r="J30" s="36">
        <v>690</v>
      </c>
      <c r="K30" s="36">
        <v>3767393</v>
      </c>
      <c r="L30" s="36">
        <v>1280984</v>
      </c>
      <c r="M30" s="1">
        <v>514.1</v>
      </c>
      <c r="N30" s="36">
        <v>2013</v>
      </c>
      <c r="O30" s="1">
        <v>108</v>
      </c>
      <c r="P30" s="1">
        <v>756</v>
      </c>
      <c r="Q30" s="36">
        <v>1140</v>
      </c>
      <c r="R30" s="36">
        <v>1246</v>
      </c>
      <c r="S30" s="1">
        <v>816</v>
      </c>
      <c r="T30" s="58">
        <v>2.96</v>
      </c>
      <c r="U30" s="40">
        <v>99.4</v>
      </c>
      <c r="V30" s="33">
        <v>78.3</v>
      </c>
      <c r="W30" s="33">
        <v>53</v>
      </c>
      <c r="X30" s="33"/>
      <c r="Y30" s="37">
        <v>22</v>
      </c>
    </row>
    <row r="31" spans="2:25" ht="16.5" customHeight="1">
      <c r="B31" s="35" t="s">
        <v>46</v>
      </c>
      <c r="C31" s="30"/>
      <c r="D31" s="31">
        <v>5117.02</v>
      </c>
      <c r="E31" s="36">
        <v>7087</v>
      </c>
      <c r="F31" s="36">
        <v>3547</v>
      </c>
      <c r="G31" s="36">
        <v>3540</v>
      </c>
      <c r="H31" s="36">
        <v>1084</v>
      </c>
      <c r="I31" s="36">
        <v>4932</v>
      </c>
      <c r="J31" s="36">
        <v>1071</v>
      </c>
      <c r="K31" s="36">
        <v>7043300</v>
      </c>
      <c r="L31" s="36">
        <v>2548219</v>
      </c>
      <c r="M31" s="40">
        <v>1376.4</v>
      </c>
      <c r="N31" s="36">
        <v>3687</v>
      </c>
      <c r="O31" s="1">
        <v>109</v>
      </c>
      <c r="P31" s="36">
        <v>1360</v>
      </c>
      <c r="Q31" s="36">
        <v>2193</v>
      </c>
      <c r="R31" s="36">
        <v>2435</v>
      </c>
      <c r="S31" s="36">
        <v>1445</v>
      </c>
      <c r="T31" s="58">
        <v>2.81</v>
      </c>
      <c r="U31" s="40">
        <v>93.5</v>
      </c>
      <c r="V31" s="33">
        <v>78.5</v>
      </c>
      <c r="W31" s="33">
        <v>51.1</v>
      </c>
      <c r="X31" s="33"/>
      <c r="Y31" s="37">
        <v>23</v>
      </c>
    </row>
    <row r="32" spans="2:25" ht="16.5" customHeight="1">
      <c r="B32" s="35" t="s">
        <v>47</v>
      </c>
      <c r="C32" s="30"/>
      <c r="D32" s="31">
        <v>5760.68</v>
      </c>
      <c r="E32" s="36">
        <v>1861</v>
      </c>
      <c r="F32" s="36">
        <v>904</v>
      </c>
      <c r="G32" s="36">
        <v>958</v>
      </c>
      <c r="H32" s="36">
        <v>278</v>
      </c>
      <c r="I32" s="36">
        <v>1221</v>
      </c>
      <c r="J32" s="36">
        <v>363</v>
      </c>
      <c r="K32" s="36">
        <v>1857339</v>
      </c>
      <c r="L32" s="36">
        <v>636682</v>
      </c>
      <c r="M32" s="1">
        <v>322.4</v>
      </c>
      <c r="N32" s="1">
        <v>930</v>
      </c>
      <c r="O32" s="1">
        <v>49</v>
      </c>
      <c r="P32" s="1">
        <v>334</v>
      </c>
      <c r="Q32" s="1">
        <v>544</v>
      </c>
      <c r="R32" s="1">
        <v>619</v>
      </c>
      <c r="S32" s="1">
        <v>467</v>
      </c>
      <c r="T32" s="58">
        <v>2.93</v>
      </c>
      <c r="U32" s="40">
        <v>110</v>
      </c>
      <c r="V32" s="33">
        <v>75.3</v>
      </c>
      <c r="W32" s="33">
        <v>48.7</v>
      </c>
      <c r="X32" s="33"/>
      <c r="Y32" s="37">
        <v>24</v>
      </c>
    </row>
    <row r="33" spans="2:25" ht="16.5" customHeight="1">
      <c r="B33" s="35" t="s">
        <v>48</v>
      </c>
      <c r="C33" s="30"/>
      <c r="D33" s="31">
        <v>3855.08</v>
      </c>
      <c r="E33" s="36">
        <v>1353</v>
      </c>
      <c r="F33" s="36">
        <v>669</v>
      </c>
      <c r="G33" s="36">
        <v>685</v>
      </c>
      <c r="H33" s="36">
        <v>218</v>
      </c>
      <c r="I33" s="36">
        <v>912</v>
      </c>
      <c r="J33" s="36">
        <v>223</v>
      </c>
      <c r="K33" s="36">
        <v>1342832</v>
      </c>
      <c r="L33" s="36">
        <v>440294</v>
      </c>
      <c r="M33" s="1">
        <v>348.3</v>
      </c>
      <c r="N33" s="1">
        <v>669</v>
      </c>
      <c r="O33" s="1">
        <v>24</v>
      </c>
      <c r="P33" s="1">
        <v>260</v>
      </c>
      <c r="Q33" s="1">
        <v>378</v>
      </c>
      <c r="R33" s="1">
        <v>424</v>
      </c>
      <c r="S33" s="1">
        <v>310</v>
      </c>
      <c r="T33" s="58">
        <v>3.09</v>
      </c>
      <c r="U33" s="40">
        <v>118</v>
      </c>
      <c r="V33" s="33">
        <v>76.2</v>
      </c>
      <c r="W33" s="33">
        <v>48.2</v>
      </c>
      <c r="X33" s="33"/>
      <c r="Y33" s="37">
        <v>25</v>
      </c>
    </row>
    <row r="34" spans="2:25" ht="33" customHeight="1">
      <c r="B34" s="35" t="s">
        <v>49</v>
      </c>
      <c r="C34" s="30"/>
      <c r="D34" s="31">
        <v>4612.94</v>
      </c>
      <c r="E34" s="36">
        <v>2646</v>
      </c>
      <c r="F34" s="36">
        <v>1277</v>
      </c>
      <c r="G34" s="36">
        <v>1368</v>
      </c>
      <c r="H34" s="36">
        <v>360</v>
      </c>
      <c r="I34" s="36">
        <v>1806</v>
      </c>
      <c r="J34" s="36">
        <v>479</v>
      </c>
      <c r="K34" s="36">
        <v>2644391</v>
      </c>
      <c r="L34" s="36">
        <v>1026724</v>
      </c>
      <c r="M34" s="1">
        <v>573.3</v>
      </c>
      <c r="N34" s="36">
        <v>1270</v>
      </c>
      <c r="O34" s="1">
        <v>35</v>
      </c>
      <c r="P34" s="1">
        <v>366</v>
      </c>
      <c r="Q34" s="1">
        <v>846</v>
      </c>
      <c r="R34" s="1">
        <v>995</v>
      </c>
      <c r="S34" s="1">
        <v>607</v>
      </c>
      <c r="T34" s="58">
        <v>2.58</v>
      </c>
      <c r="U34" s="40">
        <v>83.9</v>
      </c>
      <c r="V34" s="33">
        <v>72.5</v>
      </c>
      <c r="W34" s="33">
        <v>46.4</v>
      </c>
      <c r="X34" s="33"/>
      <c r="Y34" s="37">
        <v>26</v>
      </c>
    </row>
    <row r="35" spans="2:25" ht="16.5" customHeight="1">
      <c r="B35" s="35" t="s">
        <v>50</v>
      </c>
      <c r="C35" s="30"/>
      <c r="D35" s="31">
        <v>1892.86</v>
      </c>
      <c r="E35" s="36">
        <v>8818</v>
      </c>
      <c r="F35" s="36">
        <v>4304</v>
      </c>
      <c r="G35" s="36">
        <v>4514</v>
      </c>
      <c r="H35" s="36">
        <v>1250</v>
      </c>
      <c r="I35" s="36">
        <v>6186</v>
      </c>
      <c r="J35" s="57">
        <v>1382</v>
      </c>
      <c r="K35" s="36">
        <v>8805081</v>
      </c>
      <c r="L35" s="36">
        <v>3485910</v>
      </c>
      <c r="M35" s="40">
        <v>4651.7</v>
      </c>
      <c r="N35" s="36">
        <v>4134</v>
      </c>
      <c r="O35" s="1">
        <v>22</v>
      </c>
      <c r="P35" s="36">
        <v>1245</v>
      </c>
      <c r="Q35" s="36">
        <v>2795</v>
      </c>
      <c r="R35" s="36">
        <v>3384</v>
      </c>
      <c r="S35" s="36">
        <v>1740</v>
      </c>
      <c r="T35" s="58">
        <v>2.54</v>
      </c>
      <c r="U35" s="40">
        <v>71</v>
      </c>
      <c r="V35" s="33">
        <v>74.1</v>
      </c>
      <c r="W35" s="33">
        <v>44.7</v>
      </c>
      <c r="X35" s="33"/>
      <c r="Y35" s="37">
        <v>27</v>
      </c>
    </row>
    <row r="36" spans="2:25" ht="16.5" customHeight="1">
      <c r="B36" s="35" t="s">
        <v>51</v>
      </c>
      <c r="C36" s="30"/>
      <c r="D36" s="31">
        <v>8392.03</v>
      </c>
      <c r="E36" s="36">
        <v>5571</v>
      </c>
      <c r="F36" s="36">
        <v>2681</v>
      </c>
      <c r="G36" s="36">
        <v>2890</v>
      </c>
      <c r="H36" s="36">
        <v>820</v>
      </c>
      <c r="I36" s="36">
        <v>3772</v>
      </c>
      <c r="J36" s="36">
        <v>979</v>
      </c>
      <c r="K36" s="36">
        <v>5550574</v>
      </c>
      <c r="L36" s="36">
        <v>2040709</v>
      </c>
      <c r="M36" s="1">
        <v>661.4</v>
      </c>
      <c r="N36" s="36">
        <v>2599</v>
      </c>
      <c r="O36" s="1">
        <v>64</v>
      </c>
      <c r="P36" s="1">
        <v>789</v>
      </c>
      <c r="Q36" s="36">
        <v>1698</v>
      </c>
      <c r="R36" s="36">
        <v>1986</v>
      </c>
      <c r="S36" s="36">
        <v>1246</v>
      </c>
      <c r="T36" s="58">
        <v>2.73</v>
      </c>
      <c r="U36" s="40">
        <v>91.6</v>
      </c>
      <c r="V36" s="33">
        <v>73.8</v>
      </c>
      <c r="W36" s="33">
        <v>44</v>
      </c>
      <c r="X36" s="33"/>
      <c r="Y36" s="37">
        <v>28</v>
      </c>
    </row>
    <row r="37" spans="2:25" ht="16.5" customHeight="1">
      <c r="B37" s="35" t="s">
        <v>52</v>
      </c>
      <c r="C37" s="30"/>
      <c r="D37" s="31">
        <v>3691.09</v>
      </c>
      <c r="E37" s="36">
        <v>1442</v>
      </c>
      <c r="F37" s="36">
        <v>690</v>
      </c>
      <c r="G37" s="36">
        <v>752</v>
      </c>
      <c r="H37" s="36">
        <v>210</v>
      </c>
      <c r="I37" s="57">
        <v>983</v>
      </c>
      <c r="J37" s="36">
        <v>249</v>
      </c>
      <c r="K37" s="57">
        <v>1442795</v>
      </c>
      <c r="L37" s="36">
        <v>486896</v>
      </c>
      <c r="M37" s="1">
        <v>390.9</v>
      </c>
      <c r="N37" s="1">
        <v>656</v>
      </c>
      <c r="O37" s="1">
        <v>21</v>
      </c>
      <c r="P37" s="1">
        <v>191</v>
      </c>
      <c r="Q37" s="1">
        <v>432</v>
      </c>
      <c r="R37" s="1">
        <v>475</v>
      </c>
      <c r="S37" s="1">
        <v>338</v>
      </c>
      <c r="T37" s="58">
        <v>2.96</v>
      </c>
      <c r="U37" s="40">
        <v>107.9</v>
      </c>
      <c r="V37" s="33">
        <v>73.4</v>
      </c>
      <c r="W37" s="33">
        <v>40.8</v>
      </c>
      <c r="X37" s="33"/>
      <c r="Y37" s="37">
        <v>29</v>
      </c>
    </row>
    <row r="38" spans="2:25" ht="16.5" customHeight="1">
      <c r="B38" s="35" t="s">
        <v>53</v>
      </c>
      <c r="C38" s="30"/>
      <c r="D38" s="31">
        <v>4725.55</v>
      </c>
      <c r="E38" s="36">
        <v>1066</v>
      </c>
      <c r="F38" s="36">
        <v>505</v>
      </c>
      <c r="G38" s="36">
        <v>562</v>
      </c>
      <c r="H38" s="36">
        <v>155</v>
      </c>
      <c r="I38" s="36">
        <v>680</v>
      </c>
      <c r="J38" s="36">
        <v>232</v>
      </c>
      <c r="K38" s="36">
        <v>1069912</v>
      </c>
      <c r="L38" s="36">
        <v>380698</v>
      </c>
      <c r="M38" s="1">
        <v>226.4</v>
      </c>
      <c r="N38" s="1">
        <v>499</v>
      </c>
      <c r="O38" s="1">
        <v>53</v>
      </c>
      <c r="P38" s="1">
        <v>132</v>
      </c>
      <c r="Q38" s="1">
        <v>311</v>
      </c>
      <c r="R38" s="1">
        <v>374</v>
      </c>
      <c r="S38" s="1">
        <v>271</v>
      </c>
      <c r="T38" s="58">
        <v>2.79</v>
      </c>
      <c r="U38" s="40">
        <v>101.5</v>
      </c>
      <c r="V38" s="33">
        <v>72.9</v>
      </c>
      <c r="W38" s="33">
        <v>44.4</v>
      </c>
      <c r="X38" s="33"/>
      <c r="Y38" s="37">
        <v>30</v>
      </c>
    </row>
    <row r="39" spans="2:25" ht="33.75" customHeight="1">
      <c r="B39" s="35" t="s">
        <v>54</v>
      </c>
      <c r="C39" s="30"/>
      <c r="D39" s="31">
        <v>3507.17</v>
      </c>
      <c r="E39" s="36">
        <v>613</v>
      </c>
      <c r="F39" s="36">
        <v>293</v>
      </c>
      <c r="G39" s="36">
        <v>320</v>
      </c>
      <c r="H39" s="36">
        <v>92</v>
      </c>
      <c r="I39" s="36">
        <v>383</v>
      </c>
      <c r="J39" s="36">
        <v>138</v>
      </c>
      <c r="K39" s="36">
        <v>613289</v>
      </c>
      <c r="L39" s="36">
        <v>201067</v>
      </c>
      <c r="M39" s="1">
        <v>174.9</v>
      </c>
      <c r="N39" s="1">
        <v>319</v>
      </c>
      <c r="O39" s="1">
        <v>37</v>
      </c>
      <c r="P39" s="1">
        <v>95</v>
      </c>
      <c r="Q39" s="1">
        <v>186</v>
      </c>
      <c r="R39" s="1">
        <v>198</v>
      </c>
      <c r="S39" s="1">
        <v>141</v>
      </c>
      <c r="T39" s="58">
        <v>3.02</v>
      </c>
      <c r="U39" s="40">
        <v>122.2</v>
      </c>
      <c r="V39" s="33">
        <v>75.3</v>
      </c>
      <c r="W39" s="33">
        <v>53.6</v>
      </c>
      <c r="X39" s="33"/>
      <c r="Y39" s="37">
        <v>31</v>
      </c>
    </row>
    <row r="40" spans="2:25" ht="16.5" customHeight="1">
      <c r="B40" s="35" t="s">
        <v>55</v>
      </c>
      <c r="C40" s="30"/>
      <c r="D40" s="31">
        <v>6707.29</v>
      </c>
      <c r="E40" s="36">
        <v>761</v>
      </c>
      <c r="F40" s="36">
        <v>364</v>
      </c>
      <c r="G40" s="36">
        <v>397</v>
      </c>
      <c r="H40" s="36">
        <v>109</v>
      </c>
      <c r="I40" s="36">
        <v>458</v>
      </c>
      <c r="J40" s="36">
        <v>194</v>
      </c>
      <c r="K40" s="36">
        <v>761503</v>
      </c>
      <c r="L40" s="36">
        <v>257530</v>
      </c>
      <c r="M40" s="33">
        <v>113.5</v>
      </c>
      <c r="N40" s="1">
        <v>390</v>
      </c>
      <c r="O40" s="1">
        <v>41</v>
      </c>
      <c r="P40" s="1">
        <v>113</v>
      </c>
      <c r="Q40" s="1">
        <v>235</v>
      </c>
      <c r="R40" s="1">
        <v>252</v>
      </c>
      <c r="S40" s="1">
        <v>182</v>
      </c>
      <c r="T40" s="58">
        <v>2.93</v>
      </c>
      <c r="U40" s="40">
        <v>122.3</v>
      </c>
      <c r="V40" s="33">
        <v>74.4</v>
      </c>
      <c r="W40" s="33">
        <v>50.7</v>
      </c>
      <c r="X40" s="33"/>
      <c r="Y40" s="37">
        <v>32</v>
      </c>
    </row>
    <row r="41" spans="2:25" ht="16.5" customHeight="1">
      <c r="B41" s="35" t="s">
        <v>56</v>
      </c>
      <c r="C41" s="30"/>
      <c r="D41" s="31">
        <v>7008.57</v>
      </c>
      <c r="E41" s="36">
        <v>1953</v>
      </c>
      <c r="F41" s="36">
        <v>937</v>
      </c>
      <c r="G41" s="57">
        <v>1016</v>
      </c>
      <c r="H41" s="36">
        <v>287</v>
      </c>
      <c r="I41" s="36">
        <v>1260</v>
      </c>
      <c r="J41" s="36">
        <v>405</v>
      </c>
      <c r="K41" s="36">
        <v>1950828</v>
      </c>
      <c r="L41" s="36">
        <v>691620</v>
      </c>
      <c r="M41" s="1">
        <v>278.3</v>
      </c>
      <c r="N41" s="1">
        <v>956</v>
      </c>
      <c r="O41" s="1">
        <v>62</v>
      </c>
      <c r="P41" s="1">
        <v>309</v>
      </c>
      <c r="Q41" s="1">
        <v>577</v>
      </c>
      <c r="R41" s="1">
        <v>678</v>
      </c>
      <c r="S41" s="1">
        <v>457</v>
      </c>
      <c r="T41" s="58">
        <v>2.8</v>
      </c>
      <c r="U41" s="40">
        <v>105.9</v>
      </c>
      <c r="V41" s="33">
        <v>73.6</v>
      </c>
      <c r="W41" s="33">
        <v>48.1</v>
      </c>
      <c r="X41" s="33"/>
      <c r="Y41" s="37">
        <v>33</v>
      </c>
    </row>
    <row r="42" spans="2:25" ht="16.5" customHeight="1">
      <c r="B42" s="35" t="s">
        <v>57</v>
      </c>
      <c r="C42" s="30"/>
      <c r="D42" s="31">
        <v>8476.95</v>
      </c>
      <c r="E42" s="36">
        <v>2879</v>
      </c>
      <c r="F42" s="36">
        <v>1392</v>
      </c>
      <c r="G42" s="36">
        <v>1487</v>
      </c>
      <c r="H42" s="36">
        <v>421</v>
      </c>
      <c r="I42" s="36">
        <v>1910</v>
      </c>
      <c r="J42" s="36">
        <v>549</v>
      </c>
      <c r="K42" s="36">
        <v>2878915</v>
      </c>
      <c r="L42" s="36">
        <v>1099536</v>
      </c>
      <c r="M42" s="33">
        <v>339.6</v>
      </c>
      <c r="N42" s="36">
        <v>1428</v>
      </c>
      <c r="O42" s="1">
        <v>66</v>
      </c>
      <c r="P42" s="1">
        <v>423</v>
      </c>
      <c r="Q42" s="1">
        <v>924</v>
      </c>
      <c r="R42" s="38">
        <v>1074</v>
      </c>
      <c r="S42" s="1">
        <v>654</v>
      </c>
      <c r="T42" s="58">
        <v>2.6</v>
      </c>
      <c r="U42" s="40">
        <v>93.6</v>
      </c>
      <c r="V42" s="33">
        <v>74.3</v>
      </c>
      <c r="W42" s="33">
        <v>48.6</v>
      </c>
      <c r="X42" s="33"/>
      <c r="Y42" s="37">
        <v>34</v>
      </c>
    </row>
    <row r="43" spans="2:25" ht="16.5" customHeight="1">
      <c r="B43" s="35" t="s">
        <v>58</v>
      </c>
      <c r="C43" s="30"/>
      <c r="D43" s="31">
        <v>6110.45</v>
      </c>
      <c r="E43" s="36">
        <v>1524</v>
      </c>
      <c r="F43" s="36">
        <v>721</v>
      </c>
      <c r="G43" s="36">
        <v>803</v>
      </c>
      <c r="H43" s="36">
        <v>209</v>
      </c>
      <c r="I43" s="36">
        <v>966</v>
      </c>
      <c r="J43" s="36">
        <v>349</v>
      </c>
      <c r="K43" s="36">
        <v>1527964</v>
      </c>
      <c r="L43" s="36">
        <v>583725</v>
      </c>
      <c r="M43" s="1">
        <v>250.1</v>
      </c>
      <c r="N43" s="1">
        <v>747</v>
      </c>
      <c r="O43" s="1">
        <v>54</v>
      </c>
      <c r="P43" s="1">
        <v>222</v>
      </c>
      <c r="Q43" s="1">
        <v>467</v>
      </c>
      <c r="R43" s="1">
        <v>573</v>
      </c>
      <c r="S43" s="1">
        <v>379</v>
      </c>
      <c r="T43" s="58">
        <v>2.58</v>
      </c>
      <c r="U43" s="40">
        <v>100.4</v>
      </c>
      <c r="V43" s="33">
        <v>72.7</v>
      </c>
      <c r="W43" s="33">
        <v>47.4</v>
      </c>
      <c r="X43" s="33"/>
      <c r="Y43" s="37">
        <v>35</v>
      </c>
    </row>
    <row r="44" spans="2:25" ht="33.75" customHeight="1">
      <c r="B44" s="35" t="s">
        <v>59</v>
      </c>
      <c r="C44" s="30"/>
      <c r="D44" s="31">
        <v>4145.1</v>
      </c>
      <c r="E44" s="36">
        <v>822</v>
      </c>
      <c r="F44" s="36">
        <v>391</v>
      </c>
      <c r="G44" s="36">
        <v>432</v>
      </c>
      <c r="H44" s="36">
        <v>114</v>
      </c>
      <c r="I44" s="36">
        <v>523</v>
      </c>
      <c r="J44" s="36">
        <v>185</v>
      </c>
      <c r="K44" s="36">
        <v>824108</v>
      </c>
      <c r="L44" s="36">
        <v>288808</v>
      </c>
      <c r="M44" s="1">
        <v>198.8</v>
      </c>
      <c r="N44" s="1">
        <v>391</v>
      </c>
      <c r="O44" s="1">
        <v>40</v>
      </c>
      <c r="P44" s="1">
        <v>113</v>
      </c>
      <c r="Q44" s="1">
        <v>232</v>
      </c>
      <c r="R44" s="1">
        <v>284</v>
      </c>
      <c r="S44" s="1">
        <v>201</v>
      </c>
      <c r="T44" s="58">
        <v>2.8</v>
      </c>
      <c r="U44" s="40">
        <v>105.8</v>
      </c>
      <c r="V44" s="33">
        <v>70.7</v>
      </c>
      <c r="W44" s="33">
        <v>47.1</v>
      </c>
      <c r="X44" s="33"/>
      <c r="Y44" s="37">
        <v>36</v>
      </c>
    </row>
    <row r="45" spans="2:25" ht="16.5" customHeight="1">
      <c r="B45" s="35" t="s">
        <v>60</v>
      </c>
      <c r="C45" s="30"/>
      <c r="D45" s="31">
        <v>1861.66</v>
      </c>
      <c r="E45" s="36">
        <v>1022</v>
      </c>
      <c r="F45" s="36">
        <v>491</v>
      </c>
      <c r="G45" s="36">
        <v>531</v>
      </c>
      <c r="H45" s="36">
        <v>145</v>
      </c>
      <c r="I45" s="36">
        <v>657</v>
      </c>
      <c r="J45" s="36">
        <v>220</v>
      </c>
      <c r="K45" s="36">
        <v>1022890</v>
      </c>
      <c r="L45" s="36">
        <v>364972</v>
      </c>
      <c r="M45" s="1">
        <v>549.5</v>
      </c>
      <c r="N45" s="1">
        <v>511</v>
      </c>
      <c r="O45" s="1">
        <v>38</v>
      </c>
      <c r="P45" s="1">
        <v>149</v>
      </c>
      <c r="Q45" s="1">
        <v>323</v>
      </c>
      <c r="R45" s="1">
        <v>358</v>
      </c>
      <c r="S45" s="1">
        <v>249</v>
      </c>
      <c r="T45" s="58">
        <v>2.78</v>
      </c>
      <c r="U45" s="40">
        <v>108.9</v>
      </c>
      <c r="V45" s="33">
        <v>74.5</v>
      </c>
      <c r="W45" s="33">
        <v>49.6</v>
      </c>
      <c r="X45" s="33"/>
      <c r="Y45" s="37">
        <v>37</v>
      </c>
    </row>
    <row r="46" spans="2:25" ht="16.5" customHeight="1">
      <c r="B46" s="35" t="s">
        <v>61</v>
      </c>
      <c r="C46" s="30"/>
      <c r="D46" s="31">
        <v>5676.22</v>
      </c>
      <c r="E46" s="36">
        <v>1491</v>
      </c>
      <c r="F46" s="36">
        <v>703</v>
      </c>
      <c r="G46" s="36">
        <v>788</v>
      </c>
      <c r="H46" s="36">
        <v>213</v>
      </c>
      <c r="I46" s="36">
        <v>950</v>
      </c>
      <c r="J46" s="36">
        <v>328</v>
      </c>
      <c r="K46" s="36">
        <v>1493092</v>
      </c>
      <c r="L46" s="36">
        <v>566146</v>
      </c>
      <c r="M46" s="39">
        <v>263</v>
      </c>
      <c r="N46" s="1">
        <v>710</v>
      </c>
      <c r="O46" s="1">
        <v>71</v>
      </c>
      <c r="P46" s="1">
        <v>206</v>
      </c>
      <c r="Q46" s="1">
        <v>431</v>
      </c>
      <c r="R46" s="1">
        <v>557</v>
      </c>
      <c r="S46" s="1">
        <v>368</v>
      </c>
      <c r="T46" s="58">
        <v>2.61</v>
      </c>
      <c r="U46" s="40">
        <v>96.8</v>
      </c>
      <c r="V46" s="33">
        <v>72.6</v>
      </c>
      <c r="W46" s="33">
        <v>46.6</v>
      </c>
      <c r="X46" s="33"/>
      <c r="Y46" s="37">
        <v>38</v>
      </c>
    </row>
    <row r="47" spans="2:25" ht="16.5" customHeight="1">
      <c r="B47" s="35" t="s">
        <v>62</v>
      </c>
      <c r="C47" s="30"/>
      <c r="D47" s="31">
        <v>7104.66</v>
      </c>
      <c r="E47" s="36">
        <v>813</v>
      </c>
      <c r="F47" s="36">
        <v>383</v>
      </c>
      <c r="G47" s="36">
        <v>430</v>
      </c>
      <c r="H47" s="36">
        <v>110</v>
      </c>
      <c r="I47" s="36">
        <v>507</v>
      </c>
      <c r="J47" s="36">
        <v>196</v>
      </c>
      <c r="K47" s="36">
        <v>813949</v>
      </c>
      <c r="L47" s="36">
        <v>321140</v>
      </c>
      <c r="M47" s="33">
        <v>114.6</v>
      </c>
      <c r="N47" s="1">
        <v>394</v>
      </c>
      <c r="O47" s="1">
        <v>51</v>
      </c>
      <c r="P47" s="1">
        <v>88</v>
      </c>
      <c r="Q47" s="1">
        <v>253</v>
      </c>
      <c r="R47" s="1">
        <v>315</v>
      </c>
      <c r="S47" s="1">
        <v>210</v>
      </c>
      <c r="T47" s="58">
        <v>2.49</v>
      </c>
      <c r="U47" s="40">
        <v>91.5</v>
      </c>
      <c r="V47" s="33">
        <v>70.2</v>
      </c>
      <c r="W47" s="33">
        <v>49.9</v>
      </c>
      <c r="X47" s="33"/>
      <c r="Y47" s="37">
        <v>39</v>
      </c>
    </row>
    <row r="48" spans="2:25" ht="16.5" customHeight="1">
      <c r="B48" s="35" t="s">
        <v>63</v>
      </c>
      <c r="C48" s="30"/>
      <c r="D48" s="31">
        <v>4838.91</v>
      </c>
      <c r="E48" s="36">
        <v>5032</v>
      </c>
      <c r="F48" s="36">
        <v>2395</v>
      </c>
      <c r="G48" s="36">
        <v>2637</v>
      </c>
      <c r="H48" s="36">
        <v>732</v>
      </c>
      <c r="I48" s="36">
        <v>3399</v>
      </c>
      <c r="J48" s="36">
        <v>900</v>
      </c>
      <c r="K48" s="36">
        <v>5015699</v>
      </c>
      <c r="L48" s="36">
        <v>1917721</v>
      </c>
      <c r="M48" s="40">
        <v>1036.5</v>
      </c>
      <c r="N48" s="36">
        <v>2323</v>
      </c>
      <c r="O48" s="1">
        <v>87</v>
      </c>
      <c r="P48" s="1">
        <v>567</v>
      </c>
      <c r="Q48" s="36">
        <v>1641</v>
      </c>
      <c r="R48" s="36">
        <v>1870</v>
      </c>
      <c r="S48" s="36">
        <v>1017</v>
      </c>
      <c r="T48" s="58">
        <v>2.6</v>
      </c>
      <c r="U48" s="40">
        <v>86</v>
      </c>
      <c r="V48" s="33">
        <v>70.8</v>
      </c>
      <c r="W48" s="33">
        <v>46.4</v>
      </c>
      <c r="X48" s="33"/>
      <c r="Y48" s="37">
        <v>40</v>
      </c>
    </row>
    <row r="49" spans="2:25" ht="16.5" customHeight="1">
      <c r="B49" s="35" t="s">
        <v>64</v>
      </c>
      <c r="C49" s="30"/>
      <c r="D49" s="31">
        <v>2439.23</v>
      </c>
      <c r="E49" s="36">
        <v>876</v>
      </c>
      <c r="F49" s="36">
        <v>414</v>
      </c>
      <c r="G49" s="36">
        <v>462</v>
      </c>
      <c r="H49" s="36">
        <v>141</v>
      </c>
      <c r="I49" s="36">
        <v>552</v>
      </c>
      <c r="J49" s="36">
        <v>183</v>
      </c>
      <c r="K49" s="36">
        <v>876654</v>
      </c>
      <c r="L49" s="36">
        <v>278306</v>
      </c>
      <c r="M49" s="1">
        <v>359.4</v>
      </c>
      <c r="N49" s="1">
        <v>431</v>
      </c>
      <c r="O49" s="1">
        <v>50</v>
      </c>
      <c r="P49" s="1">
        <v>119</v>
      </c>
      <c r="Q49" s="1">
        <v>262</v>
      </c>
      <c r="R49" s="1">
        <v>273</v>
      </c>
      <c r="S49" s="1">
        <v>194</v>
      </c>
      <c r="T49" s="58">
        <v>3.11</v>
      </c>
      <c r="U49" s="40">
        <v>115.7</v>
      </c>
      <c r="V49" s="33">
        <v>74.1</v>
      </c>
      <c r="W49" s="33">
        <v>50.8</v>
      </c>
      <c r="X49" s="33"/>
      <c r="Y49" s="37">
        <v>41</v>
      </c>
    </row>
    <row r="50" spans="2:25" ht="33.75" customHeight="1">
      <c r="B50" s="35" t="s">
        <v>65</v>
      </c>
      <c r="C50" s="30"/>
      <c r="D50" s="31">
        <v>4092.44</v>
      </c>
      <c r="E50" s="36">
        <v>1513</v>
      </c>
      <c r="F50" s="36">
        <v>711</v>
      </c>
      <c r="G50" s="36">
        <v>803</v>
      </c>
      <c r="H50" s="36">
        <v>235</v>
      </c>
      <c r="I50" s="36">
        <v>954</v>
      </c>
      <c r="J50" s="36">
        <v>324</v>
      </c>
      <c r="K50" s="36">
        <v>1516523</v>
      </c>
      <c r="L50" s="36">
        <v>544878</v>
      </c>
      <c r="M50" s="1">
        <v>370.6</v>
      </c>
      <c r="N50" s="1">
        <v>702</v>
      </c>
      <c r="O50" s="1">
        <v>67</v>
      </c>
      <c r="P50" s="1">
        <v>166</v>
      </c>
      <c r="Q50" s="1">
        <v>466</v>
      </c>
      <c r="R50" s="1">
        <v>532</v>
      </c>
      <c r="S50" s="1">
        <v>349</v>
      </c>
      <c r="T50" s="58">
        <v>2.74</v>
      </c>
      <c r="U50" s="40">
        <v>95.1</v>
      </c>
      <c r="V50" s="33">
        <v>71.3</v>
      </c>
      <c r="W50" s="33">
        <v>46.5</v>
      </c>
      <c r="X50" s="33"/>
      <c r="Y50" s="37">
        <v>42</v>
      </c>
    </row>
    <row r="51" spans="2:25" ht="33.75" customHeight="1">
      <c r="B51" s="35" t="s">
        <v>66</v>
      </c>
      <c r="C51" s="30"/>
      <c r="D51" s="31">
        <v>6908.32</v>
      </c>
      <c r="E51" s="36">
        <v>1860</v>
      </c>
      <c r="F51" s="36">
        <v>878</v>
      </c>
      <c r="G51" s="36">
        <v>982</v>
      </c>
      <c r="H51" s="36">
        <v>283</v>
      </c>
      <c r="I51" s="36">
        <v>1172</v>
      </c>
      <c r="J51" s="36">
        <v>406</v>
      </c>
      <c r="K51" s="36">
        <v>1859344</v>
      </c>
      <c r="L51" s="36">
        <v>647216</v>
      </c>
      <c r="M51" s="1">
        <v>269.1</v>
      </c>
      <c r="N51" s="1">
        <v>887</v>
      </c>
      <c r="O51" s="1">
        <v>107</v>
      </c>
      <c r="P51" s="1">
        <v>218</v>
      </c>
      <c r="Q51" s="1">
        <v>555</v>
      </c>
      <c r="R51" s="1">
        <v>635</v>
      </c>
      <c r="S51" s="1">
        <v>413</v>
      </c>
      <c r="T51" s="58">
        <v>2.83</v>
      </c>
      <c r="U51" s="40">
        <v>98.8</v>
      </c>
      <c r="V51" s="33">
        <v>70.7</v>
      </c>
      <c r="W51" s="33">
        <v>49</v>
      </c>
      <c r="X51" s="33"/>
      <c r="Y51" s="37">
        <v>43</v>
      </c>
    </row>
    <row r="52" spans="2:25" ht="16.5" customHeight="1">
      <c r="B52" s="35" t="s">
        <v>67</v>
      </c>
      <c r="C52" s="30"/>
      <c r="D52" s="31">
        <v>5804.02</v>
      </c>
      <c r="E52" s="36">
        <v>1221</v>
      </c>
      <c r="F52" s="36">
        <v>575</v>
      </c>
      <c r="G52" s="36">
        <v>645</v>
      </c>
      <c r="H52" s="36">
        <v>176</v>
      </c>
      <c r="I52" s="36">
        <v>772</v>
      </c>
      <c r="J52" s="36">
        <v>273</v>
      </c>
      <c r="K52" s="36">
        <v>1221140</v>
      </c>
      <c r="L52" s="36">
        <v>453814</v>
      </c>
      <c r="M52" s="1">
        <v>210.4</v>
      </c>
      <c r="N52" s="1">
        <v>583</v>
      </c>
      <c r="O52" s="1">
        <v>56</v>
      </c>
      <c r="P52" s="1">
        <v>156</v>
      </c>
      <c r="Q52" s="1">
        <v>367</v>
      </c>
      <c r="R52" s="1">
        <v>445</v>
      </c>
      <c r="S52" s="1">
        <v>287</v>
      </c>
      <c r="T52" s="58">
        <v>2.66</v>
      </c>
      <c r="U52" s="40">
        <v>98.6</v>
      </c>
      <c r="V52" s="33">
        <v>71.9</v>
      </c>
      <c r="W52" s="33">
        <v>47.3</v>
      </c>
      <c r="X52" s="33"/>
      <c r="Y52" s="37">
        <v>44</v>
      </c>
    </row>
    <row r="53" spans="2:25" ht="16.5" customHeight="1">
      <c r="B53" s="35" t="s">
        <v>68</v>
      </c>
      <c r="C53" s="30"/>
      <c r="D53" s="31">
        <v>6684.44</v>
      </c>
      <c r="E53" s="36">
        <v>1169</v>
      </c>
      <c r="F53" s="36">
        <v>551</v>
      </c>
      <c r="G53" s="36">
        <v>618</v>
      </c>
      <c r="H53" s="36">
        <v>183</v>
      </c>
      <c r="I53" s="36">
        <v>737</v>
      </c>
      <c r="J53" s="36">
        <v>248</v>
      </c>
      <c r="K53" s="36">
        <v>1170007</v>
      </c>
      <c r="L53" s="36">
        <v>439012</v>
      </c>
      <c r="M53" s="33">
        <v>175</v>
      </c>
      <c r="N53" s="1">
        <v>567</v>
      </c>
      <c r="O53" s="1">
        <v>74</v>
      </c>
      <c r="P53" s="1">
        <v>144</v>
      </c>
      <c r="Q53" s="1">
        <v>348</v>
      </c>
      <c r="R53" s="1">
        <v>433</v>
      </c>
      <c r="S53" s="1">
        <v>291</v>
      </c>
      <c r="T53" s="58">
        <v>2.63</v>
      </c>
      <c r="U53" s="40">
        <v>92.4</v>
      </c>
      <c r="V53" s="33">
        <v>72.3</v>
      </c>
      <c r="W53" s="33">
        <v>50.7</v>
      </c>
      <c r="X53" s="33"/>
      <c r="Y53" s="37">
        <v>45</v>
      </c>
    </row>
    <row r="54" spans="2:25" ht="16.5" customHeight="1">
      <c r="B54" s="35" t="s">
        <v>69</v>
      </c>
      <c r="C54" s="30"/>
      <c r="D54" s="31">
        <v>9132.23</v>
      </c>
      <c r="E54" s="36">
        <v>1783</v>
      </c>
      <c r="F54" s="36">
        <v>836</v>
      </c>
      <c r="G54" s="36">
        <v>947</v>
      </c>
      <c r="H54" s="36">
        <v>274</v>
      </c>
      <c r="I54" s="36">
        <v>1098</v>
      </c>
      <c r="J54" s="36">
        <v>411</v>
      </c>
      <c r="K54" s="36">
        <v>1786194</v>
      </c>
      <c r="L54" s="36">
        <v>716610</v>
      </c>
      <c r="M54" s="1">
        <v>195.6</v>
      </c>
      <c r="N54" s="1">
        <v>829</v>
      </c>
      <c r="O54" s="1">
        <v>99</v>
      </c>
      <c r="P54" s="1">
        <v>201</v>
      </c>
      <c r="Q54" s="1">
        <v>526</v>
      </c>
      <c r="R54" s="1">
        <v>705</v>
      </c>
      <c r="S54" s="1">
        <v>472</v>
      </c>
      <c r="T54" s="58">
        <v>2.45</v>
      </c>
      <c r="U54" s="40">
        <v>84.8</v>
      </c>
      <c r="V54" s="33">
        <v>71.2</v>
      </c>
      <c r="W54" s="33">
        <v>46.6</v>
      </c>
      <c r="X54" s="33"/>
      <c r="Y54" s="37">
        <v>46</v>
      </c>
    </row>
    <row r="55" spans="1:26" ht="16.5" customHeight="1">
      <c r="A55" s="14"/>
      <c r="B55" s="41" t="s">
        <v>70</v>
      </c>
      <c r="C55" s="25"/>
      <c r="D55" s="42">
        <v>2271.3</v>
      </c>
      <c r="E55" s="32">
        <v>1329</v>
      </c>
      <c r="F55" s="32">
        <v>653</v>
      </c>
      <c r="G55" s="32">
        <v>676</v>
      </c>
      <c r="H55" s="32">
        <v>262</v>
      </c>
      <c r="I55" s="32">
        <v>874</v>
      </c>
      <c r="J55" s="32">
        <v>193</v>
      </c>
      <c r="K55" s="32">
        <v>1318220</v>
      </c>
      <c r="L55" s="32">
        <v>446286</v>
      </c>
      <c r="M55" s="43">
        <v>580.4</v>
      </c>
      <c r="N55" s="14">
        <v>556</v>
      </c>
      <c r="O55" s="14">
        <v>34</v>
      </c>
      <c r="P55" s="14">
        <v>104</v>
      </c>
      <c r="Q55" s="14">
        <v>412</v>
      </c>
      <c r="R55" s="14">
        <v>437</v>
      </c>
      <c r="S55" s="14">
        <v>237</v>
      </c>
      <c r="T55" s="42">
        <v>2.92</v>
      </c>
      <c r="U55" s="59">
        <v>76.1</v>
      </c>
      <c r="V55" s="43">
        <v>71.6</v>
      </c>
      <c r="W55" s="43">
        <v>46.5</v>
      </c>
      <c r="X55" s="43"/>
      <c r="Y55" s="44">
        <v>47</v>
      </c>
      <c r="Z55" s="6"/>
    </row>
    <row r="56" spans="1:26" ht="33.75" customHeight="1" thickBot="1">
      <c r="A56" s="45"/>
      <c r="B56" s="46" t="s">
        <v>71</v>
      </c>
      <c r="C56" s="47"/>
      <c r="D56" s="54" t="s">
        <v>76</v>
      </c>
      <c r="E56" s="86" t="s">
        <v>87</v>
      </c>
      <c r="F56" s="69"/>
      <c r="G56" s="69"/>
      <c r="H56" s="69"/>
      <c r="I56" s="69"/>
      <c r="J56" s="70"/>
      <c r="K56" s="86" t="s">
        <v>88</v>
      </c>
      <c r="L56" s="69"/>
      <c r="M56" s="69" t="s">
        <v>92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48" t="s">
        <v>71</v>
      </c>
      <c r="Z56" s="6"/>
    </row>
    <row r="57" spans="2:26" ht="16.5" customHeight="1">
      <c r="B57" s="1" t="s">
        <v>90</v>
      </c>
      <c r="M57" s="1" t="s">
        <v>98</v>
      </c>
      <c r="Z57" s="6"/>
    </row>
    <row r="60" ht="14.25" customHeight="1">
      <c r="B60" s="49"/>
    </row>
  </sheetData>
  <mergeCells count="19">
    <mergeCell ref="K56:L56"/>
    <mergeCell ref="H3:J3"/>
    <mergeCell ref="H5:J5"/>
    <mergeCell ref="K3:K4"/>
    <mergeCell ref="K5:L5"/>
    <mergeCell ref="Y3:Y4"/>
    <mergeCell ref="W4:X4"/>
    <mergeCell ref="V3:X3"/>
    <mergeCell ref="M3:M4"/>
    <mergeCell ref="M5:W5"/>
    <mergeCell ref="M56:X56"/>
    <mergeCell ref="B3:B4"/>
    <mergeCell ref="D3:D4"/>
    <mergeCell ref="R3:R4"/>
    <mergeCell ref="N3:Q3"/>
    <mergeCell ref="E3:G3"/>
    <mergeCell ref="E56:J56"/>
    <mergeCell ref="E5:G5"/>
    <mergeCell ref="L3:L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O7:W7 M7:N7 F7:J7 D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38" customWidth="1"/>
    <col min="2" max="2" width="17.375" style="38" customWidth="1"/>
    <col min="3" max="3" width="0.875" style="38" customWidth="1"/>
    <col min="4" max="4" width="14.75390625" style="38" customWidth="1"/>
    <col min="5" max="5" width="12.25390625" style="38" customWidth="1"/>
    <col min="6" max="6" width="14.75390625" style="38" customWidth="1"/>
    <col min="7" max="7" width="12.25390625" style="38" customWidth="1"/>
    <col min="8" max="12" width="14.75390625" style="38" customWidth="1"/>
    <col min="13" max="16" width="16.375" style="38" customWidth="1"/>
    <col min="17" max="20" width="16.125" style="38" customWidth="1"/>
    <col min="21" max="21" width="0.875" style="38" customWidth="1"/>
    <col min="22" max="22" width="15.75390625" style="38" customWidth="1"/>
    <col min="23" max="23" width="4.00390625" style="38" customWidth="1"/>
    <col min="24" max="16384" width="8.625" style="38" customWidth="1"/>
  </cols>
  <sheetData>
    <row r="1" spans="2:19" ht="24">
      <c r="B1" s="3" t="s">
        <v>100</v>
      </c>
      <c r="M1" s="3" t="s">
        <v>77</v>
      </c>
      <c r="R1" s="63" t="s">
        <v>101</v>
      </c>
      <c r="S1" s="64"/>
    </row>
    <row r="2" spans="1:24" ht="16.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X2" s="90"/>
    </row>
    <row r="3" spans="2:24" ht="16.5" customHeight="1">
      <c r="B3" s="91" t="s">
        <v>0</v>
      </c>
      <c r="C3" s="92"/>
      <c r="D3" s="93" t="s">
        <v>102</v>
      </c>
      <c r="E3" s="94"/>
      <c r="F3" s="93" t="s">
        <v>103</v>
      </c>
      <c r="G3" s="94"/>
      <c r="H3" s="95" t="s">
        <v>104</v>
      </c>
      <c r="I3" s="95" t="s">
        <v>105</v>
      </c>
      <c r="J3" s="93" t="s">
        <v>106</v>
      </c>
      <c r="K3" s="96"/>
      <c r="L3" s="96"/>
      <c r="M3" s="96" t="s">
        <v>107</v>
      </c>
      <c r="N3" s="96"/>
      <c r="O3" s="96"/>
      <c r="P3" s="96"/>
      <c r="Q3" s="96"/>
      <c r="R3" s="96"/>
      <c r="S3" s="96"/>
      <c r="T3" s="96"/>
      <c r="U3" s="97"/>
      <c r="V3" s="98" t="s">
        <v>160</v>
      </c>
      <c r="X3" s="90"/>
    </row>
    <row r="4" spans="2:24" ht="30" customHeight="1">
      <c r="B4" s="99"/>
      <c r="C4" s="92"/>
      <c r="D4" s="100" t="s">
        <v>161</v>
      </c>
      <c r="E4" s="101" t="s">
        <v>162</v>
      </c>
      <c r="F4" s="100" t="s">
        <v>163</v>
      </c>
      <c r="G4" s="101" t="s">
        <v>162</v>
      </c>
      <c r="H4" s="102"/>
      <c r="I4" s="102"/>
      <c r="J4" s="101" t="s">
        <v>164</v>
      </c>
      <c r="K4" s="103" t="s">
        <v>165</v>
      </c>
      <c r="L4" s="104" t="s">
        <v>166</v>
      </c>
      <c r="M4" s="105" t="s">
        <v>167</v>
      </c>
      <c r="N4" s="106"/>
      <c r="O4" s="107" t="s">
        <v>8</v>
      </c>
      <c r="P4" s="106"/>
      <c r="Q4" s="107" t="s">
        <v>108</v>
      </c>
      <c r="R4" s="106"/>
      <c r="S4" s="107" t="s">
        <v>10</v>
      </c>
      <c r="T4" s="108"/>
      <c r="U4" s="106"/>
      <c r="V4" s="109"/>
      <c r="X4" s="90"/>
    </row>
    <row r="5" spans="1:24" ht="17.25" customHeight="1" thickBot="1">
      <c r="A5" s="65"/>
      <c r="B5" s="110"/>
      <c r="C5" s="111"/>
      <c r="D5" s="112"/>
      <c r="E5" s="113"/>
      <c r="F5" s="112"/>
      <c r="G5" s="113"/>
      <c r="H5" s="114"/>
      <c r="I5" s="114"/>
      <c r="J5" s="113"/>
      <c r="K5" s="115"/>
      <c r="L5" s="116"/>
      <c r="M5" s="117" t="s">
        <v>109</v>
      </c>
      <c r="N5" s="118" t="s">
        <v>110</v>
      </c>
      <c r="O5" s="118" t="s">
        <v>109</v>
      </c>
      <c r="P5" s="118" t="s">
        <v>110</v>
      </c>
      <c r="Q5" s="119" t="s">
        <v>109</v>
      </c>
      <c r="R5" s="120" t="s">
        <v>110</v>
      </c>
      <c r="S5" s="118" t="s">
        <v>109</v>
      </c>
      <c r="T5" s="118" t="s">
        <v>110</v>
      </c>
      <c r="U5" s="121"/>
      <c r="V5" s="116"/>
      <c r="X5" s="90"/>
    </row>
    <row r="6" spans="1:24" ht="18" customHeight="1" thickBot="1">
      <c r="A6" s="65"/>
      <c r="B6" s="117" t="s">
        <v>12</v>
      </c>
      <c r="C6" s="111"/>
      <c r="D6" s="122" t="s">
        <v>168</v>
      </c>
      <c r="E6" s="122"/>
      <c r="F6" s="122"/>
      <c r="G6" s="122"/>
      <c r="H6" s="122"/>
      <c r="I6" s="122"/>
      <c r="J6" s="123" t="s">
        <v>169</v>
      </c>
      <c r="K6" s="124"/>
      <c r="L6" s="124"/>
      <c r="M6" s="124" t="s">
        <v>170</v>
      </c>
      <c r="N6" s="125"/>
      <c r="O6" s="125"/>
      <c r="P6" s="125"/>
      <c r="Q6" s="125"/>
      <c r="R6" s="125"/>
      <c r="S6" s="125"/>
      <c r="T6" s="125"/>
      <c r="U6" s="126"/>
      <c r="V6" s="118" t="s">
        <v>13</v>
      </c>
      <c r="X6" s="90"/>
    </row>
    <row r="7" spans="1:24" ht="18" customHeight="1">
      <c r="A7" s="127"/>
      <c r="B7" s="128" t="s">
        <v>14</v>
      </c>
      <c r="C7" s="129"/>
      <c r="D7" s="130" t="s">
        <v>16</v>
      </c>
      <c r="E7" s="130" t="s">
        <v>171</v>
      </c>
      <c r="F7" s="130" t="s">
        <v>16</v>
      </c>
      <c r="G7" s="130" t="s">
        <v>171</v>
      </c>
      <c r="H7" s="131" t="s">
        <v>111</v>
      </c>
      <c r="I7" s="132"/>
      <c r="J7" s="131" t="s">
        <v>16</v>
      </c>
      <c r="K7" s="132"/>
      <c r="L7" s="132"/>
      <c r="M7" s="133" t="s">
        <v>112</v>
      </c>
      <c r="N7" s="134" t="s">
        <v>16</v>
      </c>
      <c r="O7" s="134" t="s">
        <v>112</v>
      </c>
      <c r="P7" s="134" t="s">
        <v>16</v>
      </c>
      <c r="Q7" s="134" t="s">
        <v>112</v>
      </c>
      <c r="R7" s="134" t="s">
        <v>16</v>
      </c>
      <c r="S7" s="134" t="s">
        <v>112</v>
      </c>
      <c r="T7" s="134" t="s">
        <v>16</v>
      </c>
      <c r="U7" s="135"/>
      <c r="V7" s="136" t="s">
        <v>14</v>
      </c>
      <c r="X7" s="90"/>
    </row>
    <row r="8" spans="1:24" ht="18" customHeight="1">
      <c r="A8" s="127"/>
      <c r="B8" s="128" t="s">
        <v>21</v>
      </c>
      <c r="C8" s="129"/>
      <c r="D8" s="133">
        <f aca="true" t="shared" si="0" ref="D8:T8">RANK(D51,D10:D56,0)</f>
        <v>26</v>
      </c>
      <c r="E8" s="134">
        <f t="shared" si="0"/>
        <v>27</v>
      </c>
      <c r="F8" s="134">
        <f t="shared" si="0"/>
        <v>27</v>
      </c>
      <c r="G8" s="134">
        <f t="shared" si="0"/>
        <v>14</v>
      </c>
      <c r="H8" s="134">
        <f t="shared" si="0"/>
        <v>31</v>
      </c>
      <c r="I8" s="134">
        <f t="shared" si="0"/>
        <v>29</v>
      </c>
      <c r="J8" s="134">
        <f t="shared" si="0"/>
        <v>26</v>
      </c>
      <c r="K8" s="134">
        <f t="shared" si="0"/>
        <v>23</v>
      </c>
      <c r="L8" s="134">
        <f t="shared" si="0"/>
        <v>43</v>
      </c>
      <c r="M8" s="133">
        <f t="shared" si="0"/>
        <v>27</v>
      </c>
      <c r="N8" s="134">
        <f t="shared" si="0"/>
        <v>28</v>
      </c>
      <c r="O8" s="134">
        <f t="shared" si="0"/>
        <v>19</v>
      </c>
      <c r="P8" s="134">
        <f t="shared" si="0"/>
        <v>9</v>
      </c>
      <c r="Q8" s="134">
        <f t="shared" si="0"/>
        <v>34</v>
      </c>
      <c r="R8" s="134">
        <f t="shared" si="0"/>
        <v>35</v>
      </c>
      <c r="S8" s="134">
        <f t="shared" si="0"/>
        <v>28</v>
      </c>
      <c r="T8" s="134">
        <f t="shared" si="0"/>
        <v>26</v>
      </c>
      <c r="U8" s="135"/>
      <c r="V8" s="136" t="s">
        <v>22</v>
      </c>
      <c r="X8" s="90"/>
    </row>
    <row r="9" spans="2:22" ht="16.5" customHeight="1">
      <c r="B9" s="137" t="s">
        <v>23</v>
      </c>
      <c r="C9" s="92"/>
      <c r="D9" s="38">
        <v>1190547</v>
      </c>
      <c r="E9" s="138">
        <v>9.5</v>
      </c>
      <c r="F9" s="38">
        <v>961653</v>
      </c>
      <c r="G9" s="139">
        <v>7.7</v>
      </c>
      <c r="H9" s="38">
        <f>SUM(H10:H56)</f>
        <v>798138</v>
      </c>
      <c r="I9" s="38">
        <f>SUM(I10:I56)</f>
        <v>264246</v>
      </c>
      <c r="J9" s="38">
        <f>SUM(J10:J56)</f>
        <v>2813464</v>
      </c>
      <c r="K9" s="38">
        <f>SUM(K10:K56)</f>
        <v>2813464</v>
      </c>
      <c r="L9" s="38">
        <f aca="true" t="shared" si="1" ref="L9:L56">J9-K9</f>
        <v>0</v>
      </c>
      <c r="M9" s="38">
        <f aca="true" t="shared" si="2" ref="M9:T9">SUM(M10:M56)</f>
        <v>6350146</v>
      </c>
      <c r="N9" s="38">
        <f t="shared" si="2"/>
        <v>60186881</v>
      </c>
      <c r="O9" s="38">
        <f t="shared" si="2"/>
        <v>21294</v>
      </c>
      <c r="P9" s="38">
        <f t="shared" si="2"/>
        <v>247396</v>
      </c>
      <c r="Q9" s="38">
        <f t="shared" si="2"/>
        <v>1261689</v>
      </c>
      <c r="R9" s="38">
        <f t="shared" si="2"/>
        <v>16112140</v>
      </c>
      <c r="S9" s="38">
        <f t="shared" si="2"/>
        <v>5067163</v>
      </c>
      <c r="T9" s="38">
        <f t="shared" si="2"/>
        <v>43827345</v>
      </c>
      <c r="V9" s="140" t="s">
        <v>23</v>
      </c>
    </row>
    <row r="10" spans="2:22" ht="33.75" customHeight="1">
      <c r="B10" s="141" t="s">
        <v>113</v>
      </c>
      <c r="C10" s="92"/>
      <c r="D10" s="90">
        <v>46780</v>
      </c>
      <c r="E10" s="139">
        <v>8.2</v>
      </c>
      <c r="F10" s="38">
        <v>43407</v>
      </c>
      <c r="G10" s="139">
        <v>7.7</v>
      </c>
      <c r="H10" s="38">
        <v>34529</v>
      </c>
      <c r="I10" s="38">
        <v>14233</v>
      </c>
      <c r="J10" s="38">
        <v>61841</v>
      </c>
      <c r="K10" s="38">
        <v>70759</v>
      </c>
      <c r="L10" s="38">
        <f t="shared" si="1"/>
        <v>-8918</v>
      </c>
      <c r="M10" s="38">
        <f aca="true" t="shared" si="3" ref="M10:M56">SUM(O10,Q10,S10)</f>
        <v>270504</v>
      </c>
      <c r="N10" s="38">
        <f aca="true" t="shared" si="4" ref="N10:N56">SUM(P10,R10,T10)</f>
        <v>2585361</v>
      </c>
      <c r="O10" s="38">
        <v>3276</v>
      </c>
      <c r="P10" s="38">
        <v>36580</v>
      </c>
      <c r="Q10" s="38">
        <v>39839</v>
      </c>
      <c r="R10" s="38">
        <v>540070</v>
      </c>
      <c r="S10" s="38">
        <v>227389</v>
      </c>
      <c r="T10" s="38">
        <v>2008711</v>
      </c>
      <c r="V10" s="142">
        <v>1</v>
      </c>
    </row>
    <row r="11" spans="2:22" ht="16.5" customHeight="1">
      <c r="B11" s="141" t="s">
        <v>114</v>
      </c>
      <c r="C11" s="92"/>
      <c r="D11" s="90">
        <v>12920</v>
      </c>
      <c r="E11" s="139">
        <v>8.8</v>
      </c>
      <c r="F11" s="38">
        <v>13147</v>
      </c>
      <c r="G11" s="139">
        <v>8.9</v>
      </c>
      <c r="H11" s="38">
        <v>8138</v>
      </c>
      <c r="I11" s="38">
        <v>3092</v>
      </c>
      <c r="J11" s="38">
        <v>26905</v>
      </c>
      <c r="K11" s="38">
        <v>29234</v>
      </c>
      <c r="L11" s="38">
        <f t="shared" si="1"/>
        <v>-2329</v>
      </c>
      <c r="M11" s="38">
        <f t="shared" si="3"/>
        <v>74341</v>
      </c>
      <c r="N11" s="38">
        <f t="shared" si="4"/>
        <v>633450</v>
      </c>
      <c r="O11" s="38">
        <v>531</v>
      </c>
      <c r="P11" s="38">
        <v>7619</v>
      </c>
      <c r="Q11" s="38">
        <v>10940</v>
      </c>
      <c r="R11" s="38">
        <v>153367</v>
      </c>
      <c r="S11" s="38">
        <v>62870</v>
      </c>
      <c r="T11" s="38">
        <v>472464</v>
      </c>
      <c r="V11" s="142">
        <v>2</v>
      </c>
    </row>
    <row r="12" spans="2:22" ht="16.5" customHeight="1">
      <c r="B12" s="141" t="s">
        <v>115</v>
      </c>
      <c r="C12" s="92"/>
      <c r="D12" s="90">
        <v>12410</v>
      </c>
      <c r="E12" s="139">
        <v>8.8</v>
      </c>
      <c r="F12" s="38">
        <v>12517</v>
      </c>
      <c r="G12" s="139">
        <v>8.9</v>
      </c>
      <c r="H12" s="38">
        <v>7671</v>
      </c>
      <c r="I12" s="38">
        <v>2292</v>
      </c>
      <c r="J12" s="38">
        <v>24186</v>
      </c>
      <c r="K12" s="38">
        <v>26408</v>
      </c>
      <c r="L12" s="38">
        <f t="shared" si="1"/>
        <v>-2222</v>
      </c>
      <c r="M12" s="38">
        <f t="shared" si="3"/>
        <v>72456</v>
      </c>
      <c r="N12" s="38">
        <f t="shared" si="4"/>
        <v>629454</v>
      </c>
      <c r="O12" s="38">
        <v>717</v>
      </c>
      <c r="P12" s="38">
        <v>9308</v>
      </c>
      <c r="Q12" s="38">
        <v>12084</v>
      </c>
      <c r="R12" s="38">
        <v>192561</v>
      </c>
      <c r="S12" s="38">
        <v>59655</v>
      </c>
      <c r="T12" s="38">
        <v>427585</v>
      </c>
      <c r="V12" s="142">
        <v>3</v>
      </c>
    </row>
    <row r="13" spans="2:22" ht="16.5" customHeight="1">
      <c r="B13" s="141" t="s">
        <v>116</v>
      </c>
      <c r="C13" s="92"/>
      <c r="D13" s="90">
        <v>22154</v>
      </c>
      <c r="E13" s="139">
        <v>9.4</v>
      </c>
      <c r="F13" s="38">
        <v>17127</v>
      </c>
      <c r="G13" s="139">
        <v>7.3</v>
      </c>
      <c r="H13" s="38">
        <v>14797</v>
      </c>
      <c r="I13" s="38">
        <v>4508</v>
      </c>
      <c r="J13" s="38">
        <v>56705</v>
      </c>
      <c r="K13" s="38">
        <v>57436</v>
      </c>
      <c r="L13" s="38">
        <f t="shared" si="1"/>
        <v>-731</v>
      </c>
      <c r="M13" s="38">
        <f t="shared" si="3"/>
        <v>115297</v>
      </c>
      <c r="N13" s="38">
        <f t="shared" si="4"/>
        <v>1106136</v>
      </c>
      <c r="O13" s="38">
        <v>529</v>
      </c>
      <c r="P13" s="38">
        <v>7545</v>
      </c>
      <c r="Q13" s="38">
        <v>19820</v>
      </c>
      <c r="R13" s="38">
        <v>269451</v>
      </c>
      <c r="S13" s="38">
        <v>94948</v>
      </c>
      <c r="T13" s="38">
        <v>829140</v>
      </c>
      <c r="V13" s="142">
        <v>4</v>
      </c>
    </row>
    <row r="14" spans="2:22" ht="16.5" customHeight="1">
      <c r="B14" s="141" t="s">
        <v>117</v>
      </c>
      <c r="C14" s="92"/>
      <c r="D14" s="90">
        <v>9007</v>
      </c>
      <c r="E14" s="139">
        <v>7.6</v>
      </c>
      <c r="F14" s="38">
        <v>12026</v>
      </c>
      <c r="G14" s="139">
        <v>10.1</v>
      </c>
      <c r="H14" s="38">
        <v>5669</v>
      </c>
      <c r="I14" s="38">
        <v>1925</v>
      </c>
      <c r="J14" s="38">
        <v>16797</v>
      </c>
      <c r="K14" s="38">
        <v>19865</v>
      </c>
      <c r="L14" s="38">
        <f t="shared" si="1"/>
        <v>-3068</v>
      </c>
      <c r="M14" s="38">
        <f t="shared" si="3"/>
        <v>65299</v>
      </c>
      <c r="N14" s="38">
        <f t="shared" si="4"/>
        <v>522847</v>
      </c>
      <c r="O14" s="38">
        <v>545</v>
      </c>
      <c r="P14" s="38">
        <v>5269</v>
      </c>
      <c r="Q14" s="38">
        <v>12401</v>
      </c>
      <c r="R14" s="38">
        <v>158802</v>
      </c>
      <c r="S14" s="38">
        <v>52353</v>
      </c>
      <c r="T14" s="38">
        <v>358776</v>
      </c>
      <c r="V14" s="142">
        <v>5</v>
      </c>
    </row>
    <row r="15" spans="2:22" ht="33.75" customHeight="1">
      <c r="B15" s="141" t="s">
        <v>118</v>
      </c>
      <c r="C15" s="92"/>
      <c r="D15" s="90">
        <v>10919</v>
      </c>
      <c r="E15" s="139">
        <v>8.8</v>
      </c>
      <c r="F15" s="38">
        <v>11842</v>
      </c>
      <c r="G15" s="139">
        <v>9.6</v>
      </c>
      <c r="H15" s="38">
        <v>6897</v>
      </c>
      <c r="I15" s="38">
        <v>1952</v>
      </c>
      <c r="J15" s="38">
        <v>18822</v>
      </c>
      <c r="K15" s="38">
        <v>20556</v>
      </c>
      <c r="L15" s="38">
        <f t="shared" si="1"/>
        <v>-1734</v>
      </c>
      <c r="M15" s="38">
        <f t="shared" si="3"/>
        <v>70523</v>
      </c>
      <c r="N15" s="38">
        <f t="shared" si="4"/>
        <v>569717</v>
      </c>
      <c r="O15" s="38">
        <v>340</v>
      </c>
      <c r="P15" s="38">
        <v>3165</v>
      </c>
      <c r="Q15" s="38">
        <v>15458</v>
      </c>
      <c r="R15" s="38">
        <v>196678</v>
      </c>
      <c r="S15" s="38">
        <v>54725</v>
      </c>
      <c r="T15" s="38">
        <v>369874</v>
      </c>
      <c r="V15" s="142">
        <v>6</v>
      </c>
    </row>
    <row r="16" spans="2:22" ht="16.5" customHeight="1">
      <c r="B16" s="141" t="s">
        <v>119</v>
      </c>
      <c r="C16" s="92"/>
      <c r="D16" s="90">
        <v>20332</v>
      </c>
      <c r="E16" s="139">
        <v>9.6</v>
      </c>
      <c r="F16" s="38">
        <v>18642</v>
      </c>
      <c r="G16" s="139">
        <v>8.8</v>
      </c>
      <c r="H16" s="38">
        <v>12445</v>
      </c>
      <c r="I16" s="38">
        <v>3950</v>
      </c>
      <c r="J16" s="38">
        <v>33410</v>
      </c>
      <c r="K16" s="38">
        <v>36822</v>
      </c>
      <c r="L16" s="38">
        <f t="shared" si="1"/>
        <v>-3412</v>
      </c>
      <c r="M16" s="38">
        <f t="shared" si="3"/>
        <v>109652</v>
      </c>
      <c r="N16" s="38">
        <f t="shared" si="4"/>
        <v>959844</v>
      </c>
      <c r="O16" s="38">
        <v>565</v>
      </c>
      <c r="P16" s="38">
        <v>6050</v>
      </c>
      <c r="Q16" s="38">
        <v>23452</v>
      </c>
      <c r="R16" s="38">
        <v>323235</v>
      </c>
      <c r="S16" s="38">
        <v>85635</v>
      </c>
      <c r="T16" s="38">
        <v>630559</v>
      </c>
      <c r="V16" s="142">
        <v>7</v>
      </c>
    </row>
    <row r="17" spans="2:22" ht="16.5" customHeight="1">
      <c r="B17" s="141" t="s">
        <v>120</v>
      </c>
      <c r="C17" s="92"/>
      <c r="D17" s="90">
        <v>28220</v>
      </c>
      <c r="E17" s="139">
        <v>9.6</v>
      </c>
      <c r="F17" s="38">
        <v>22877</v>
      </c>
      <c r="G17" s="139">
        <v>7.7</v>
      </c>
      <c r="H17" s="38">
        <v>18378</v>
      </c>
      <c r="I17" s="38">
        <v>5834</v>
      </c>
      <c r="J17" s="38">
        <v>57619</v>
      </c>
      <c r="K17" s="38">
        <v>61318</v>
      </c>
      <c r="L17" s="38">
        <f t="shared" si="1"/>
        <v>-3699</v>
      </c>
      <c r="M17" s="38">
        <f t="shared" si="3"/>
        <v>135383</v>
      </c>
      <c r="N17" s="38">
        <f t="shared" si="4"/>
        <v>1303890</v>
      </c>
      <c r="O17" s="38">
        <v>537</v>
      </c>
      <c r="P17" s="38">
        <v>6255</v>
      </c>
      <c r="Q17" s="38">
        <v>32558</v>
      </c>
      <c r="R17" s="38">
        <v>432292</v>
      </c>
      <c r="S17" s="38">
        <v>102288</v>
      </c>
      <c r="T17" s="38">
        <v>865343</v>
      </c>
      <c r="V17" s="142">
        <v>8</v>
      </c>
    </row>
    <row r="18" spans="2:22" ht="16.5" customHeight="1">
      <c r="B18" s="141" t="s">
        <v>121</v>
      </c>
      <c r="C18" s="92"/>
      <c r="D18" s="90">
        <v>18976</v>
      </c>
      <c r="E18" s="139">
        <v>9.6</v>
      </c>
      <c r="F18" s="38">
        <v>15613</v>
      </c>
      <c r="G18" s="139">
        <v>7.9</v>
      </c>
      <c r="H18" s="38">
        <v>12607</v>
      </c>
      <c r="I18" s="38">
        <v>3902</v>
      </c>
      <c r="J18" s="38">
        <v>39418</v>
      </c>
      <c r="K18" s="38">
        <v>39283</v>
      </c>
      <c r="L18" s="38">
        <f t="shared" si="1"/>
        <v>135</v>
      </c>
      <c r="M18" s="38">
        <f t="shared" si="3"/>
        <v>103837</v>
      </c>
      <c r="N18" s="38">
        <f t="shared" si="4"/>
        <v>943704</v>
      </c>
      <c r="O18" s="38">
        <v>459</v>
      </c>
      <c r="P18" s="38">
        <v>4349</v>
      </c>
      <c r="Q18" s="38">
        <v>25278</v>
      </c>
      <c r="R18" s="38">
        <v>330409</v>
      </c>
      <c r="S18" s="38">
        <v>78100</v>
      </c>
      <c r="T18" s="38">
        <v>608946</v>
      </c>
      <c r="V18" s="142">
        <v>9</v>
      </c>
    </row>
    <row r="19" spans="2:22" ht="16.5" customHeight="1">
      <c r="B19" s="141" t="s">
        <v>122</v>
      </c>
      <c r="C19" s="92"/>
      <c r="D19" s="90">
        <v>19445</v>
      </c>
      <c r="E19" s="139">
        <v>9.7</v>
      </c>
      <c r="F19" s="38">
        <v>16144</v>
      </c>
      <c r="G19" s="139">
        <v>8.1</v>
      </c>
      <c r="H19" s="38">
        <v>12522</v>
      </c>
      <c r="I19" s="38">
        <v>3977</v>
      </c>
      <c r="J19" s="38">
        <v>33179</v>
      </c>
      <c r="K19" s="38">
        <v>33129</v>
      </c>
      <c r="L19" s="38">
        <f t="shared" si="1"/>
        <v>50</v>
      </c>
      <c r="M19" s="38">
        <f t="shared" si="3"/>
        <v>109637</v>
      </c>
      <c r="N19" s="38">
        <f t="shared" si="4"/>
        <v>985593</v>
      </c>
      <c r="O19" s="38">
        <v>383</v>
      </c>
      <c r="P19" s="38">
        <v>4319</v>
      </c>
      <c r="Q19" s="38">
        <v>28670</v>
      </c>
      <c r="R19" s="38">
        <v>351073</v>
      </c>
      <c r="S19" s="38">
        <v>80584</v>
      </c>
      <c r="T19" s="38">
        <v>630201</v>
      </c>
      <c r="V19" s="142">
        <v>10</v>
      </c>
    </row>
    <row r="20" spans="2:22" ht="33.75" customHeight="1">
      <c r="B20" s="141" t="s">
        <v>123</v>
      </c>
      <c r="C20" s="92"/>
      <c r="D20" s="90">
        <v>66376</v>
      </c>
      <c r="E20" s="139">
        <v>9.7</v>
      </c>
      <c r="F20" s="38">
        <v>40486</v>
      </c>
      <c r="G20" s="139">
        <v>5.9</v>
      </c>
      <c r="H20" s="38">
        <v>45636</v>
      </c>
      <c r="I20" s="38">
        <v>14368</v>
      </c>
      <c r="J20" s="38">
        <v>182894</v>
      </c>
      <c r="K20" s="38">
        <v>178672</v>
      </c>
      <c r="L20" s="38">
        <f t="shared" si="1"/>
        <v>4222</v>
      </c>
      <c r="M20" s="38">
        <f t="shared" si="3"/>
        <v>266803</v>
      </c>
      <c r="N20" s="38">
        <f t="shared" si="4"/>
        <v>2556668</v>
      </c>
      <c r="O20" s="38">
        <v>357</v>
      </c>
      <c r="P20" s="38">
        <v>3950</v>
      </c>
      <c r="Q20" s="38">
        <v>66491</v>
      </c>
      <c r="R20" s="38">
        <v>769962</v>
      </c>
      <c r="S20" s="38">
        <v>199955</v>
      </c>
      <c r="T20" s="38">
        <v>1782756</v>
      </c>
      <c r="V20" s="142">
        <v>11</v>
      </c>
    </row>
    <row r="21" spans="2:22" ht="16.5" customHeight="1">
      <c r="B21" s="141" t="s">
        <v>124</v>
      </c>
      <c r="C21" s="92"/>
      <c r="D21" s="90">
        <v>55318</v>
      </c>
      <c r="E21" s="139">
        <v>9.4</v>
      </c>
      <c r="F21" s="38">
        <v>37238</v>
      </c>
      <c r="G21" s="139">
        <v>6.3</v>
      </c>
      <c r="H21" s="38">
        <v>39597</v>
      </c>
      <c r="I21" s="38">
        <v>12700</v>
      </c>
      <c r="J21" s="38">
        <v>177892</v>
      </c>
      <c r="K21" s="38">
        <v>168276</v>
      </c>
      <c r="L21" s="38">
        <f t="shared" si="1"/>
        <v>9616</v>
      </c>
      <c r="M21" s="38">
        <f t="shared" si="3"/>
        <v>206796</v>
      </c>
      <c r="N21" s="38">
        <f t="shared" si="4"/>
        <v>2132727</v>
      </c>
      <c r="O21" s="38">
        <v>579</v>
      </c>
      <c r="P21" s="38">
        <v>7112</v>
      </c>
      <c r="Q21" s="38">
        <v>36299</v>
      </c>
      <c r="R21" s="38">
        <v>469940</v>
      </c>
      <c r="S21" s="38">
        <v>169918</v>
      </c>
      <c r="T21" s="38">
        <v>1655675</v>
      </c>
      <c r="V21" s="142">
        <v>12</v>
      </c>
    </row>
    <row r="22" spans="2:22" ht="16.5" customHeight="1">
      <c r="B22" s="141" t="s">
        <v>125</v>
      </c>
      <c r="C22" s="92"/>
      <c r="D22" s="90">
        <v>100209</v>
      </c>
      <c r="E22" s="139">
        <v>8.5</v>
      </c>
      <c r="F22" s="38">
        <v>83849</v>
      </c>
      <c r="G22" s="139">
        <v>7.1</v>
      </c>
      <c r="H22" s="38">
        <v>87360</v>
      </c>
      <c r="I22" s="38">
        <v>27032</v>
      </c>
      <c r="J22" s="38">
        <v>444118</v>
      </c>
      <c r="K22" s="38">
        <v>389198</v>
      </c>
      <c r="L22" s="38">
        <f t="shared" si="1"/>
        <v>54920</v>
      </c>
      <c r="M22" s="38">
        <f t="shared" si="3"/>
        <v>724770</v>
      </c>
      <c r="N22" s="38">
        <f t="shared" si="4"/>
        <v>8608463</v>
      </c>
      <c r="O22" s="38">
        <v>324</v>
      </c>
      <c r="P22" s="38">
        <v>3897</v>
      </c>
      <c r="Q22" s="38">
        <v>126095</v>
      </c>
      <c r="R22" s="38">
        <v>1602207</v>
      </c>
      <c r="S22" s="38">
        <v>598351</v>
      </c>
      <c r="T22" s="38">
        <v>7002359</v>
      </c>
      <c r="V22" s="142">
        <v>13</v>
      </c>
    </row>
    <row r="23" spans="2:22" ht="16.5" customHeight="1">
      <c r="B23" s="141" t="s">
        <v>126</v>
      </c>
      <c r="C23" s="92"/>
      <c r="D23" s="90">
        <v>82906</v>
      </c>
      <c r="E23" s="139">
        <v>9.9</v>
      </c>
      <c r="F23" s="38">
        <v>50539</v>
      </c>
      <c r="G23" s="139">
        <v>6</v>
      </c>
      <c r="H23" s="38">
        <v>61351</v>
      </c>
      <c r="I23" s="38">
        <v>18828</v>
      </c>
      <c r="J23" s="38">
        <v>252850</v>
      </c>
      <c r="K23" s="38">
        <v>233613</v>
      </c>
      <c r="L23" s="38">
        <f t="shared" si="1"/>
        <v>19237</v>
      </c>
      <c r="M23" s="38">
        <f t="shared" si="3"/>
        <v>309441</v>
      </c>
      <c r="N23" s="38">
        <f t="shared" si="4"/>
        <v>3374752</v>
      </c>
      <c r="O23" s="38">
        <v>462</v>
      </c>
      <c r="P23" s="38">
        <v>3618</v>
      </c>
      <c r="Q23" s="38">
        <v>54372</v>
      </c>
      <c r="R23" s="38">
        <v>830479</v>
      </c>
      <c r="S23" s="38">
        <v>254607</v>
      </c>
      <c r="T23" s="38">
        <v>2540655</v>
      </c>
      <c r="V23" s="142">
        <v>14</v>
      </c>
    </row>
    <row r="24" spans="2:22" ht="16.5" customHeight="1">
      <c r="B24" s="141" t="s">
        <v>127</v>
      </c>
      <c r="C24" s="92"/>
      <c r="D24" s="90">
        <v>21886</v>
      </c>
      <c r="E24" s="139">
        <v>8.9</v>
      </c>
      <c r="F24" s="38">
        <v>21835</v>
      </c>
      <c r="G24" s="139">
        <v>8.9</v>
      </c>
      <c r="H24" s="38">
        <v>12858</v>
      </c>
      <c r="I24" s="38">
        <v>3635</v>
      </c>
      <c r="J24" s="38">
        <v>30541</v>
      </c>
      <c r="K24" s="38">
        <v>35135</v>
      </c>
      <c r="L24" s="38">
        <f t="shared" si="1"/>
        <v>-4594</v>
      </c>
      <c r="M24" s="38">
        <f t="shared" si="3"/>
        <v>142123</v>
      </c>
      <c r="N24" s="38">
        <f t="shared" si="4"/>
        <v>1178484</v>
      </c>
      <c r="O24" s="38">
        <v>756</v>
      </c>
      <c r="P24" s="38">
        <v>9767</v>
      </c>
      <c r="Q24" s="38">
        <v>34869</v>
      </c>
      <c r="R24" s="38">
        <v>399036</v>
      </c>
      <c r="S24" s="38">
        <v>106498</v>
      </c>
      <c r="T24" s="38">
        <v>769681</v>
      </c>
      <c r="V24" s="142">
        <v>15</v>
      </c>
    </row>
    <row r="25" spans="2:22" ht="33.75" customHeight="1">
      <c r="B25" s="141" t="s">
        <v>128</v>
      </c>
      <c r="C25" s="92"/>
      <c r="D25" s="90">
        <v>10170</v>
      </c>
      <c r="E25" s="139">
        <v>9.1</v>
      </c>
      <c r="F25" s="38">
        <v>9734</v>
      </c>
      <c r="G25" s="139">
        <v>8.7</v>
      </c>
      <c r="H25" s="38">
        <v>6307</v>
      </c>
      <c r="I25" s="38">
        <v>1727</v>
      </c>
      <c r="J25" s="38">
        <v>17065</v>
      </c>
      <c r="K25" s="38">
        <v>18233</v>
      </c>
      <c r="L25" s="38">
        <f t="shared" si="1"/>
        <v>-1168</v>
      </c>
      <c r="M25" s="38">
        <f t="shared" si="3"/>
        <v>64737</v>
      </c>
      <c r="N25" s="38">
        <f t="shared" si="4"/>
        <v>578862</v>
      </c>
      <c r="O25" s="38">
        <v>295</v>
      </c>
      <c r="P25" s="38">
        <v>3708</v>
      </c>
      <c r="Q25" s="38">
        <v>14525</v>
      </c>
      <c r="R25" s="38">
        <v>207155</v>
      </c>
      <c r="S25" s="38">
        <v>49917</v>
      </c>
      <c r="T25" s="38">
        <v>367999</v>
      </c>
      <c r="V25" s="142">
        <v>16</v>
      </c>
    </row>
    <row r="26" spans="2:22" ht="16.5" customHeight="1">
      <c r="B26" s="141" t="s">
        <v>129</v>
      </c>
      <c r="C26" s="92"/>
      <c r="D26" s="90">
        <v>11467</v>
      </c>
      <c r="E26" s="139">
        <v>9.8</v>
      </c>
      <c r="F26" s="38">
        <v>9391</v>
      </c>
      <c r="G26" s="139">
        <v>8</v>
      </c>
      <c r="H26" s="38">
        <v>6979</v>
      </c>
      <c r="I26" s="38">
        <v>2036</v>
      </c>
      <c r="J26" s="38">
        <v>22064</v>
      </c>
      <c r="K26" s="38">
        <v>23218</v>
      </c>
      <c r="L26" s="38">
        <f t="shared" si="1"/>
        <v>-1154</v>
      </c>
      <c r="M26" s="38">
        <f t="shared" si="3"/>
        <v>72638</v>
      </c>
      <c r="N26" s="38">
        <f t="shared" si="4"/>
        <v>601058</v>
      </c>
      <c r="O26" s="38">
        <v>239</v>
      </c>
      <c r="P26" s="38">
        <v>2629</v>
      </c>
      <c r="Q26" s="38">
        <v>18514</v>
      </c>
      <c r="R26" s="38">
        <v>175827</v>
      </c>
      <c r="S26" s="38">
        <v>53885</v>
      </c>
      <c r="T26" s="38">
        <v>422602</v>
      </c>
      <c r="V26" s="142">
        <v>17</v>
      </c>
    </row>
    <row r="27" spans="2:22" ht="16.5" customHeight="1">
      <c r="B27" s="141" t="s">
        <v>130</v>
      </c>
      <c r="C27" s="92"/>
      <c r="D27" s="90">
        <v>8036</v>
      </c>
      <c r="E27" s="139">
        <v>9.8</v>
      </c>
      <c r="F27" s="38">
        <v>6931</v>
      </c>
      <c r="G27" s="139">
        <v>8.5</v>
      </c>
      <c r="H27" s="38">
        <v>4582</v>
      </c>
      <c r="I27" s="38">
        <v>1327</v>
      </c>
      <c r="J27" s="38">
        <v>12081</v>
      </c>
      <c r="K27" s="38">
        <v>13281</v>
      </c>
      <c r="L27" s="38">
        <f t="shared" si="1"/>
        <v>-1200</v>
      </c>
      <c r="M27" s="38">
        <f t="shared" si="3"/>
        <v>52855</v>
      </c>
      <c r="N27" s="38">
        <f t="shared" si="4"/>
        <v>422398</v>
      </c>
      <c r="O27" s="38">
        <v>144</v>
      </c>
      <c r="P27" s="38">
        <v>1416</v>
      </c>
      <c r="Q27" s="38">
        <v>14218</v>
      </c>
      <c r="R27" s="38">
        <v>145502</v>
      </c>
      <c r="S27" s="38">
        <v>38493</v>
      </c>
      <c r="T27" s="38">
        <v>275480</v>
      </c>
      <c r="V27" s="142">
        <v>18</v>
      </c>
    </row>
    <row r="28" spans="2:22" ht="16.5" customHeight="1">
      <c r="B28" s="141" t="s">
        <v>131</v>
      </c>
      <c r="C28" s="92"/>
      <c r="D28" s="90">
        <v>8374</v>
      </c>
      <c r="E28" s="139">
        <v>9.5</v>
      </c>
      <c r="F28" s="38">
        <v>7297</v>
      </c>
      <c r="G28" s="139">
        <v>8.3</v>
      </c>
      <c r="H28" s="38">
        <v>5353</v>
      </c>
      <c r="I28" s="38">
        <v>1638</v>
      </c>
      <c r="J28" s="38">
        <v>17778</v>
      </c>
      <c r="K28" s="38">
        <v>17574</v>
      </c>
      <c r="L28" s="38">
        <f t="shared" si="1"/>
        <v>204</v>
      </c>
      <c r="M28" s="38">
        <f t="shared" si="3"/>
        <v>52791</v>
      </c>
      <c r="N28" s="38">
        <f t="shared" si="4"/>
        <v>411248</v>
      </c>
      <c r="O28" s="38">
        <v>142</v>
      </c>
      <c r="P28" s="38">
        <v>1723</v>
      </c>
      <c r="Q28" s="38">
        <v>12496</v>
      </c>
      <c r="R28" s="38">
        <v>131943</v>
      </c>
      <c r="S28" s="38">
        <v>40153</v>
      </c>
      <c r="T28" s="38">
        <v>277582</v>
      </c>
      <c r="V28" s="142">
        <v>19</v>
      </c>
    </row>
    <row r="29" spans="2:22" ht="16.5" customHeight="1">
      <c r="B29" s="141" t="s">
        <v>132</v>
      </c>
      <c r="C29" s="92"/>
      <c r="D29" s="90">
        <v>21194</v>
      </c>
      <c r="E29" s="139">
        <v>9.7</v>
      </c>
      <c r="F29" s="38">
        <v>19320</v>
      </c>
      <c r="G29" s="139">
        <v>8.9</v>
      </c>
      <c r="H29" s="38">
        <v>13405</v>
      </c>
      <c r="I29" s="38">
        <v>3733</v>
      </c>
      <c r="J29" s="38">
        <v>38566</v>
      </c>
      <c r="K29" s="38">
        <v>38368</v>
      </c>
      <c r="L29" s="38">
        <f t="shared" si="1"/>
        <v>198</v>
      </c>
      <c r="M29" s="38">
        <f t="shared" si="3"/>
        <v>128969</v>
      </c>
      <c r="N29" s="38">
        <f t="shared" si="4"/>
        <v>1077961</v>
      </c>
      <c r="O29" s="38">
        <v>680</v>
      </c>
      <c r="P29" s="38">
        <v>8368</v>
      </c>
      <c r="Q29" s="38">
        <v>31068</v>
      </c>
      <c r="R29" s="38">
        <v>366767</v>
      </c>
      <c r="S29" s="38">
        <v>97221</v>
      </c>
      <c r="T29" s="38">
        <v>702826</v>
      </c>
      <c r="V29" s="142">
        <v>20</v>
      </c>
    </row>
    <row r="30" spans="2:22" ht="33.75" customHeight="1">
      <c r="B30" s="141" t="s">
        <v>133</v>
      </c>
      <c r="C30" s="92"/>
      <c r="D30" s="90">
        <v>20276</v>
      </c>
      <c r="E30" s="139">
        <v>9.7</v>
      </c>
      <c r="F30" s="38">
        <v>16577</v>
      </c>
      <c r="G30" s="139">
        <v>8</v>
      </c>
      <c r="H30" s="38">
        <v>12113</v>
      </c>
      <c r="I30" s="38">
        <v>3472</v>
      </c>
      <c r="J30" s="38">
        <v>33764</v>
      </c>
      <c r="K30" s="38">
        <v>36987</v>
      </c>
      <c r="L30" s="38">
        <f t="shared" si="1"/>
        <v>-3223</v>
      </c>
      <c r="M30" s="38">
        <f t="shared" si="3"/>
        <v>122426</v>
      </c>
      <c r="N30" s="38">
        <f t="shared" si="4"/>
        <v>976224</v>
      </c>
      <c r="O30" s="38">
        <v>432</v>
      </c>
      <c r="P30" s="38">
        <v>4587</v>
      </c>
      <c r="Q30" s="38">
        <v>34079</v>
      </c>
      <c r="R30" s="38">
        <v>339273</v>
      </c>
      <c r="S30" s="38">
        <v>87915</v>
      </c>
      <c r="T30" s="38">
        <v>632364</v>
      </c>
      <c r="V30" s="142">
        <v>21</v>
      </c>
    </row>
    <row r="31" spans="2:22" ht="16.5" customHeight="1">
      <c r="B31" s="141" t="s">
        <v>134</v>
      </c>
      <c r="C31" s="92"/>
      <c r="D31" s="90">
        <v>35794</v>
      </c>
      <c r="E31" s="139">
        <v>9.6</v>
      </c>
      <c r="F31" s="38">
        <v>28323</v>
      </c>
      <c r="G31" s="139">
        <v>7.6</v>
      </c>
      <c r="H31" s="38">
        <v>23550</v>
      </c>
      <c r="I31" s="38">
        <v>7380</v>
      </c>
      <c r="J31" s="38">
        <v>67256</v>
      </c>
      <c r="K31" s="38">
        <v>68898</v>
      </c>
      <c r="L31" s="38">
        <f t="shared" si="1"/>
        <v>-1642</v>
      </c>
      <c r="M31" s="38">
        <f t="shared" si="3"/>
        <v>207923</v>
      </c>
      <c r="N31" s="38">
        <f t="shared" si="4"/>
        <v>1887611</v>
      </c>
      <c r="O31" s="38">
        <v>469</v>
      </c>
      <c r="P31" s="38">
        <v>6268</v>
      </c>
      <c r="Q31" s="38">
        <v>49459</v>
      </c>
      <c r="R31" s="38">
        <v>680706</v>
      </c>
      <c r="S31" s="38">
        <v>157995</v>
      </c>
      <c r="T31" s="38">
        <v>1200637</v>
      </c>
      <c r="V31" s="142">
        <v>22</v>
      </c>
    </row>
    <row r="32" spans="2:22" ht="16.5" customHeight="1">
      <c r="B32" s="141" t="s">
        <v>135</v>
      </c>
      <c r="C32" s="92"/>
      <c r="D32" s="90">
        <v>74736</v>
      </c>
      <c r="E32" s="139">
        <v>10.8</v>
      </c>
      <c r="F32" s="38">
        <v>45810</v>
      </c>
      <c r="G32" s="139">
        <v>6.6</v>
      </c>
      <c r="H32" s="38">
        <v>48391</v>
      </c>
      <c r="I32" s="38">
        <v>13841</v>
      </c>
      <c r="J32" s="38">
        <v>119992</v>
      </c>
      <c r="K32" s="38">
        <v>118332</v>
      </c>
      <c r="L32" s="38">
        <f t="shared" si="1"/>
        <v>1660</v>
      </c>
      <c r="M32" s="38">
        <f t="shared" si="3"/>
        <v>360358</v>
      </c>
      <c r="N32" s="38">
        <f t="shared" si="4"/>
        <v>3689316</v>
      </c>
      <c r="O32" s="38">
        <v>474</v>
      </c>
      <c r="P32" s="38">
        <v>5072</v>
      </c>
      <c r="Q32" s="38">
        <v>83602</v>
      </c>
      <c r="R32" s="38">
        <v>1209850</v>
      </c>
      <c r="S32" s="38">
        <v>276282</v>
      </c>
      <c r="T32" s="38">
        <v>2474394</v>
      </c>
      <c r="V32" s="142">
        <v>23</v>
      </c>
    </row>
    <row r="33" spans="2:22" ht="16.5" customHeight="1">
      <c r="B33" s="141" t="s">
        <v>136</v>
      </c>
      <c r="C33" s="92"/>
      <c r="D33" s="90">
        <v>17726</v>
      </c>
      <c r="E33" s="139">
        <v>9.7</v>
      </c>
      <c r="F33" s="38">
        <v>15292</v>
      </c>
      <c r="G33" s="139">
        <v>8.3</v>
      </c>
      <c r="H33" s="38">
        <v>11271</v>
      </c>
      <c r="I33" s="38">
        <v>3549</v>
      </c>
      <c r="J33" s="38">
        <v>33541</v>
      </c>
      <c r="K33" s="38">
        <v>34119</v>
      </c>
      <c r="L33" s="38">
        <f t="shared" si="1"/>
        <v>-578</v>
      </c>
      <c r="M33" s="38">
        <f t="shared" si="3"/>
        <v>93295</v>
      </c>
      <c r="N33" s="38">
        <f t="shared" si="4"/>
        <v>851921</v>
      </c>
      <c r="O33" s="38">
        <v>384</v>
      </c>
      <c r="P33" s="38">
        <v>5133</v>
      </c>
      <c r="Q33" s="38">
        <v>20452</v>
      </c>
      <c r="R33" s="38">
        <v>289010</v>
      </c>
      <c r="S33" s="38">
        <v>72459</v>
      </c>
      <c r="T33" s="38">
        <v>557778</v>
      </c>
      <c r="V33" s="142">
        <v>24</v>
      </c>
    </row>
    <row r="34" spans="2:22" ht="16.5" customHeight="1">
      <c r="B34" s="141" t="s">
        <v>137</v>
      </c>
      <c r="C34" s="92"/>
      <c r="D34" s="90">
        <v>14087</v>
      </c>
      <c r="E34" s="139">
        <v>10.6</v>
      </c>
      <c r="F34" s="38">
        <v>9232</v>
      </c>
      <c r="G34" s="139">
        <v>7</v>
      </c>
      <c r="H34" s="38">
        <v>8593</v>
      </c>
      <c r="I34" s="38">
        <v>2244</v>
      </c>
      <c r="J34" s="38">
        <v>33422</v>
      </c>
      <c r="K34" s="38">
        <v>28582</v>
      </c>
      <c r="L34" s="38">
        <f t="shared" si="1"/>
        <v>4840</v>
      </c>
      <c r="M34" s="38">
        <f t="shared" si="3"/>
        <v>61943</v>
      </c>
      <c r="N34" s="38">
        <f t="shared" si="4"/>
        <v>610744</v>
      </c>
      <c r="O34" s="38">
        <v>208</v>
      </c>
      <c r="P34" s="38">
        <v>1918</v>
      </c>
      <c r="Q34" s="38">
        <v>14882</v>
      </c>
      <c r="R34" s="38">
        <v>218823</v>
      </c>
      <c r="S34" s="38">
        <v>46853</v>
      </c>
      <c r="T34" s="38">
        <v>390003</v>
      </c>
      <c r="V34" s="142">
        <v>25</v>
      </c>
    </row>
    <row r="35" spans="2:22" ht="33.75" customHeight="1">
      <c r="B35" s="141" t="s">
        <v>138</v>
      </c>
      <c r="C35" s="92"/>
      <c r="D35" s="90">
        <v>23997</v>
      </c>
      <c r="E35" s="139">
        <v>9.2</v>
      </c>
      <c r="F35" s="38">
        <v>20233</v>
      </c>
      <c r="G35" s="139">
        <v>7.8</v>
      </c>
      <c r="H35" s="38">
        <v>15781</v>
      </c>
      <c r="I35" s="38">
        <v>5403</v>
      </c>
      <c r="J35" s="38">
        <v>64250</v>
      </c>
      <c r="K35" s="38">
        <v>69253</v>
      </c>
      <c r="L35" s="38">
        <f t="shared" si="1"/>
        <v>-5003</v>
      </c>
      <c r="M35" s="38">
        <f t="shared" si="3"/>
        <v>142119</v>
      </c>
      <c r="N35" s="38">
        <f t="shared" si="4"/>
        <v>1207303</v>
      </c>
      <c r="O35" s="38">
        <v>153</v>
      </c>
      <c r="P35" s="38">
        <v>1908</v>
      </c>
      <c r="Q35" s="38">
        <v>32156</v>
      </c>
      <c r="R35" s="38">
        <v>306689</v>
      </c>
      <c r="S35" s="38">
        <v>109810</v>
      </c>
      <c r="T35" s="38">
        <v>898706</v>
      </c>
      <c r="V35" s="142">
        <v>26</v>
      </c>
    </row>
    <row r="36" spans="2:22" ht="16.5" customHeight="1">
      <c r="B36" s="141" t="s">
        <v>139</v>
      </c>
      <c r="C36" s="92"/>
      <c r="D36" s="90">
        <v>88163</v>
      </c>
      <c r="E36" s="139">
        <v>10.2</v>
      </c>
      <c r="F36" s="38">
        <v>61315</v>
      </c>
      <c r="G36" s="139">
        <v>7.1</v>
      </c>
      <c r="H36" s="38">
        <v>59969</v>
      </c>
      <c r="I36" s="38">
        <v>22715</v>
      </c>
      <c r="J36" s="38">
        <v>179141</v>
      </c>
      <c r="K36" s="38">
        <v>205795</v>
      </c>
      <c r="L36" s="38">
        <f t="shared" si="1"/>
        <v>-26654</v>
      </c>
      <c r="M36" s="38">
        <f t="shared" si="3"/>
        <v>483964</v>
      </c>
      <c r="N36" s="38">
        <f t="shared" si="4"/>
        <v>4801532</v>
      </c>
      <c r="O36" s="38">
        <v>131</v>
      </c>
      <c r="P36" s="38">
        <v>1448</v>
      </c>
      <c r="Q36" s="38">
        <v>96991</v>
      </c>
      <c r="R36" s="38">
        <v>1213437</v>
      </c>
      <c r="S36" s="38">
        <v>386842</v>
      </c>
      <c r="T36" s="38">
        <v>3586647</v>
      </c>
      <c r="V36" s="142">
        <v>27</v>
      </c>
    </row>
    <row r="37" spans="2:22" ht="16.5" customHeight="1">
      <c r="B37" s="141" t="s">
        <v>140</v>
      </c>
      <c r="C37" s="92"/>
      <c r="D37" s="90">
        <v>54455</v>
      </c>
      <c r="E37" s="139">
        <v>10</v>
      </c>
      <c r="F37" s="38">
        <v>41724</v>
      </c>
      <c r="G37" s="139">
        <v>7.6</v>
      </c>
      <c r="H37" s="38">
        <v>34587</v>
      </c>
      <c r="I37" s="38">
        <v>11905</v>
      </c>
      <c r="J37" s="38">
        <v>116950</v>
      </c>
      <c r="K37" s="38">
        <v>114640</v>
      </c>
      <c r="L37" s="38">
        <f t="shared" si="1"/>
        <v>2310</v>
      </c>
      <c r="M37" s="38">
        <f t="shared" si="3"/>
        <v>252132</v>
      </c>
      <c r="N37" s="38">
        <f t="shared" si="4"/>
        <v>2329868</v>
      </c>
      <c r="O37" s="38">
        <v>352</v>
      </c>
      <c r="P37" s="38">
        <v>4292</v>
      </c>
      <c r="Q37" s="38">
        <v>46892</v>
      </c>
      <c r="R37" s="38">
        <v>644337</v>
      </c>
      <c r="S37" s="38">
        <v>204888</v>
      </c>
      <c r="T37" s="38">
        <v>1681239</v>
      </c>
      <c r="V37" s="142">
        <v>28</v>
      </c>
    </row>
    <row r="38" spans="2:22" ht="16.5" customHeight="1">
      <c r="B38" s="141" t="s">
        <v>141</v>
      </c>
      <c r="C38" s="92"/>
      <c r="D38" s="90">
        <v>13270</v>
      </c>
      <c r="E38" s="139">
        <v>9.3</v>
      </c>
      <c r="F38" s="38">
        <v>10362</v>
      </c>
      <c r="G38" s="139">
        <v>7.2</v>
      </c>
      <c r="H38" s="38">
        <v>8094</v>
      </c>
      <c r="I38" s="38">
        <v>2755</v>
      </c>
      <c r="J38" s="38">
        <v>34909</v>
      </c>
      <c r="K38" s="38">
        <v>37214</v>
      </c>
      <c r="L38" s="38">
        <f t="shared" si="1"/>
        <v>-2305</v>
      </c>
      <c r="M38" s="38">
        <f t="shared" si="3"/>
        <v>53073</v>
      </c>
      <c r="N38" s="38">
        <f t="shared" si="4"/>
        <v>469781</v>
      </c>
      <c r="O38" s="38">
        <v>84</v>
      </c>
      <c r="P38" s="38">
        <v>841</v>
      </c>
      <c r="Q38" s="38">
        <v>11684</v>
      </c>
      <c r="R38" s="38">
        <v>126051</v>
      </c>
      <c r="S38" s="38">
        <v>41305</v>
      </c>
      <c r="T38" s="38">
        <v>342889</v>
      </c>
      <c r="V38" s="142">
        <v>29</v>
      </c>
    </row>
    <row r="39" spans="2:22" ht="16.5" customHeight="1">
      <c r="B39" s="141" t="s">
        <v>142</v>
      </c>
      <c r="C39" s="92"/>
      <c r="D39" s="90">
        <v>9566</v>
      </c>
      <c r="E39" s="139">
        <v>9</v>
      </c>
      <c r="F39" s="38">
        <v>10225</v>
      </c>
      <c r="G39" s="139">
        <v>9.6</v>
      </c>
      <c r="H39" s="38">
        <v>5897</v>
      </c>
      <c r="I39" s="38">
        <v>2403</v>
      </c>
      <c r="J39" s="38">
        <v>15985</v>
      </c>
      <c r="K39" s="38">
        <v>18600</v>
      </c>
      <c r="L39" s="38">
        <f t="shared" si="1"/>
        <v>-2615</v>
      </c>
      <c r="M39" s="38">
        <f t="shared" si="3"/>
        <v>58997</v>
      </c>
      <c r="N39" s="38">
        <f t="shared" si="4"/>
        <v>424360</v>
      </c>
      <c r="O39" s="38">
        <v>154</v>
      </c>
      <c r="P39" s="38">
        <v>2077</v>
      </c>
      <c r="Q39" s="38">
        <v>10756</v>
      </c>
      <c r="R39" s="38">
        <v>105740</v>
      </c>
      <c r="S39" s="38">
        <v>48087</v>
      </c>
      <c r="T39" s="38">
        <v>316543</v>
      </c>
      <c r="V39" s="142">
        <v>30</v>
      </c>
    </row>
    <row r="40" spans="2:22" ht="33.75" customHeight="1">
      <c r="B40" s="141" t="s">
        <v>143</v>
      </c>
      <c r="C40" s="92"/>
      <c r="D40" s="90">
        <v>5645</v>
      </c>
      <c r="E40" s="139">
        <v>9.3</v>
      </c>
      <c r="F40" s="38">
        <v>5935</v>
      </c>
      <c r="G40" s="139">
        <v>9.7</v>
      </c>
      <c r="H40" s="38">
        <v>3366</v>
      </c>
      <c r="I40" s="38">
        <v>1191</v>
      </c>
      <c r="J40" s="38">
        <v>12434</v>
      </c>
      <c r="K40" s="38">
        <v>12654</v>
      </c>
      <c r="L40" s="38">
        <f t="shared" si="1"/>
        <v>-220</v>
      </c>
      <c r="M40" s="38">
        <f t="shared" si="3"/>
        <v>31926</v>
      </c>
      <c r="N40" s="38">
        <f t="shared" si="4"/>
        <v>280478</v>
      </c>
      <c r="O40" s="38">
        <v>228</v>
      </c>
      <c r="P40" s="38">
        <v>2814</v>
      </c>
      <c r="Q40" s="38">
        <v>5542</v>
      </c>
      <c r="R40" s="38">
        <v>78848</v>
      </c>
      <c r="S40" s="38">
        <v>26156</v>
      </c>
      <c r="T40" s="38">
        <v>198816</v>
      </c>
      <c r="V40" s="142">
        <v>31</v>
      </c>
    </row>
    <row r="41" spans="2:22" ht="16.5" customHeight="1">
      <c r="B41" s="141" t="s">
        <v>144</v>
      </c>
      <c r="C41" s="92"/>
      <c r="D41" s="90">
        <v>6522</v>
      </c>
      <c r="E41" s="139">
        <v>8.6</v>
      </c>
      <c r="F41" s="38">
        <v>7700</v>
      </c>
      <c r="G41" s="139">
        <v>10.2</v>
      </c>
      <c r="H41" s="38">
        <v>3772</v>
      </c>
      <c r="I41" s="38">
        <v>1095</v>
      </c>
      <c r="J41" s="38">
        <v>15173</v>
      </c>
      <c r="K41" s="38">
        <v>15414</v>
      </c>
      <c r="L41" s="38">
        <f t="shared" si="1"/>
        <v>-241</v>
      </c>
      <c r="M41" s="38">
        <f t="shared" si="3"/>
        <v>45343</v>
      </c>
      <c r="N41" s="38">
        <f t="shared" si="4"/>
        <v>352007</v>
      </c>
      <c r="O41" s="38">
        <v>293</v>
      </c>
      <c r="P41" s="38">
        <v>3956</v>
      </c>
      <c r="Q41" s="38">
        <v>8984</v>
      </c>
      <c r="R41" s="38">
        <v>100118</v>
      </c>
      <c r="S41" s="38">
        <v>36066</v>
      </c>
      <c r="T41" s="38">
        <v>247933</v>
      </c>
      <c r="V41" s="142">
        <v>32</v>
      </c>
    </row>
    <row r="42" spans="2:22" ht="16.5" customHeight="1">
      <c r="B42" s="141" t="s">
        <v>145</v>
      </c>
      <c r="C42" s="92"/>
      <c r="D42" s="90">
        <v>19059</v>
      </c>
      <c r="E42" s="139">
        <v>9.8</v>
      </c>
      <c r="F42" s="38">
        <v>16907</v>
      </c>
      <c r="G42" s="139">
        <v>8.7</v>
      </c>
      <c r="H42" s="38">
        <v>11376</v>
      </c>
      <c r="I42" s="38">
        <v>3878</v>
      </c>
      <c r="J42" s="38">
        <v>37378</v>
      </c>
      <c r="K42" s="38">
        <v>38706</v>
      </c>
      <c r="L42" s="38">
        <f t="shared" si="1"/>
        <v>-1328</v>
      </c>
      <c r="M42" s="38">
        <f t="shared" si="3"/>
        <v>92823</v>
      </c>
      <c r="N42" s="38">
        <f t="shared" si="4"/>
        <v>868941</v>
      </c>
      <c r="O42" s="38">
        <v>339</v>
      </c>
      <c r="P42" s="38">
        <v>3505</v>
      </c>
      <c r="Q42" s="38">
        <v>18805</v>
      </c>
      <c r="R42" s="38">
        <v>262505</v>
      </c>
      <c r="S42" s="38">
        <v>73679</v>
      </c>
      <c r="T42" s="38">
        <v>602931</v>
      </c>
      <c r="V42" s="142">
        <v>33</v>
      </c>
    </row>
    <row r="43" spans="2:22" ht="16.5" customHeight="1">
      <c r="B43" s="141" t="s">
        <v>146</v>
      </c>
      <c r="C43" s="92"/>
      <c r="D43" s="90">
        <v>27384</v>
      </c>
      <c r="E43" s="139">
        <v>9.6</v>
      </c>
      <c r="F43" s="38">
        <v>23188</v>
      </c>
      <c r="G43" s="139">
        <v>8.1</v>
      </c>
      <c r="H43" s="38">
        <v>17470</v>
      </c>
      <c r="I43" s="38">
        <v>5706</v>
      </c>
      <c r="J43" s="38">
        <v>59588</v>
      </c>
      <c r="K43" s="38">
        <v>65228</v>
      </c>
      <c r="L43" s="38">
        <f t="shared" si="1"/>
        <v>-5640</v>
      </c>
      <c r="M43" s="38">
        <f t="shared" si="3"/>
        <v>145556</v>
      </c>
      <c r="N43" s="38">
        <f t="shared" si="4"/>
        <v>1358116</v>
      </c>
      <c r="O43" s="38">
        <v>453</v>
      </c>
      <c r="P43" s="38">
        <v>5197</v>
      </c>
      <c r="Q43" s="38">
        <v>26837</v>
      </c>
      <c r="R43" s="38">
        <v>375573</v>
      </c>
      <c r="S43" s="38">
        <v>118266</v>
      </c>
      <c r="T43" s="38">
        <v>977346</v>
      </c>
      <c r="V43" s="142">
        <v>34</v>
      </c>
    </row>
    <row r="44" spans="2:22" ht="16.5" customHeight="1">
      <c r="B44" s="141" t="s">
        <v>147</v>
      </c>
      <c r="C44" s="92"/>
      <c r="D44" s="90">
        <v>13121</v>
      </c>
      <c r="E44" s="139">
        <v>8.7</v>
      </c>
      <c r="F44" s="38">
        <v>15126</v>
      </c>
      <c r="G44" s="139">
        <v>10</v>
      </c>
      <c r="H44" s="38">
        <v>8249</v>
      </c>
      <c r="I44" s="38">
        <v>2999</v>
      </c>
      <c r="J44" s="38">
        <v>30944</v>
      </c>
      <c r="K44" s="38">
        <v>34572</v>
      </c>
      <c r="L44" s="38">
        <f t="shared" si="1"/>
        <v>-3628</v>
      </c>
      <c r="M44" s="38">
        <f t="shared" si="3"/>
        <v>78099</v>
      </c>
      <c r="N44" s="38">
        <f t="shared" si="4"/>
        <v>686847</v>
      </c>
      <c r="O44" s="38">
        <v>265</v>
      </c>
      <c r="P44" s="38">
        <v>3084</v>
      </c>
      <c r="Q44" s="38">
        <v>13245</v>
      </c>
      <c r="R44" s="38">
        <v>193420</v>
      </c>
      <c r="S44" s="38">
        <v>64589</v>
      </c>
      <c r="T44" s="38">
        <v>490343</v>
      </c>
      <c r="V44" s="142">
        <v>35</v>
      </c>
    </row>
    <row r="45" spans="2:22" ht="33.75" customHeight="1">
      <c r="B45" s="141" t="s">
        <v>148</v>
      </c>
      <c r="C45" s="92"/>
      <c r="D45" s="90">
        <v>7224</v>
      </c>
      <c r="E45" s="139">
        <v>8.8</v>
      </c>
      <c r="F45" s="38">
        <v>7940</v>
      </c>
      <c r="G45" s="139">
        <v>9.7</v>
      </c>
      <c r="H45" s="38">
        <v>4523</v>
      </c>
      <c r="I45" s="38">
        <v>1598</v>
      </c>
      <c r="J45" s="38">
        <v>13446</v>
      </c>
      <c r="K45" s="38">
        <v>14765</v>
      </c>
      <c r="L45" s="38">
        <f t="shared" si="1"/>
        <v>-1319</v>
      </c>
      <c r="M45" s="38">
        <f t="shared" si="3"/>
        <v>45498</v>
      </c>
      <c r="N45" s="38">
        <f t="shared" si="4"/>
        <v>355089</v>
      </c>
      <c r="O45" s="38">
        <v>201</v>
      </c>
      <c r="P45" s="38">
        <v>2077</v>
      </c>
      <c r="Q45" s="38">
        <v>8392</v>
      </c>
      <c r="R45" s="38">
        <v>98784</v>
      </c>
      <c r="S45" s="38">
        <v>36905</v>
      </c>
      <c r="T45" s="38">
        <v>254228</v>
      </c>
      <c r="V45" s="142">
        <v>36</v>
      </c>
    </row>
    <row r="46" spans="2:22" ht="16.5" customHeight="1">
      <c r="B46" s="141" t="s">
        <v>149</v>
      </c>
      <c r="C46" s="92"/>
      <c r="D46" s="90">
        <v>9808</v>
      </c>
      <c r="E46" s="139">
        <v>9.6</v>
      </c>
      <c r="F46" s="38">
        <v>9433</v>
      </c>
      <c r="G46" s="139">
        <v>9.2</v>
      </c>
      <c r="H46" s="38">
        <v>6052</v>
      </c>
      <c r="I46" s="38">
        <v>2026</v>
      </c>
      <c r="J46" s="38">
        <v>23425</v>
      </c>
      <c r="K46" s="38">
        <v>24908</v>
      </c>
      <c r="L46" s="38">
        <f t="shared" si="1"/>
        <v>-1483</v>
      </c>
      <c r="M46" s="38">
        <f t="shared" si="3"/>
        <v>57335</v>
      </c>
      <c r="N46" s="38">
        <f t="shared" si="4"/>
        <v>486512</v>
      </c>
      <c r="O46" s="38">
        <v>241</v>
      </c>
      <c r="P46" s="38">
        <v>2125</v>
      </c>
      <c r="Q46" s="38">
        <v>11340</v>
      </c>
      <c r="R46" s="38">
        <v>134123</v>
      </c>
      <c r="S46" s="38">
        <v>45754</v>
      </c>
      <c r="T46" s="38">
        <v>350264</v>
      </c>
      <c r="V46" s="142">
        <v>37</v>
      </c>
    </row>
    <row r="47" spans="2:22" ht="16.5" customHeight="1">
      <c r="B47" s="141" t="s">
        <v>150</v>
      </c>
      <c r="C47" s="92"/>
      <c r="D47" s="90">
        <v>13207</v>
      </c>
      <c r="E47" s="139">
        <v>8.9</v>
      </c>
      <c r="F47" s="38">
        <v>13757</v>
      </c>
      <c r="G47" s="139">
        <v>9.2</v>
      </c>
      <c r="H47" s="38">
        <v>8147</v>
      </c>
      <c r="I47" s="38">
        <v>3102</v>
      </c>
      <c r="J47" s="38">
        <v>25089</v>
      </c>
      <c r="K47" s="38">
        <v>27847</v>
      </c>
      <c r="L47" s="38">
        <f t="shared" si="1"/>
        <v>-2758</v>
      </c>
      <c r="M47" s="38">
        <f t="shared" si="3"/>
        <v>80614</v>
      </c>
      <c r="N47" s="38">
        <f t="shared" si="4"/>
        <v>661707</v>
      </c>
      <c r="O47" s="38">
        <v>419</v>
      </c>
      <c r="P47" s="38">
        <v>5480</v>
      </c>
      <c r="Q47" s="38">
        <v>14618</v>
      </c>
      <c r="R47" s="38">
        <v>182378</v>
      </c>
      <c r="S47" s="38">
        <v>65577</v>
      </c>
      <c r="T47" s="38">
        <v>473849</v>
      </c>
      <c r="V47" s="142">
        <v>38</v>
      </c>
    </row>
    <row r="48" spans="2:22" ht="16.5" customHeight="1">
      <c r="B48" s="141" t="s">
        <v>151</v>
      </c>
      <c r="C48" s="92"/>
      <c r="D48" s="90">
        <v>6811</v>
      </c>
      <c r="E48" s="139">
        <v>8.4</v>
      </c>
      <c r="F48" s="38">
        <v>8306</v>
      </c>
      <c r="G48" s="139">
        <v>10.3</v>
      </c>
      <c r="H48" s="38">
        <v>4245</v>
      </c>
      <c r="I48" s="38">
        <v>1859</v>
      </c>
      <c r="J48" s="38">
        <v>14073</v>
      </c>
      <c r="K48" s="38">
        <v>14005</v>
      </c>
      <c r="L48" s="38">
        <f t="shared" si="1"/>
        <v>68</v>
      </c>
      <c r="M48" s="38">
        <f t="shared" si="3"/>
        <v>46354</v>
      </c>
      <c r="N48" s="38">
        <f t="shared" si="4"/>
        <v>347765</v>
      </c>
      <c r="O48" s="38">
        <v>228</v>
      </c>
      <c r="P48" s="38">
        <v>2790</v>
      </c>
      <c r="Q48" s="38">
        <v>7247</v>
      </c>
      <c r="R48" s="38">
        <v>72577</v>
      </c>
      <c r="S48" s="38">
        <v>38879</v>
      </c>
      <c r="T48" s="38">
        <v>272398</v>
      </c>
      <c r="V48" s="142">
        <v>39</v>
      </c>
    </row>
    <row r="49" spans="2:22" ht="16.5" customHeight="1">
      <c r="B49" s="141" t="s">
        <v>152</v>
      </c>
      <c r="C49" s="92"/>
      <c r="D49" s="90">
        <v>47290</v>
      </c>
      <c r="E49" s="139">
        <v>9.5</v>
      </c>
      <c r="F49" s="38">
        <v>38505</v>
      </c>
      <c r="G49" s="139">
        <v>7.7</v>
      </c>
      <c r="H49" s="38">
        <v>30640</v>
      </c>
      <c r="I49" s="38">
        <v>12053</v>
      </c>
      <c r="J49" s="38">
        <v>117278</v>
      </c>
      <c r="K49" s="38">
        <v>113008</v>
      </c>
      <c r="L49" s="38">
        <f t="shared" si="1"/>
        <v>4270</v>
      </c>
      <c r="M49" s="38">
        <f t="shared" si="3"/>
        <v>242611</v>
      </c>
      <c r="N49" s="38">
        <f t="shared" si="4"/>
        <v>2255385</v>
      </c>
      <c r="O49" s="38">
        <v>400</v>
      </c>
      <c r="P49" s="38">
        <v>5234</v>
      </c>
      <c r="Q49" s="38">
        <v>37396</v>
      </c>
      <c r="R49" s="38">
        <v>481458</v>
      </c>
      <c r="S49" s="38">
        <v>204815</v>
      </c>
      <c r="T49" s="38">
        <v>1768693</v>
      </c>
      <c r="V49" s="142">
        <v>40</v>
      </c>
    </row>
    <row r="50" spans="2:22" ht="16.5" customHeight="1">
      <c r="B50" s="141" t="s">
        <v>153</v>
      </c>
      <c r="C50" s="92"/>
      <c r="D50" s="90">
        <v>8745</v>
      </c>
      <c r="E50" s="139">
        <v>10</v>
      </c>
      <c r="F50" s="38">
        <v>7899</v>
      </c>
      <c r="G50" s="139">
        <v>9</v>
      </c>
      <c r="H50" s="38">
        <v>4749</v>
      </c>
      <c r="I50" s="38">
        <v>1635</v>
      </c>
      <c r="J50" s="38">
        <v>19494</v>
      </c>
      <c r="K50" s="38">
        <v>20928</v>
      </c>
      <c r="L50" s="38">
        <f t="shared" si="1"/>
        <v>-1434</v>
      </c>
      <c r="M50" s="38">
        <f t="shared" si="3"/>
        <v>44672</v>
      </c>
      <c r="N50" s="38">
        <f t="shared" si="4"/>
        <v>387795</v>
      </c>
      <c r="O50" s="38">
        <v>201</v>
      </c>
      <c r="P50" s="38">
        <v>2765</v>
      </c>
      <c r="Q50" s="38">
        <v>8207</v>
      </c>
      <c r="R50" s="38">
        <v>106666</v>
      </c>
      <c r="S50" s="38">
        <v>36264</v>
      </c>
      <c r="T50" s="38">
        <v>278364</v>
      </c>
      <c r="V50" s="142">
        <v>41</v>
      </c>
    </row>
    <row r="51" spans="2:22" ht="33.75" customHeight="1">
      <c r="B51" s="141" t="s">
        <v>154</v>
      </c>
      <c r="C51" s="92"/>
      <c r="D51" s="90">
        <v>14098</v>
      </c>
      <c r="E51" s="139">
        <v>9.3</v>
      </c>
      <c r="F51" s="38">
        <v>13519</v>
      </c>
      <c r="G51" s="139">
        <v>8.9</v>
      </c>
      <c r="H51" s="38">
        <v>7805</v>
      </c>
      <c r="I51" s="38">
        <v>2906</v>
      </c>
      <c r="J51" s="38">
        <v>31806</v>
      </c>
      <c r="K51" s="38">
        <v>36416</v>
      </c>
      <c r="L51" s="38">
        <f t="shared" si="1"/>
        <v>-4610</v>
      </c>
      <c r="M51" s="38">
        <f t="shared" si="3"/>
        <v>76403</v>
      </c>
      <c r="N51" s="38">
        <f t="shared" si="4"/>
        <v>630498</v>
      </c>
      <c r="O51" s="38">
        <v>450</v>
      </c>
      <c r="P51" s="38">
        <v>7312</v>
      </c>
      <c r="Q51" s="38">
        <v>12226</v>
      </c>
      <c r="R51" s="38">
        <v>141292</v>
      </c>
      <c r="S51" s="38">
        <v>63727</v>
      </c>
      <c r="T51" s="38">
        <v>481894</v>
      </c>
      <c r="V51" s="142">
        <v>42</v>
      </c>
    </row>
    <row r="52" spans="2:22" ht="33.75" customHeight="1">
      <c r="B52" s="141" t="s">
        <v>155</v>
      </c>
      <c r="C52" s="92"/>
      <c r="D52" s="90">
        <v>17262</v>
      </c>
      <c r="E52" s="139">
        <v>9.3</v>
      </c>
      <c r="F52" s="38">
        <v>15973</v>
      </c>
      <c r="G52" s="139">
        <v>8.6</v>
      </c>
      <c r="H52" s="38">
        <v>10265</v>
      </c>
      <c r="I52" s="38">
        <v>3716</v>
      </c>
      <c r="J52" s="38">
        <v>36600</v>
      </c>
      <c r="K52" s="38">
        <v>37065</v>
      </c>
      <c r="L52" s="38">
        <f t="shared" si="1"/>
        <v>-465</v>
      </c>
      <c r="M52" s="38">
        <f t="shared" si="3"/>
        <v>86658</v>
      </c>
      <c r="N52" s="38">
        <f t="shared" si="4"/>
        <v>768645</v>
      </c>
      <c r="O52" s="38">
        <v>545</v>
      </c>
      <c r="P52" s="38">
        <v>6544</v>
      </c>
      <c r="Q52" s="38">
        <v>14217</v>
      </c>
      <c r="R52" s="38">
        <v>185459</v>
      </c>
      <c r="S52" s="38">
        <v>71896</v>
      </c>
      <c r="T52" s="38">
        <v>576642</v>
      </c>
      <c r="V52" s="142">
        <v>43</v>
      </c>
    </row>
    <row r="53" spans="2:22" ht="16.5" customHeight="1">
      <c r="B53" s="141" t="s">
        <v>156</v>
      </c>
      <c r="C53" s="92"/>
      <c r="D53" s="90">
        <v>10910</v>
      </c>
      <c r="E53" s="139">
        <v>9</v>
      </c>
      <c r="F53" s="38">
        <v>11289</v>
      </c>
      <c r="G53" s="139">
        <v>9.3</v>
      </c>
      <c r="H53" s="38">
        <v>6977</v>
      </c>
      <c r="I53" s="38">
        <v>2351</v>
      </c>
      <c r="J53" s="38">
        <v>24880</v>
      </c>
      <c r="K53" s="38">
        <v>26692</v>
      </c>
      <c r="L53" s="38">
        <f t="shared" si="1"/>
        <v>-1812</v>
      </c>
      <c r="M53" s="38">
        <f t="shared" si="3"/>
        <v>65302</v>
      </c>
      <c r="N53" s="38">
        <f t="shared" si="4"/>
        <v>542383</v>
      </c>
      <c r="O53" s="38">
        <v>427</v>
      </c>
      <c r="P53" s="38">
        <v>4230</v>
      </c>
      <c r="Q53" s="38">
        <v>10230</v>
      </c>
      <c r="R53" s="38">
        <v>137300</v>
      </c>
      <c r="S53" s="38">
        <v>54645</v>
      </c>
      <c r="T53" s="38">
        <v>400853</v>
      </c>
      <c r="V53" s="142">
        <v>44</v>
      </c>
    </row>
    <row r="54" spans="2:22" ht="16.5" customHeight="1">
      <c r="B54" s="141" t="s">
        <v>157</v>
      </c>
      <c r="C54" s="92"/>
      <c r="D54" s="90">
        <v>11037</v>
      </c>
      <c r="E54" s="139">
        <v>9.5</v>
      </c>
      <c r="F54" s="38">
        <v>9906</v>
      </c>
      <c r="G54" s="139">
        <v>8.5</v>
      </c>
      <c r="H54" s="38">
        <v>6513</v>
      </c>
      <c r="I54" s="38">
        <v>2713</v>
      </c>
      <c r="J54" s="38">
        <v>25606</v>
      </c>
      <c r="K54" s="38">
        <v>27908</v>
      </c>
      <c r="L54" s="38">
        <f t="shared" si="1"/>
        <v>-2302</v>
      </c>
      <c r="M54" s="38">
        <f t="shared" si="3"/>
        <v>61680</v>
      </c>
      <c r="N54" s="38">
        <f t="shared" si="4"/>
        <v>495058</v>
      </c>
      <c r="O54" s="38">
        <v>669</v>
      </c>
      <c r="P54" s="38">
        <v>7446</v>
      </c>
      <c r="Q54" s="38">
        <v>10578</v>
      </c>
      <c r="R54" s="38">
        <v>122328</v>
      </c>
      <c r="S54" s="38">
        <v>50433</v>
      </c>
      <c r="T54" s="38">
        <v>365284</v>
      </c>
      <c r="V54" s="142">
        <v>45</v>
      </c>
    </row>
    <row r="55" spans="2:23" ht="16.5" customHeight="1">
      <c r="B55" s="141" t="s">
        <v>158</v>
      </c>
      <c r="C55" s="92"/>
      <c r="D55" s="90">
        <v>16272</v>
      </c>
      <c r="E55" s="139">
        <v>9.1</v>
      </c>
      <c r="F55" s="38">
        <v>16993</v>
      </c>
      <c r="G55" s="139">
        <v>9.5</v>
      </c>
      <c r="H55" s="38">
        <v>9585</v>
      </c>
      <c r="I55" s="38">
        <v>3473</v>
      </c>
      <c r="J55" s="38">
        <v>37814</v>
      </c>
      <c r="K55" s="38">
        <v>38159</v>
      </c>
      <c r="L55" s="38">
        <f t="shared" si="1"/>
        <v>-345</v>
      </c>
      <c r="M55" s="38">
        <f t="shared" si="3"/>
        <v>91011</v>
      </c>
      <c r="N55" s="38">
        <f t="shared" si="4"/>
        <v>745367</v>
      </c>
      <c r="O55" s="38">
        <v>1041</v>
      </c>
      <c r="P55" s="38">
        <v>11035</v>
      </c>
      <c r="Q55" s="38">
        <v>14862</v>
      </c>
      <c r="R55" s="38">
        <v>177011</v>
      </c>
      <c r="S55" s="38">
        <v>75108</v>
      </c>
      <c r="T55" s="38">
        <v>557321</v>
      </c>
      <c r="V55" s="142">
        <v>46</v>
      </c>
      <c r="W55" s="90"/>
    </row>
    <row r="56" spans="1:23" ht="16.5" customHeight="1">
      <c r="A56" s="127"/>
      <c r="B56" s="143" t="s">
        <v>159</v>
      </c>
      <c r="C56" s="129"/>
      <c r="D56" s="127">
        <v>16773</v>
      </c>
      <c r="E56" s="144">
        <v>12.8</v>
      </c>
      <c r="F56" s="127">
        <v>7946</v>
      </c>
      <c r="G56" s="144">
        <v>6.1</v>
      </c>
      <c r="H56" s="127">
        <v>9077</v>
      </c>
      <c r="I56" s="127">
        <v>3589</v>
      </c>
      <c r="J56" s="127">
        <v>24495</v>
      </c>
      <c r="K56" s="127">
        <v>22391</v>
      </c>
      <c r="L56" s="127">
        <f t="shared" si="1"/>
        <v>2104</v>
      </c>
      <c r="M56" s="127">
        <f t="shared" si="3"/>
        <v>73179</v>
      </c>
      <c r="N56" s="127">
        <f t="shared" si="4"/>
        <v>533011</v>
      </c>
      <c r="O56" s="127">
        <v>193</v>
      </c>
      <c r="P56" s="127">
        <v>1611</v>
      </c>
      <c r="Q56" s="127">
        <v>8563</v>
      </c>
      <c r="R56" s="127">
        <v>81628</v>
      </c>
      <c r="S56" s="127">
        <v>64423</v>
      </c>
      <c r="T56" s="127">
        <v>449772</v>
      </c>
      <c r="U56" s="127"/>
      <c r="V56" s="145">
        <v>47</v>
      </c>
      <c r="W56" s="90"/>
    </row>
    <row r="57" spans="1:23" ht="29.25" customHeight="1" thickBot="1">
      <c r="A57" s="146"/>
      <c r="B57" s="147" t="s">
        <v>71</v>
      </c>
      <c r="C57" s="148"/>
      <c r="D57" s="149" t="s">
        <v>172</v>
      </c>
      <c r="E57" s="150"/>
      <c r="F57" s="150"/>
      <c r="G57" s="150"/>
      <c r="H57" s="150"/>
      <c r="I57" s="151"/>
      <c r="J57" s="152" t="s">
        <v>173</v>
      </c>
      <c r="K57" s="153"/>
      <c r="L57" s="153"/>
      <c r="M57" s="154" t="s">
        <v>174</v>
      </c>
      <c r="N57" s="155"/>
      <c r="O57" s="155"/>
      <c r="P57" s="155"/>
      <c r="Q57" s="155"/>
      <c r="R57" s="155"/>
      <c r="S57" s="155"/>
      <c r="T57" s="155"/>
      <c r="U57" s="146"/>
      <c r="V57" s="119" t="s">
        <v>71</v>
      </c>
      <c r="W57" s="90"/>
    </row>
    <row r="58" spans="2:23" ht="14.25" customHeight="1">
      <c r="B58" s="38" t="s">
        <v>175</v>
      </c>
      <c r="M58" s="38" t="s">
        <v>176</v>
      </c>
      <c r="W58" s="90"/>
    </row>
    <row r="61" spans="2:6" ht="18.75" customHeight="1">
      <c r="B61" s="49"/>
      <c r="D61" s="5"/>
      <c r="F61" s="5"/>
    </row>
    <row r="64" ht="13.5" customHeight="1">
      <c r="B64" s="49"/>
    </row>
  </sheetData>
  <mergeCells count="24">
    <mergeCell ref="D57:I57"/>
    <mergeCell ref="V3:V5"/>
    <mergeCell ref="J57:L57"/>
    <mergeCell ref="J4:J5"/>
    <mergeCell ref="K4:K5"/>
    <mergeCell ref="L4:L5"/>
    <mergeCell ref="S4:U4"/>
    <mergeCell ref="J6:L6"/>
    <mergeCell ref="M57:T57"/>
    <mergeCell ref="M3:T3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J3:L3"/>
    <mergeCell ref="Q4:R4"/>
    <mergeCell ref="M6:T6"/>
    <mergeCell ref="M4:N4"/>
    <mergeCell ref="O4:P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38" customWidth="1"/>
    <col min="2" max="2" width="17.75390625" style="38" customWidth="1"/>
    <col min="3" max="3" width="0.875" style="38" customWidth="1"/>
    <col min="4" max="8" width="16.00390625" style="38" customWidth="1"/>
    <col min="9" max="11" width="15.75390625" style="38" customWidth="1"/>
    <col min="12" max="19" width="16.25390625" style="38" customWidth="1"/>
    <col min="20" max="20" width="0.875" style="38" customWidth="1"/>
    <col min="21" max="21" width="15.75390625" style="38" customWidth="1"/>
    <col min="22" max="22" width="4.00390625" style="38" customWidth="1"/>
    <col min="23" max="23" width="16.375" style="38" customWidth="1"/>
    <col min="24" max="16384" width="8.625" style="38" customWidth="1"/>
  </cols>
  <sheetData>
    <row r="1" spans="2:17" ht="24">
      <c r="B1" s="3" t="s">
        <v>100</v>
      </c>
      <c r="L1" s="3" t="s">
        <v>177</v>
      </c>
      <c r="Q1" s="38" t="s">
        <v>101</v>
      </c>
    </row>
    <row r="2" spans="1:23" ht="16.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56"/>
      <c r="S2" s="156"/>
      <c r="T2" s="156"/>
      <c r="U2" s="65"/>
      <c r="W2" s="90"/>
    </row>
    <row r="3" spans="2:23" ht="16.5" customHeight="1">
      <c r="B3" s="91" t="s">
        <v>0</v>
      </c>
      <c r="C3" s="92"/>
      <c r="D3" s="157" t="s">
        <v>178</v>
      </c>
      <c r="E3" s="158" t="s">
        <v>179</v>
      </c>
      <c r="F3" s="159"/>
      <c r="G3" s="159"/>
      <c r="H3" s="159"/>
      <c r="I3" s="160"/>
      <c r="J3" s="158" t="s">
        <v>245</v>
      </c>
      <c r="K3" s="159"/>
      <c r="L3" s="159" t="s">
        <v>180</v>
      </c>
      <c r="M3" s="161"/>
      <c r="N3" s="162"/>
      <c r="O3" s="93" t="s">
        <v>181</v>
      </c>
      <c r="P3" s="96"/>
      <c r="Q3" s="94"/>
      <c r="R3" s="93" t="s">
        <v>182</v>
      </c>
      <c r="S3" s="96"/>
      <c r="T3" s="132"/>
      <c r="U3" s="98" t="s">
        <v>246</v>
      </c>
      <c r="W3" s="90"/>
    </row>
    <row r="4" spans="2:23" ht="16.5" customHeight="1">
      <c r="B4" s="163"/>
      <c r="C4" s="92"/>
      <c r="D4" s="164"/>
      <c r="E4" s="165" t="s">
        <v>2</v>
      </c>
      <c r="F4" s="165" t="s">
        <v>183</v>
      </c>
      <c r="G4" s="166" t="s">
        <v>184</v>
      </c>
      <c r="H4" s="127"/>
      <c r="I4" s="127"/>
      <c r="J4" s="165" t="s">
        <v>2</v>
      </c>
      <c r="K4" s="166" t="s">
        <v>185</v>
      </c>
      <c r="L4" s="167" t="s">
        <v>2</v>
      </c>
      <c r="M4" s="168" t="s">
        <v>3</v>
      </c>
      <c r="N4" s="168" t="s">
        <v>4</v>
      </c>
      <c r="O4" s="165" t="s">
        <v>2</v>
      </c>
      <c r="P4" s="165" t="s">
        <v>186</v>
      </c>
      <c r="Q4" s="165" t="s">
        <v>187</v>
      </c>
      <c r="R4" s="169" t="s">
        <v>188</v>
      </c>
      <c r="S4" s="166" t="s">
        <v>189</v>
      </c>
      <c r="T4" s="170"/>
      <c r="U4" s="109"/>
      <c r="W4" s="90"/>
    </row>
    <row r="5" spans="1:23" ht="16.5" customHeight="1" thickBot="1">
      <c r="A5" s="65"/>
      <c r="B5" s="171"/>
      <c r="C5" s="111"/>
      <c r="D5" s="112"/>
      <c r="E5" s="114"/>
      <c r="F5" s="114"/>
      <c r="G5" s="172"/>
      <c r="H5" s="118" t="s">
        <v>190</v>
      </c>
      <c r="I5" s="118" t="s">
        <v>191</v>
      </c>
      <c r="J5" s="114"/>
      <c r="K5" s="172"/>
      <c r="L5" s="173"/>
      <c r="M5" s="174"/>
      <c r="N5" s="174"/>
      <c r="O5" s="114"/>
      <c r="P5" s="114"/>
      <c r="Q5" s="114"/>
      <c r="R5" s="175"/>
      <c r="S5" s="172"/>
      <c r="T5" s="173"/>
      <c r="U5" s="116"/>
      <c r="W5" s="90"/>
    </row>
    <row r="6" spans="1:23" ht="18" customHeight="1" thickBot="1">
      <c r="A6" s="65"/>
      <c r="B6" s="117" t="s">
        <v>12</v>
      </c>
      <c r="C6" s="111"/>
      <c r="D6" s="123" t="s">
        <v>247</v>
      </c>
      <c r="E6" s="124"/>
      <c r="F6" s="124"/>
      <c r="G6" s="124"/>
      <c r="H6" s="124"/>
      <c r="I6" s="124"/>
      <c r="J6" s="124"/>
      <c r="K6" s="124"/>
      <c r="L6" s="124" t="s">
        <v>248</v>
      </c>
      <c r="M6" s="124"/>
      <c r="N6" s="176"/>
      <c r="O6" s="123" t="s">
        <v>249</v>
      </c>
      <c r="P6" s="124"/>
      <c r="Q6" s="176"/>
      <c r="R6" s="123" t="s">
        <v>250</v>
      </c>
      <c r="S6" s="124"/>
      <c r="T6" s="122"/>
      <c r="U6" s="118" t="s">
        <v>13</v>
      </c>
      <c r="W6" s="90"/>
    </row>
    <row r="7" spans="1:23" ht="18" customHeight="1">
      <c r="A7" s="127"/>
      <c r="B7" s="128" t="s">
        <v>251</v>
      </c>
      <c r="C7" s="129"/>
      <c r="D7" s="131" t="s">
        <v>193</v>
      </c>
      <c r="E7" s="132"/>
      <c r="F7" s="132"/>
      <c r="G7" s="132"/>
      <c r="H7" s="132"/>
      <c r="I7" s="132"/>
      <c r="J7" s="131" t="s">
        <v>16</v>
      </c>
      <c r="K7" s="132"/>
      <c r="L7" s="132" t="s">
        <v>16</v>
      </c>
      <c r="M7" s="132"/>
      <c r="N7" s="132"/>
      <c r="O7" s="131" t="s">
        <v>194</v>
      </c>
      <c r="P7" s="132"/>
      <c r="Q7" s="132"/>
      <c r="R7" s="131" t="s">
        <v>195</v>
      </c>
      <c r="S7" s="132"/>
      <c r="T7" s="132"/>
      <c r="U7" s="136" t="s">
        <v>14</v>
      </c>
      <c r="W7" s="90"/>
    </row>
    <row r="8" spans="1:23" ht="18" customHeight="1">
      <c r="A8" s="127"/>
      <c r="B8" s="177" t="s">
        <v>21</v>
      </c>
      <c r="C8" s="129"/>
      <c r="D8" s="134">
        <f aca="true" t="shared" si="0" ref="D8:S8">RANK(D51,D10:D56,0)</f>
        <v>33</v>
      </c>
      <c r="E8" s="178">
        <f t="shared" si="0"/>
        <v>34</v>
      </c>
      <c r="F8" s="134">
        <f t="shared" si="0"/>
        <v>27</v>
      </c>
      <c r="G8" s="134">
        <f t="shared" si="0"/>
        <v>35</v>
      </c>
      <c r="H8" s="134">
        <f t="shared" si="0"/>
        <v>24</v>
      </c>
      <c r="I8" s="134">
        <f t="shared" si="0"/>
        <v>36</v>
      </c>
      <c r="J8" s="134">
        <f t="shared" si="0"/>
        <v>34</v>
      </c>
      <c r="K8" s="179">
        <f t="shared" si="0"/>
        <v>33</v>
      </c>
      <c r="L8" s="133">
        <f t="shared" si="0"/>
        <v>28</v>
      </c>
      <c r="M8" s="134">
        <f t="shared" si="0"/>
        <v>28</v>
      </c>
      <c r="N8" s="134">
        <f t="shared" si="0"/>
        <v>29</v>
      </c>
      <c r="O8" s="134">
        <f t="shared" si="0"/>
        <v>32</v>
      </c>
      <c r="P8" s="134">
        <f t="shared" si="0"/>
        <v>38</v>
      </c>
      <c r="Q8" s="134">
        <f t="shared" si="0"/>
        <v>17</v>
      </c>
      <c r="R8" s="134">
        <f t="shared" si="0"/>
        <v>38</v>
      </c>
      <c r="S8" s="134">
        <f t="shared" si="0"/>
        <v>19</v>
      </c>
      <c r="T8" s="133"/>
      <c r="U8" s="136" t="s">
        <v>22</v>
      </c>
      <c r="W8" s="90"/>
    </row>
    <row r="9" spans="2:23" ht="16.5" customHeight="1">
      <c r="B9" s="137" t="s">
        <v>23</v>
      </c>
      <c r="C9" s="92"/>
      <c r="D9" s="142">
        <v>3072090</v>
      </c>
      <c r="E9" s="90">
        <v>2291250</v>
      </c>
      <c r="F9" s="90">
        <v>432850</v>
      </c>
      <c r="G9" s="90">
        <v>1858400</v>
      </c>
      <c r="H9" s="90">
        <v>319000</v>
      </c>
      <c r="I9" s="90">
        <v>1539400</v>
      </c>
      <c r="J9" s="90">
        <v>10168710</v>
      </c>
      <c r="K9" s="90">
        <v>4974670</v>
      </c>
      <c r="L9" s="90">
        <v>3820010</v>
      </c>
      <c r="M9" s="90">
        <v>1694110</v>
      </c>
      <c r="N9" s="90">
        <v>2125900</v>
      </c>
      <c r="O9" s="90">
        <v>4830000</v>
      </c>
      <c r="P9" s="90">
        <v>2641000</v>
      </c>
      <c r="Q9" s="90">
        <v>2189000</v>
      </c>
      <c r="R9" s="90">
        <v>9490000</v>
      </c>
      <c r="S9" s="90">
        <v>902500</v>
      </c>
      <c r="U9" s="140" t="s">
        <v>23</v>
      </c>
      <c r="W9" s="90"/>
    </row>
    <row r="10" spans="2:21" ht="33.75" customHeight="1">
      <c r="B10" s="141" t="s">
        <v>196</v>
      </c>
      <c r="C10" s="92"/>
      <c r="D10" s="90">
        <v>68530</v>
      </c>
      <c r="E10" s="38">
        <v>61220</v>
      </c>
      <c r="F10" s="38">
        <v>29120</v>
      </c>
      <c r="G10" s="38">
        <v>32110</v>
      </c>
      <c r="H10" s="38">
        <v>22830</v>
      </c>
      <c r="I10" s="38">
        <v>9280</v>
      </c>
      <c r="J10" s="38">
        <v>257440</v>
      </c>
      <c r="K10" s="38">
        <v>127660</v>
      </c>
      <c r="L10" s="38">
        <v>152770</v>
      </c>
      <c r="M10" s="38">
        <v>76740</v>
      </c>
      <c r="N10" s="38">
        <v>76030</v>
      </c>
      <c r="O10" s="38">
        <v>1185000</v>
      </c>
      <c r="P10" s="38">
        <v>235000</v>
      </c>
      <c r="Q10" s="38">
        <v>949600</v>
      </c>
      <c r="R10" s="38">
        <v>729100</v>
      </c>
      <c r="S10" s="38">
        <v>385800</v>
      </c>
      <c r="U10" s="142">
        <v>1</v>
      </c>
    </row>
    <row r="11" spans="2:21" ht="16.5" customHeight="1">
      <c r="B11" s="141" t="s">
        <v>197</v>
      </c>
      <c r="C11" s="92"/>
      <c r="D11" s="90">
        <v>69090</v>
      </c>
      <c r="E11" s="38">
        <v>58850</v>
      </c>
      <c r="F11" s="38">
        <v>10260</v>
      </c>
      <c r="G11" s="38">
        <v>48590</v>
      </c>
      <c r="H11" s="38">
        <v>16060</v>
      </c>
      <c r="I11" s="38">
        <v>32540</v>
      </c>
      <c r="J11" s="38">
        <v>262500</v>
      </c>
      <c r="K11" s="38">
        <v>128210</v>
      </c>
      <c r="L11" s="38">
        <v>106890</v>
      </c>
      <c r="M11" s="38">
        <v>46220</v>
      </c>
      <c r="N11" s="38">
        <v>60670</v>
      </c>
      <c r="O11" s="38">
        <v>162800</v>
      </c>
      <c r="P11" s="38">
        <v>87600</v>
      </c>
      <c r="Q11" s="38">
        <v>75200</v>
      </c>
      <c r="R11" s="38">
        <v>339100</v>
      </c>
      <c r="S11" s="38">
        <v>4010</v>
      </c>
      <c r="U11" s="142">
        <v>2</v>
      </c>
    </row>
    <row r="12" spans="2:21" ht="16.5" customHeight="1">
      <c r="B12" s="141" t="s">
        <v>198</v>
      </c>
      <c r="C12" s="92"/>
      <c r="D12" s="90">
        <v>91070</v>
      </c>
      <c r="E12" s="38">
        <v>74640</v>
      </c>
      <c r="F12" s="38">
        <v>9270</v>
      </c>
      <c r="G12" s="38">
        <v>65370</v>
      </c>
      <c r="H12" s="38">
        <v>11210</v>
      </c>
      <c r="I12" s="38">
        <v>54160</v>
      </c>
      <c r="J12" s="38">
        <v>336720</v>
      </c>
      <c r="K12" s="38">
        <v>164010</v>
      </c>
      <c r="L12" s="38">
        <v>122130</v>
      </c>
      <c r="M12" s="38">
        <v>50270</v>
      </c>
      <c r="N12" s="38">
        <v>71860</v>
      </c>
      <c r="O12" s="38">
        <v>162300</v>
      </c>
      <c r="P12" s="38">
        <v>98500</v>
      </c>
      <c r="Q12" s="38">
        <v>63800</v>
      </c>
      <c r="R12" s="38">
        <v>349100</v>
      </c>
      <c r="S12" s="38">
        <v>4030</v>
      </c>
      <c r="U12" s="142">
        <v>3</v>
      </c>
    </row>
    <row r="13" spans="2:21" ht="16.5" customHeight="1">
      <c r="B13" s="141" t="s">
        <v>199</v>
      </c>
      <c r="C13" s="92"/>
      <c r="D13" s="90">
        <v>83720</v>
      </c>
      <c r="E13" s="38">
        <v>70110</v>
      </c>
      <c r="F13" s="38">
        <v>7240</v>
      </c>
      <c r="G13" s="38">
        <v>62870</v>
      </c>
      <c r="H13" s="38">
        <v>8510</v>
      </c>
      <c r="I13" s="38">
        <v>54360</v>
      </c>
      <c r="J13" s="38">
        <v>337320</v>
      </c>
      <c r="K13" s="38">
        <v>162780</v>
      </c>
      <c r="L13" s="38">
        <v>107490</v>
      </c>
      <c r="M13" s="38">
        <v>46380</v>
      </c>
      <c r="N13" s="38">
        <v>61110</v>
      </c>
      <c r="O13" s="38">
        <v>141800</v>
      </c>
      <c r="P13" s="38">
        <v>114800</v>
      </c>
      <c r="Q13" s="38">
        <v>26900</v>
      </c>
      <c r="R13" s="38">
        <v>458600</v>
      </c>
      <c r="S13" s="38">
        <v>9550</v>
      </c>
      <c r="U13" s="142">
        <v>4</v>
      </c>
    </row>
    <row r="14" spans="2:21" ht="16.5" customHeight="1">
      <c r="B14" s="141" t="s">
        <v>200</v>
      </c>
      <c r="C14" s="92"/>
      <c r="D14" s="90">
        <v>79420</v>
      </c>
      <c r="E14" s="38">
        <v>69020</v>
      </c>
      <c r="F14" s="38">
        <v>7090</v>
      </c>
      <c r="G14" s="38">
        <v>61930</v>
      </c>
      <c r="H14" s="38">
        <v>11030</v>
      </c>
      <c r="I14" s="38">
        <v>50900</v>
      </c>
      <c r="J14" s="38">
        <v>308800</v>
      </c>
      <c r="K14" s="38">
        <v>149770</v>
      </c>
      <c r="L14" s="38">
        <v>98280</v>
      </c>
      <c r="M14" s="38">
        <v>42580</v>
      </c>
      <c r="N14" s="38">
        <v>55710</v>
      </c>
      <c r="O14" s="38">
        <v>154600</v>
      </c>
      <c r="P14" s="38">
        <v>132300</v>
      </c>
      <c r="Q14" s="38">
        <v>22300</v>
      </c>
      <c r="R14" s="38">
        <v>549800</v>
      </c>
      <c r="S14" s="38">
        <v>863</v>
      </c>
      <c r="U14" s="142">
        <v>5</v>
      </c>
    </row>
    <row r="15" spans="2:21" ht="33.75" customHeight="1">
      <c r="B15" s="141" t="s">
        <v>201</v>
      </c>
      <c r="C15" s="92"/>
      <c r="D15" s="90">
        <v>66310</v>
      </c>
      <c r="E15" s="38">
        <v>55220</v>
      </c>
      <c r="F15" s="38">
        <v>5510</v>
      </c>
      <c r="G15" s="38">
        <v>49710</v>
      </c>
      <c r="H15" s="38">
        <v>12000</v>
      </c>
      <c r="I15" s="38">
        <v>37710</v>
      </c>
      <c r="J15" s="38">
        <v>266910</v>
      </c>
      <c r="K15" s="38">
        <v>130020</v>
      </c>
      <c r="L15" s="38">
        <v>91710</v>
      </c>
      <c r="M15" s="38">
        <v>44150</v>
      </c>
      <c r="N15" s="38">
        <v>47560</v>
      </c>
      <c r="O15" s="38">
        <v>127600</v>
      </c>
      <c r="P15" s="38">
        <v>101100</v>
      </c>
      <c r="Q15" s="38">
        <v>26500</v>
      </c>
      <c r="R15" s="38">
        <v>450300</v>
      </c>
      <c r="S15" s="38">
        <v>206</v>
      </c>
      <c r="U15" s="142">
        <v>6</v>
      </c>
    </row>
    <row r="16" spans="2:21" ht="16.5" customHeight="1">
      <c r="B16" s="141" t="s">
        <v>202</v>
      </c>
      <c r="C16" s="92"/>
      <c r="D16" s="90">
        <v>109850</v>
      </c>
      <c r="E16" s="38">
        <v>90240</v>
      </c>
      <c r="F16" s="38">
        <v>9640</v>
      </c>
      <c r="G16" s="38">
        <v>80600</v>
      </c>
      <c r="H16" s="38">
        <v>11800</v>
      </c>
      <c r="I16" s="38">
        <v>68800</v>
      </c>
      <c r="J16" s="38">
        <v>442610</v>
      </c>
      <c r="K16" s="38">
        <v>219320</v>
      </c>
      <c r="L16" s="38">
        <v>143530</v>
      </c>
      <c r="M16" s="38">
        <v>60740</v>
      </c>
      <c r="N16" s="38">
        <v>82790</v>
      </c>
      <c r="O16" s="38">
        <v>158500</v>
      </c>
      <c r="P16" s="38">
        <v>111300</v>
      </c>
      <c r="Q16" s="38">
        <v>47200</v>
      </c>
      <c r="R16" s="38">
        <v>447800</v>
      </c>
      <c r="S16" s="38">
        <v>1240</v>
      </c>
      <c r="U16" s="142">
        <v>7</v>
      </c>
    </row>
    <row r="17" spans="2:21" ht="16.5" customHeight="1">
      <c r="B17" s="141" t="s">
        <v>203</v>
      </c>
      <c r="C17" s="92"/>
      <c r="D17" s="90">
        <v>126720</v>
      </c>
      <c r="E17" s="38">
        <v>101500</v>
      </c>
      <c r="F17" s="38">
        <v>15800</v>
      </c>
      <c r="G17" s="38">
        <v>85700</v>
      </c>
      <c r="H17" s="38">
        <v>15210</v>
      </c>
      <c r="I17" s="38">
        <v>70500</v>
      </c>
      <c r="J17" s="38">
        <v>476460</v>
      </c>
      <c r="K17" s="38">
        <v>235020</v>
      </c>
      <c r="L17" s="38">
        <v>161880</v>
      </c>
      <c r="M17" s="38">
        <v>72200</v>
      </c>
      <c r="N17" s="38">
        <v>89690</v>
      </c>
      <c r="O17" s="38">
        <v>182200</v>
      </c>
      <c r="P17" s="38">
        <v>105200</v>
      </c>
      <c r="Q17" s="38">
        <v>76900</v>
      </c>
      <c r="R17" s="38">
        <v>440800</v>
      </c>
      <c r="S17" s="38">
        <v>34000</v>
      </c>
      <c r="U17" s="142">
        <v>8</v>
      </c>
    </row>
    <row r="18" spans="2:21" ht="16.5" customHeight="1">
      <c r="B18" s="141" t="s">
        <v>204</v>
      </c>
      <c r="C18" s="92"/>
      <c r="D18" s="90">
        <v>76650</v>
      </c>
      <c r="E18" s="38">
        <v>64100</v>
      </c>
      <c r="F18" s="38">
        <v>8660</v>
      </c>
      <c r="G18" s="38">
        <v>55440</v>
      </c>
      <c r="H18" s="38">
        <v>9110</v>
      </c>
      <c r="I18" s="38">
        <v>46330</v>
      </c>
      <c r="J18" s="38">
        <v>306700</v>
      </c>
      <c r="K18" s="38">
        <v>150770</v>
      </c>
      <c r="L18" s="38">
        <v>106060</v>
      </c>
      <c r="M18" s="38">
        <v>45220</v>
      </c>
      <c r="N18" s="38">
        <v>60850</v>
      </c>
      <c r="O18" s="38">
        <v>132700</v>
      </c>
      <c r="P18" s="38">
        <v>104600</v>
      </c>
      <c r="Q18" s="38">
        <v>28100</v>
      </c>
      <c r="R18" s="38">
        <v>381300</v>
      </c>
      <c r="S18" s="38">
        <v>56200</v>
      </c>
      <c r="U18" s="142">
        <v>9</v>
      </c>
    </row>
    <row r="19" spans="2:21" ht="16.5" customHeight="1">
      <c r="B19" s="141" t="s">
        <v>205</v>
      </c>
      <c r="C19" s="92"/>
      <c r="D19" s="90">
        <v>64650</v>
      </c>
      <c r="E19" s="38">
        <v>47000</v>
      </c>
      <c r="F19" s="38">
        <v>10790</v>
      </c>
      <c r="G19" s="38">
        <v>36210</v>
      </c>
      <c r="H19" s="38">
        <v>7710</v>
      </c>
      <c r="I19" s="38">
        <v>28500</v>
      </c>
      <c r="J19" s="38">
        <v>210520</v>
      </c>
      <c r="K19" s="38">
        <v>105080</v>
      </c>
      <c r="L19" s="38">
        <v>86350</v>
      </c>
      <c r="M19" s="38">
        <v>40740</v>
      </c>
      <c r="N19" s="38">
        <v>45610</v>
      </c>
      <c r="O19" s="38">
        <v>83800</v>
      </c>
      <c r="P19" s="38">
        <v>31500</v>
      </c>
      <c r="Q19" s="38">
        <v>52300</v>
      </c>
      <c r="R19" s="38">
        <v>91800</v>
      </c>
      <c r="S19" s="38">
        <v>45200</v>
      </c>
      <c r="U19" s="142">
        <v>10</v>
      </c>
    </row>
    <row r="20" spans="2:21" ht="33.75" customHeight="1">
      <c r="B20" s="141" t="s">
        <v>206</v>
      </c>
      <c r="C20" s="92"/>
      <c r="D20" s="90">
        <v>83370</v>
      </c>
      <c r="E20" s="38">
        <v>61760</v>
      </c>
      <c r="F20" s="38">
        <v>9990</v>
      </c>
      <c r="G20" s="38">
        <v>51770</v>
      </c>
      <c r="H20" s="38">
        <v>8560</v>
      </c>
      <c r="I20" s="38">
        <v>43210</v>
      </c>
      <c r="J20" s="38">
        <v>285930</v>
      </c>
      <c r="K20" s="38">
        <v>143260</v>
      </c>
      <c r="L20" s="38">
        <v>113300</v>
      </c>
      <c r="M20" s="38">
        <v>49430</v>
      </c>
      <c r="N20" s="38">
        <v>63880</v>
      </c>
      <c r="O20" s="38">
        <v>87500</v>
      </c>
      <c r="P20" s="38">
        <v>51400</v>
      </c>
      <c r="Q20" s="38">
        <v>36000</v>
      </c>
      <c r="R20" s="38">
        <v>184700</v>
      </c>
      <c r="S20" s="38">
        <v>34100</v>
      </c>
      <c r="U20" s="142">
        <v>11</v>
      </c>
    </row>
    <row r="21" spans="2:21" ht="16.5" customHeight="1">
      <c r="B21" s="141" t="s">
        <v>207</v>
      </c>
      <c r="C21" s="92"/>
      <c r="D21" s="90">
        <v>90020</v>
      </c>
      <c r="E21" s="38">
        <v>74380</v>
      </c>
      <c r="F21" s="38">
        <v>17090</v>
      </c>
      <c r="G21" s="38">
        <v>57290</v>
      </c>
      <c r="H21" s="38">
        <v>10750</v>
      </c>
      <c r="I21" s="38">
        <v>46540</v>
      </c>
      <c r="J21" s="38">
        <v>341680</v>
      </c>
      <c r="K21" s="38">
        <v>167530</v>
      </c>
      <c r="L21" s="38">
        <v>133660</v>
      </c>
      <c r="M21" s="38">
        <v>60890</v>
      </c>
      <c r="N21" s="38">
        <v>72770</v>
      </c>
      <c r="O21" s="38">
        <v>138000</v>
      </c>
      <c r="P21" s="38">
        <v>81200</v>
      </c>
      <c r="Q21" s="38">
        <v>56800</v>
      </c>
      <c r="R21" s="38">
        <v>348600</v>
      </c>
      <c r="S21" s="38">
        <v>3030</v>
      </c>
      <c r="U21" s="142">
        <v>12</v>
      </c>
    </row>
    <row r="22" spans="2:21" ht="16.5" customHeight="1">
      <c r="B22" s="141" t="s">
        <v>208</v>
      </c>
      <c r="C22" s="92"/>
      <c r="D22" s="90">
        <v>15060</v>
      </c>
      <c r="E22" s="38">
        <v>8780</v>
      </c>
      <c r="F22" s="38">
        <v>1850</v>
      </c>
      <c r="G22" s="38">
        <v>6930</v>
      </c>
      <c r="H22" s="38">
        <v>1100</v>
      </c>
      <c r="I22" s="38">
        <v>5830</v>
      </c>
      <c r="J22" s="38">
        <v>39350</v>
      </c>
      <c r="K22" s="38">
        <v>19490</v>
      </c>
      <c r="L22" s="38">
        <v>19280</v>
      </c>
      <c r="M22" s="38">
        <v>9190</v>
      </c>
      <c r="N22" s="38">
        <v>10090</v>
      </c>
      <c r="O22" s="38">
        <v>9000</v>
      </c>
      <c r="P22" s="38">
        <v>396</v>
      </c>
      <c r="Q22" s="38">
        <v>8600</v>
      </c>
      <c r="R22" s="38">
        <v>1050</v>
      </c>
      <c r="S22" s="38">
        <v>97</v>
      </c>
      <c r="U22" s="142">
        <v>13</v>
      </c>
    </row>
    <row r="23" spans="2:21" ht="16.5" customHeight="1">
      <c r="B23" s="141" t="s">
        <v>209</v>
      </c>
      <c r="C23" s="92"/>
      <c r="D23" s="90">
        <v>30340</v>
      </c>
      <c r="E23" s="38">
        <v>18970</v>
      </c>
      <c r="F23" s="38">
        <v>3820</v>
      </c>
      <c r="G23" s="38">
        <v>15160</v>
      </c>
      <c r="H23" s="38">
        <v>2600</v>
      </c>
      <c r="I23" s="38">
        <v>12550</v>
      </c>
      <c r="J23" s="38">
        <v>89090</v>
      </c>
      <c r="K23" s="38">
        <v>43890</v>
      </c>
      <c r="L23" s="38">
        <v>42160</v>
      </c>
      <c r="M23" s="38">
        <v>19430</v>
      </c>
      <c r="N23" s="38">
        <v>22730</v>
      </c>
      <c r="O23" s="38">
        <v>21700</v>
      </c>
      <c r="P23" s="38">
        <v>4550</v>
      </c>
      <c r="Q23" s="38">
        <v>17100</v>
      </c>
      <c r="R23" s="38">
        <v>16000</v>
      </c>
      <c r="S23" s="38">
        <v>249</v>
      </c>
      <c r="U23" s="142">
        <v>14</v>
      </c>
    </row>
    <row r="24" spans="2:21" ht="16.5" customHeight="1">
      <c r="B24" s="141" t="s">
        <v>210</v>
      </c>
      <c r="C24" s="92"/>
      <c r="D24" s="90">
        <v>114540</v>
      </c>
      <c r="E24" s="38">
        <v>94010</v>
      </c>
      <c r="F24" s="38">
        <v>9880</v>
      </c>
      <c r="G24" s="38">
        <v>84130</v>
      </c>
      <c r="H24" s="38">
        <v>12020</v>
      </c>
      <c r="I24" s="38">
        <v>72120</v>
      </c>
      <c r="J24" s="38">
        <v>433900</v>
      </c>
      <c r="K24" s="38">
        <v>215080</v>
      </c>
      <c r="L24" s="38">
        <v>145340</v>
      </c>
      <c r="M24" s="38">
        <v>62720</v>
      </c>
      <c r="N24" s="38">
        <v>82620</v>
      </c>
      <c r="O24" s="38">
        <v>181500</v>
      </c>
      <c r="P24" s="38">
        <v>160800</v>
      </c>
      <c r="Q24" s="38">
        <v>20700</v>
      </c>
      <c r="R24" s="38">
        <v>659000</v>
      </c>
      <c r="S24" s="38">
        <v>1700</v>
      </c>
      <c r="U24" s="142">
        <v>15</v>
      </c>
    </row>
    <row r="25" spans="2:21" ht="33.75" customHeight="1">
      <c r="B25" s="141" t="s">
        <v>211</v>
      </c>
      <c r="C25" s="92"/>
      <c r="D25" s="90">
        <v>46520</v>
      </c>
      <c r="E25" s="38">
        <v>38680</v>
      </c>
      <c r="F25" s="38">
        <v>2780</v>
      </c>
      <c r="G25" s="38">
        <v>35910</v>
      </c>
      <c r="H25" s="38">
        <v>1860</v>
      </c>
      <c r="I25" s="38">
        <v>34040</v>
      </c>
      <c r="J25" s="38">
        <v>180230</v>
      </c>
      <c r="K25" s="38">
        <v>87130</v>
      </c>
      <c r="L25" s="38">
        <v>45880</v>
      </c>
      <c r="M25" s="38">
        <v>18090</v>
      </c>
      <c r="N25" s="38">
        <v>27790</v>
      </c>
      <c r="O25" s="38">
        <v>61400</v>
      </c>
      <c r="P25" s="38">
        <v>58900</v>
      </c>
      <c r="Q25" s="38">
        <v>2470</v>
      </c>
      <c r="R25" s="38">
        <v>229500</v>
      </c>
      <c r="S25" s="38">
        <v>2870</v>
      </c>
      <c r="U25" s="142">
        <v>16</v>
      </c>
    </row>
    <row r="26" spans="2:21" ht="16.5" customHeight="1">
      <c r="B26" s="141" t="s">
        <v>212</v>
      </c>
      <c r="C26" s="92"/>
      <c r="D26" s="90">
        <v>35830</v>
      </c>
      <c r="E26" s="38">
        <v>27740</v>
      </c>
      <c r="F26" s="38">
        <v>3170</v>
      </c>
      <c r="G26" s="38">
        <v>24570</v>
      </c>
      <c r="H26" s="38">
        <v>1640</v>
      </c>
      <c r="I26" s="38">
        <v>22930</v>
      </c>
      <c r="J26" s="38">
        <v>123530</v>
      </c>
      <c r="K26" s="38">
        <v>60640</v>
      </c>
      <c r="L26" s="38">
        <v>37690</v>
      </c>
      <c r="M26" s="38">
        <v>16110</v>
      </c>
      <c r="N26" s="38">
        <v>21580</v>
      </c>
      <c r="O26" s="38">
        <v>46300</v>
      </c>
      <c r="P26" s="38">
        <v>39100</v>
      </c>
      <c r="Q26" s="38">
        <v>7170</v>
      </c>
      <c r="R26" s="38">
        <v>141500</v>
      </c>
      <c r="S26" s="38">
        <v>1990</v>
      </c>
      <c r="U26" s="142">
        <v>17</v>
      </c>
    </row>
    <row r="27" spans="2:21" ht="16.5" customHeight="1">
      <c r="B27" s="141" t="s">
        <v>213</v>
      </c>
      <c r="C27" s="92"/>
      <c r="D27" s="90">
        <v>38080</v>
      </c>
      <c r="E27" s="38">
        <v>30420</v>
      </c>
      <c r="F27" s="38">
        <v>1960</v>
      </c>
      <c r="G27" s="38">
        <v>28460</v>
      </c>
      <c r="H27" s="38">
        <v>1520</v>
      </c>
      <c r="I27" s="38">
        <v>26930</v>
      </c>
      <c r="J27" s="38">
        <v>146790</v>
      </c>
      <c r="K27" s="38">
        <v>70750</v>
      </c>
      <c r="L27" s="38">
        <v>40800</v>
      </c>
      <c r="M27" s="38">
        <v>16670</v>
      </c>
      <c r="N27" s="38">
        <v>24130</v>
      </c>
      <c r="O27" s="38">
        <v>43000</v>
      </c>
      <c r="P27" s="38">
        <v>39100</v>
      </c>
      <c r="Q27" s="38">
        <v>3870</v>
      </c>
      <c r="R27" s="38">
        <v>152200</v>
      </c>
      <c r="S27" s="38">
        <v>10900</v>
      </c>
      <c r="U27" s="142">
        <v>18</v>
      </c>
    </row>
    <row r="28" spans="2:21" ht="16.5" customHeight="1">
      <c r="B28" s="141" t="s">
        <v>214</v>
      </c>
      <c r="C28" s="92"/>
      <c r="D28" s="90">
        <v>42040</v>
      </c>
      <c r="E28" s="38">
        <v>25960</v>
      </c>
      <c r="F28" s="38">
        <v>6110</v>
      </c>
      <c r="G28" s="38">
        <v>19850</v>
      </c>
      <c r="H28" s="38">
        <v>5260</v>
      </c>
      <c r="I28" s="38">
        <v>14580</v>
      </c>
      <c r="J28" s="38">
        <v>107250</v>
      </c>
      <c r="K28" s="38">
        <v>52850</v>
      </c>
      <c r="L28" s="38">
        <v>46960</v>
      </c>
      <c r="M28" s="38">
        <v>20950</v>
      </c>
      <c r="N28" s="38">
        <v>26010</v>
      </c>
      <c r="O28" s="38">
        <v>27200</v>
      </c>
      <c r="P28" s="38">
        <v>9310</v>
      </c>
      <c r="Q28" s="38">
        <v>17900</v>
      </c>
      <c r="R28" s="38">
        <v>30300</v>
      </c>
      <c r="S28" s="38">
        <v>226</v>
      </c>
      <c r="U28" s="142">
        <v>19</v>
      </c>
    </row>
    <row r="29" spans="2:21" ht="16.5" customHeight="1">
      <c r="B29" s="141" t="s">
        <v>215</v>
      </c>
      <c r="C29" s="92"/>
      <c r="D29" s="90">
        <v>133760</v>
      </c>
      <c r="E29" s="38">
        <v>88090</v>
      </c>
      <c r="F29" s="38">
        <v>15850</v>
      </c>
      <c r="G29" s="38">
        <v>72230</v>
      </c>
      <c r="H29" s="38">
        <v>9710</v>
      </c>
      <c r="I29" s="38">
        <v>62520</v>
      </c>
      <c r="J29" s="38">
        <v>376270</v>
      </c>
      <c r="K29" s="38">
        <v>185600</v>
      </c>
      <c r="L29" s="38">
        <v>147650</v>
      </c>
      <c r="M29" s="38">
        <v>64840</v>
      </c>
      <c r="N29" s="38">
        <v>82810</v>
      </c>
      <c r="O29" s="38">
        <v>118200</v>
      </c>
      <c r="P29" s="38">
        <v>59600</v>
      </c>
      <c r="Q29" s="38">
        <v>58600</v>
      </c>
      <c r="R29" s="38">
        <v>232400</v>
      </c>
      <c r="S29" s="38">
        <v>7000</v>
      </c>
      <c r="U29" s="142">
        <v>20</v>
      </c>
    </row>
    <row r="30" spans="2:21" ht="33.75" customHeight="1">
      <c r="B30" s="141" t="s">
        <v>216</v>
      </c>
      <c r="C30" s="92"/>
      <c r="D30" s="90">
        <v>83820</v>
      </c>
      <c r="E30" s="38">
        <v>54380</v>
      </c>
      <c r="F30" s="38">
        <v>4410</v>
      </c>
      <c r="G30" s="38">
        <v>49970</v>
      </c>
      <c r="H30" s="38">
        <v>2920</v>
      </c>
      <c r="I30" s="38">
        <v>47040</v>
      </c>
      <c r="J30" s="38">
        <v>261630</v>
      </c>
      <c r="K30" s="38">
        <v>127270</v>
      </c>
      <c r="L30" s="38">
        <v>77450</v>
      </c>
      <c r="M30" s="38">
        <v>30130</v>
      </c>
      <c r="N30" s="38">
        <v>47330</v>
      </c>
      <c r="O30" s="38">
        <v>60100</v>
      </c>
      <c r="P30" s="38">
        <v>46800</v>
      </c>
      <c r="Q30" s="38">
        <v>13300</v>
      </c>
      <c r="R30" s="38">
        <v>134800</v>
      </c>
      <c r="S30" s="38">
        <v>5650</v>
      </c>
      <c r="U30" s="142">
        <v>21</v>
      </c>
    </row>
    <row r="31" spans="2:21" ht="16.5" customHeight="1">
      <c r="B31" s="141" t="s">
        <v>217</v>
      </c>
      <c r="C31" s="92"/>
      <c r="D31" s="90">
        <v>81660</v>
      </c>
      <c r="E31" s="38">
        <v>54790</v>
      </c>
      <c r="F31" s="38">
        <v>9390</v>
      </c>
      <c r="G31" s="38">
        <v>45400</v>
      </c>
      <c r="H31" s="38">
        <v>11300</v>
      </c>
      <c r="I31" s="38">
        <v>34100</v>
      </c>
      <c r="J31" s="38">
        <v>263880</v>
      </c>
      <c r="K31" s="38">
        <v>128600</v>
      </c>
      <c r="L31" s="38">
        <v>109770</v>
      </c>
      <c r="M31" s="38">
        <v>48910</v>
      </c>
      <c r="N31" s="38">
        <v>60850</v>
      </c>
      <c r="O31" s="38">
        <v>78500</v>
      </c>
      <c r="P31" s="38">
        <v>26700</v>
      </c>
      <c r="Q31" s="38">
        <v>51800</v>
      </c>
      <c r="R31" s="38">
        <v>101100</v>
      </c>
      <c r="S31" s="38">
        <v>3440</v>
      </c>
      <c r="U31" s="142">
        <v>22</v>
      </c>
    </row>
    <row r="32" spans="2:21" ht="16.5" customHeight="1">
      <c r="B32" s="141" t="s">
        <v>218</v>
      </c>
      <c r="C32" s="92"/>
      <c r="D32" s="90">
        <v>97780</v>
      </c>
      <c r="E32" s="38">
        <v>64360</v>
      </c>
      <c r="F32" s="38">
        <v>11760</v>
      </c>
      <c r="G32" s="38">
        <v>52600</v>
      </c>
      <c r="H32" s="38">
        <v>8600</v>
      </c>
      <c r="I32" s="38">
        <v>44000</v>
      </c>
      <c r="J32" s="38">
        <v>314730</v>
      </c>
      <c r="K32" s="38">
        <v>152700</v>
      </c>
      <c r="L32" s="38">
        <v>123270</v>
      </c>
      <c r="M32" s="38">
        <v>51230</v>
      </c>
      <c r="N32" s="38">
        <v>72040</v>
      </c>
      <c r="O32" s="38">
        <v>85700</v>
      </c>
      <c r="P32" s="38">
        <v>49500</v>
      </c>
      <c r="Q32" s="38">
        <v>36200</v>
      </c>
      <c r="R32" s="38">
        <v>163300</v>
      </c>
      <c r="S32" s="38">
        <v>20200</v>
      </c>
      <c r="U32" s="142">
        <v>23</v>
      </c>
    </row>
    <row r="33" spans="2:21" ht="16.5" customHeight="1">
      <c r="B33" s="141" t="s">
        <v>219</v>
      </c>
      <c r="C33" s="92"/>
      <c r="D33" s="90">
        <v>66220</v>
      </c>
      <c r="E33" s="38">
        <v>48520</v>
      </c>
      <c r="F33" s="38">
        <v>6670</v>
      </c>
      <c r="G33" s="38">
        <v>41860</v>
      </c>
      <c r="H33" s="38">
        <v>3170</v>
      </c>
      <c r="I33" s="38">
        <v>38690</v>
      </c>
      <c r="J33" s="38">
        <v>218850</v>
      </c>
      <c r="K33" s="38">
        <v>106860</v>
      </c>
      <c r="L33" s="38">
        <v>67460</v>
      </c>
      <c r="M33" s="38">
        <v>28650</v>
      </c>
      <c r="N33" s="38">
        <v>38810</v>
      </c>
      <c r="O33" s="38">
        <v>65700</v>
      </c>
      <c r="P33" s="38">
        <v>50200</v>
      </c>
      <c r="Q33" s="38">
        <v>15500</v>
      </c>
      <c r="R33" s="38">
        <v>177500</v>
      </c>
      <c r="S33" s="38">
        <v>11200</v>
      </c>
      <c r="U33" s="142">
        <v>24</v>
      </c>
    </row>
    <row r="34" spans="2:21" ht="16.5" customHeight="1">
      <c r="B34" s="141" t="s">
        <v>220</v>
      </c>
      <c r="C34" s="92"/>
      <c r="D34" s="90">
        <v>47870</v>
      </c>
      <c r="E34" s="38">
        <v>37370</v>
      </c>
      <c r="F34" s="38">
        <v>2790</v>
      </c>
      <c r="G34" s="38">
        <v>34580</v>
      </c>
      <c r="H34" s="38">
        <v>1600</v>
      </c>
      <c r="I34" s="38">
        <v>32980</v>
      </c>
      <c r="J34" s="38">
        <v>175450</v>
      </c>
      <c r="K34" s="38">
        <v>85650</v>
      </c>
      <c r="L34" s="38">
        <v>51490</v>
      </c>
      <c r="M34" s="38">
        <v>21480</v>
      </c>
      <c r="N34" s="38">
        <v>30010</v>
      </c>
      <c r="O34" s="38">
        <v>56400</v>
      </c>
      <c r="P34" s="38">
        <v>51800</v>
      </c>
      <c r="Q34" s="38">
        <v>4600</v>
      </c>
      <c r="R34" s="38">
        <v>196000</v>
      </c>
      <c r="S34" s="38">
        <v>17100</v>
      </c>
      <c r="U34" s="142">
        <v>25</v>
      </c>
    </row>
    <row r="35" spans="2:21" ht="33.75" customHeight="1">
      <c r="B35" s="141" t="s">
        <v>221</v>
      </c>
      <c r="C35" s="92"/>
      <c r="D35" s="90">
        <v>42070</v>
      </c>
      <c r="E35" s="38">
        <v>28540</v>
      </c>
      <c r="F35" s="38">
        <v>4860</v>
      </c>
      <c r="G35" s="38">
        <v>23690</v>
      </c>
      <c r="H35" s="38">
        <v>2540</v>
      </c>
      <c r="I35" s="38">
        <v>21150</v>
      </c>
      <c r="J35" s="38">
        <v>121920</v>
      </c>
      <c r="K35" s="38">
        <v>60370</v>
      </c>
      <c r="L35" s="38">
        <v>44340</v>
      </c>
      <c r="M35" s="38">
        <v>19620</v>
      </c>
      <c r="N35" s="38">
        <v>24720</v>
      </c>
      <c r="O35" s="38">
        <v>34000</v>
      </c>
      <c r="P35" s="38">
        <v>26900</v>
      </c>
      <c r="Q35" s="38">
        <v>7090</v>
      </c>
      <c r="R35" s="38">
        <v>88700</v>
      </c>
      <c r="S35" s="38">
        <v>678</v>
      </c>
      <c r="U35" s="142">
        <v>26</v>
      </c>
    </row>
    <row r="36" spans="2:21" ht="16.5" customHeight="1">
      <c r="B36" s="141" t="s">
        <v>222</v>
      </c>
      <c r="C36" s="92"/>
      <c r="D36" s="90">
        <v>29220</v>
      </c>
      <c r="E36" s="38">
        <v>14200</v>
      </c>
      <c r="F36" s="38">
        <v>2220</v>
      </c>
      <c r="G36" s="38">
        <v>11970</v>
      </c>
      <c r="H36" s="38">
        <v>1530</v>
      </c>
      <c r="I36" s="38">
        <v>10440</v>
      </c>
      <c r="J36" s="38">
        <v>67020</v>
      </c>
      <c r="K36" s="38">
        <v>32570</v>
      </c>
      <c r="L36" s="38">
        <v>26880</v>
      </c>
      <c r="M36" s="38">
        <v>11710</v>
      </c>
      <c r="N36" s="38">
        <v>15170</v>
      </c>
      <c r="O36" s="38">
        <v>15300</v>
      </c>
      <c r="P36" s="38">
        <v>11200</v>
      </c>
      <c r="Q36" s="38">
        <v>4060</v>
      </c>
      <c r="R36" s="38">
        <v>32600</v>
      </c>
      <c r="S36" s="38">
        <v>0</v>
      </c>
      <c r="U36" s="142">
        <v>27</v>
      </c>
    </row>
    <row r="37" spans="2:21" ht="16.5" customHeight="1">
      <c r="B37" s="141" t="s">
        <v>223</v>
      </c>
      <c r="C37" s="92"/>
      <c r="D37" s="90">
        <v>113310</v>
      </c>
      <c r="E37" s="38">
        <v>76510</v>
      </c>
      <c r="F37" s="38">
        <v>10150</v>
      </c>
      <c r="G37" s="38">
        <v>66360</v>
      </c>
      <c r="H37" s="38">
        <v>5050</v>
      </c>
      <c r="I37" s="38">
        <v>61310</v>
      </c>
      <c r="J37" s="38">
        <v>337450</v>
      </c>
      <c r="K37" s="38">
        <v>164580</v>
      </c>
      <c r="L37" s="38">
        <v>109210</v>
      </c>
      <c r="M37" s="38">
        <v>45430</v>
      </c>
      <c r="N37" s="38">
        <v>63790</v>
      </c>
      <c r="O37" s="38">
        <v>80900</v>
      </c>
      <c r="P37" s="38">
        <v>73700</v>
      </c>
      <c r="Q37" s="38">
        <v>7200</v>
      </c>
      <c r="R37" s="38">
        <v>214400</v>
      </c>
      <c r="S37" s="38">
        <v>4070</v>
      </c>
      <c r="U37" s="142">
        <v>28</v>
      </c>
    </row>
    <row r="38" spans="2:21" ht="16.5" customHeight="1">
      <c r="B38" s="141" t="s">
        <v>224</v>
      </c>
      <c r="C38" s="92"/>
      <c r="D38" s="90">
        <v>31620</v>
      </c>
      <c r="E38" s="38">
        <v>19470</v>
      </c>
      <c r="F38" s="38">
        <v>2610</v>
      </c>
      <c r="G38" s="38">
        <v>16860</v>
      </c>
      <c r="H38" s="38">
        <v>1870</v>
      </c>
      <c r="I38" s="38">
        <v>14990</v>
      </c>
      <c r="J38" s="38">
        <v>91910</v>
      </c>
      <c r="K38" s="38">
        <v>44120</v>
      </c>
      <c r="L38" s="38">
        <v>34190</v>
      </c>
      <c r="M38" s="38">
        <v>14380</v>
      </c>
      <c r="N38" s="38">
        <v>19820</v>
      </c>
      <c r="O38" s="38">
        <v>24200</v>
      </c>
      <c r="P38" s="38">
        <v>17500</v>
      </c>
      <c r="Q38" s="38">
        <v>6710</v>
      </c>
      <c r="R38" s="38">
        <v>53200</v>
      </c>
      <c r="S38" s="141">
        <v>163</v>
      </c>
      <c r="U38" s="142">
        <v>29</v>
      </c>
    </row>
    <row r="39" spans="2:21" ht="16.5" customHeight="1">
      <c r="B39" s="141" t="s">
        <v>225</v>
      </c>
      <c r="C39" s="92"/>
      <c r="D39" s="90">
        <v>39500</v>
      </c>
      <c r="E39" s="38">
        <v>28230</v>
      </c>
      <c r="F39" s="38">
        <v>8970</v>
      </c>
      <c r="G39" s="38">
        <v>19260</v>
      </c>
      <c r="H39" s="38">
        <v>5760</v>
      </c>
      <c r="I39" s="38">
        <v>13510</v>
      </c>
      <c r="J39" s="38">
        <v>118570</v>
      </c>
      <c r="K39" s="38">
        <v>56830</v>
      </c>
      <c r="L39" s="38">
        <v>57020</v>
      </c>
      <c r="M39" s="38">
        <v>25370</v>
      </c>
      <c r="N39" s="38">
        <v>31650</v>
      </c>
      <c r="O39" s="38">
        <v>37200</v>
      </c>
      <c r="P39" s="38">
        <v>12200</v>
      </c>
      <c r="Q39" s="38">
        <v>25000</v>
      </c>
      <c r="R39" s="38">
        <v>40800</v>
      </c>
      <c r="S39" s="141" t="s">
        <v>252</v>
      </c>
      <c r="U39" s="142">
        <v>30</v>
      </c>
    </row>
    <row r="40" spans="2:21" ht="33.75" customHeight="1">
      <c r="B40" s="141" t="s">
        <v>226</v>
      </c>
      <c r="C40" s="92"/>
      <c r="D40" s="90">
        <v>37100</v>
      </c>
      <c r="E40" s="38">
        <v>28560</v>
      </c>
      <c r="F40" s="38">
        <v>4010</v>
      </c>
      <c r="G40" s="38">
        <v>24540</v>
      </c>
      <c r="H40" s="38">
        <v>3610</v>
      </c>
      <c r="I40" s="38">
        <v>20930</v>
      </c>
      <c r="J40" s="38">
        <v>130340</v>
      </c>
      <c r="K40" s="38">
        <v>63520</v>
      </c>
      <c r="L40" s="38">
        <v>45710</v>
      </c>
      <c r="M40" s="38">
        <v>19510</v>
      </c>
      <c r="N40" s="38">
        <v>26200</v>
      </c>
      <c r="O40" s="38">
        <v>38000</v>
      </c>
      <c r="P40" s="38">
        <v>25500</v>
      </c>
      <c r="Q40" s="38">
        <v>12500</v>
      </c>
      <c r="R40" s="38">
        <v>80400</v>
      </c>
      <c r="S40" s="38">
        <v>144</v>
      </c>
      <c r="U40" s="142">
        <v>31</v>
      </c>
    </row>
    <row r="41" spans="2:21" ht="16.5" customHeight="1">
      <c r="B41" s="141" t="s">
        <v>227</v>
      </c>
      <c r="C41" s="92"/>
      <c r="D41" s="90">
        <v>48680</v>
      </c>
      <c r="E41" s="38">
        <v>35170</v>
      </c>
      <c r="F41" s="38">
        <v>5030</v>
      </c>
      <c r="G41" s="38">
        <v>30140</v>
      </c>
      <c r="H41" s="38">
        <v>2570</v>
      </c>
      <c r="I41" s="38">
        <v>27570</v>
      </c>
      <c r="J41" s="38">
        <v>153000</v>
      </c>
      <c r="K41" s="38">
        <v>75000</v>
      </c>
      <c r="L41" s="38">
        <v>50470</v>
      </c>
      <c r="M41" s="38">
        <v>21550</v>
      </c>
      <c r="N41" s="38">
        <v>28920</v>
      </c>
      <c r="O41" s="38">
        <v>41600</v>
      </c>
      <c r="P41" s="38">
        <v>33100</v>
      </c>
      <c r="Q41" s="38">
        <v>8480</v>
      </c>
      <c r="R41" s="38">
        <v>113800</v>
      </c>
      <c r="S41" s="38">
        <v>470</v>
      </c>
      <c r="U41" s="142">
        <v>32</v>
      </c>
    </row>
    <row r="42" spans="2:21" ht="16.5" customHeight="1">
      <c r="B42" s="141" t="s">
        <v>228</v>
      </c>
      <c r="C42" s="92"/>
      <c r="D42" s="90">
        <v>88500</v>
      </c>
      <c r="E42" s="38">
        <v>61350</v>
      </c>
      <c r="F42" s="38">
        <v>12260</v>
      </c>
      <c r="G42" s="38">
        <v>49090</v>
      </c>
      <c r="H42" s="38">
        <v>3980</v>
      </c>
      <c r="I42" s="38">
        <v>45110</v>
      </c>
      <c r="J42" s="38">
        <v>252300</v>
      </c>
      <c r="K42" s="38">
        <v>124550</v>
      </c>
      <c r="L42" s="38">
        <v>90690</v>
      </c>
      <c r="M42" s="38">
        <v>39670</v>
      </c>
      <c r="N42" s="38">
        <v>51030</v>
      </c>
      <c r="O42" s="38">
        <v>73800</v>
      </c>
      <c r="P42" s="38">
        <v>58700</v>
      </c>
      <c r="Q42" s="38">
        <v>15100</v>
      </c>
      <c r="R42" s="38">
        <v>195200</v>
      </c>
      <c r="S42" s="38">
        <v>12800</v>
      </c>
      <c r="U42" s="142">
        <v>33</v>
      </c>
    </row>
    <row r="43" spans="2:21" ht="16.5" customHeight="1">
      <c r="B43" s="141" t="s">
        <v>229</v>
      </c>
      <c r="C43" s="92"/>
      <c r="D43" s="90">
        <v>80310</v>
      </c>
      <c r="E43" s="38">
        <v>50520</v>
      </c>
      <c r="F43" s="38">
        <v>12280</v>
      </c>
      <c r="G43" s="38">
        <v>38240</v>
      </c>
      <c r="H43" s="38">
        <v>3720</v>
      </c>
      <c r="I43" s="38">
        <v>34510</v>
      </c>
      <c r="J43" s="38">
        <v>189840</v>
      </c>
      <c r="K43" s="38">
        <v>90940</v>
      </c>
      <c r="L43" s="38">
        <v>75250</v>
      </c>
      <c r="M43" s="38">
        <v>31410</v>
      </c>
      <c r="N43" s="38">
        <v>43840</v>
      </c>
      <c r="O43" s="38">
        <v>63200</v>
      </c>
      <c r="P43" s="38">
        <v>46200</v>
      </c>
      <c r="Q43" s="38">
        <v>17000</v>
      </c>
      <c r="R43" s="38">
        <v>150800</v>
      </c>
      <c r="S43" s="38">
        <v>100</v>
      </c>
      <c r="U43" s="142">
        <v>34</v>
      </c>
    </row>
    <row r="44" spans="2:21" ht="16.5" customHeight="1">
      <c r="B44" s="141" t="s">
        <v>230</v>
      </c>
      <c r="C44" s="92"/>
      <c r="D44" s="90">
        <v>55180</v>
      </c>
      <c r="E44" s="38">
        <v>39000</v>
      </c>
      <c r="F44" s="38">
        <v>9810</v>
      </c>
      <c r="G44" s="38">
        <v>29200</v>
      </c>
      <c r="H44" s="38">
        <v>3050</v>
      </c>
      <c r="I44" s="38">
        <v>26150</v>
      </c>
      <c r="J44" s="38">
        <v>141630</v>
      </c>
      <c r="K44" s="38">
        <v>67040</v>
      </c>
      <c r="L44" s="38">
        <v>55490</v>
      </c>
      <c r="M44" s="38">
        <v>23000</v>
      </c>
      <c r="N44" s="38">
        <v>32490</v>
      </c>
      <c r="O44" s="38">
        <v>53700</v>
      </c>
      <c r="P44" s="38">
        <v>43300</v>
      </c>
      <c r="Q44" s="38">
        <v>10400</v>
      </c>
      <c r="R44" s="38">
        <v>133400</v>
      </c>
      <c r="S44" s="38">
        <v>2400</v>
      </c>
      <c r="U44" s="142">
        <v>35</v>
      </c>
    </row>
    <row r="45" spans="2:21" ht="33.75" customHeight="1">
      <c r="B45" s="141" t="s">
        <v>231</v>
      </c>
      <c r="C45" s="92"/>
      <c r="D45" s="90">
        <v>41390</v>
      </c>
      <c r="E45" s="38">
        <v>28290</v>
      </c>
      <c r="F45" s="38">
        <v>6340</v>
      </c>
      <c r="G45" s="38">
        <v>21950</v>
      </c>
      <c r="H45" s="38">
        <v>3580</v>
      </c>
      <c r="I45" s="38">
        <v>18380</v>
      </c>
      <c r="J45" s="38">
        <v>124450</v>
      </c>
      <c r="K45" s="38">
        <v>60600</v>
      </c>
      <c r="L45" s="38">
        <v>49970</v>
      </c>
      <c r="M45" s="38">
        <v>21470</v>
      </c>
      <c r="N45" s="38">
        <v>28500</v>
      </c>
      <c r="O45" s="38">
        <v>34600</v>
      </c>
      <c r="P45" s="38">
        <v>22000</v>
      </c>
      <c r="Q45" s="38">
        <v>12600</v>
      </c>
      <c r="R45" s="38">
        <v>70900</v>
      </c>
      <c r="S45" s="38">
        <v>1020</v>
      </c>
      <c r="U45" s="142">
        <v>36</v>
      </c>
    </row>
    <row r="46" spans="2:21" ht="16.5" customHeight="1">
      <c r="B46" s="141" t="s">
        <v>232</v>
      </c>
      <c r="C46" s="92"/>
      <c r="D46" s="90">
        <v>49730</v>
      </c>
      <c r="E46" s="38">
        <v>36150</v>
      </c>
      <c r="F46" s="38">
        <v>6020</v>
      </c>
      <c r="G46" s="38">
        <v>30130</v>
      </c>
      <c r="H46" s="38">
        <v>3050</v>
      </c>
      <c r="I46" s="38">
        <v>27090</v>
      </c>
      <c r="J46" s="38">
        <v>155530</v>
      </c>
      <c r="K46" s="38">
        <v>74280</v>
      </c>
      <c r="L46" s="38">
        <v>54670</v>
      </c>
      <c r="M46" s="38">
        <v>23800</v>
      </c>
      <c r="N46" s="38">
        <v>30860</v>
      </c>
      <c r="O46" s="38">
        <v>34700</v>
      </c>
      <c r="P46" s="38">
        <v>28200</v>
      </c>
      <c r="Q46" s="38">
        <v>6490</v>
      </c>
      <c r="R46" s="38">
        <v>82100</v>
      </c>
      <c r="S46" s="38">
        <v>8570</v>
      </c>
      <c r="U46" s="142">
        <v>37</v>
      </c>
    </row>
    <row r="47" spans="2:21" ht="16.5" customHeight="1">
      <c r="B47" s="141" t="s">
        <v>233</v>
      </c>
      <c r="C47" s="92"/>
      <c r="D47" s="90">
        <v>60840</v>
      </c>
      <c r="E47" s="38">
        <v>43520</v>
      </c>
      <c r="F47" s="38">
        <v>12690</v>
      </c>
      <c r="G47" s="38">
        <v>30830</v>
      </c>
      <c r="H47" s="38">
        <v>6510</v>
      </c>
      <c r="I47" s="38">
        <v>24230</v>
      </c>
      <c r="J47" s="38">
        <v>171940</v>
      </c>
      <c r="K47" s="38">
        <v>83180</v>
      </c>
      <c r="L47" s="38">
        <v>77040</v>
      </c>
      <c r="M47" s="38">
        <v>35100</v>
      </c>
      <c r="N47" s="38">
        <v>41940</v>
      </c>
      <c r="O47" s="38">
        <v>60700</v>
      </c>
      <c r="P47" s="38">
        <v>26400</v>
      </c>
      <c r="Q47" s="38">
        <v>34300</v>
      </c>
      <c r="R47" s="38">
        <v>86500</v>
      </c>
      <c r="S47" s="38">
        <v>8250</v>
      </c>
      <c r="U47" s="142">
        <v>38</v>
      </c>
    </row>
    <row r="48" spans="2:21" ht="16.5" customHeight="1">
      <c r="B48" s="141" t="s">
        <v>234</v>
      </c>
      <c r="C48" s="92"/>
      <c r="D48" s="90">
        <v>34460</v>
      </c>
      <c r="E48" s="38">
        <v>24520</v>
      </c>
      <c r="F48" s="38">
        <v>8440</v>
      </c>
      <c r="G48" s="38">
        <v>16070</v>
      </c>
      <c r="H48" s="38">
        <v>4610</v>
      </c>
      <c r="I48" s="38">
        <v>11460</v>
      </c>
      <c r="J48" s="38">
        <v>96780</v>
      </c>
      <c r="K48" s="38">
        <v>47470</v>
      </c>
      <c r="L48" s="38">
        <v>46560</v>
      </c>
      <c r="M48" s="38">
        <v>22110</v>
      </c>
      <c r="N48" s="38">
        <v>24460</v>
      </c>
      <c r="O48" s="38">
        <v>29800</v>
      </c>
      <c r="P48" s="38">
        <v>22600</v>
      </c>
      <c r="Q48" s="38">
        <v>7220</v>
      </c>
      <c r="R48" s="38">
        <v>64900</v>
      </c>
      <c r="S48" s="38">
        <v>78</v>
      </c>
      <c r="U48" s="142">
        <v>39</v>
      </c>
    </row>
    <row r="49" spans="2:21" ht="16.5" customHeight="1">
      <c r="B49" s="141" t="s">
        <v>235</v>
      </c>
      <c r="C49" s="92"/>
      <c r="D49" s="90">
        <v>80590</v>
      </c>
      <c r="E49" s="38">
        <v>62880</v>
      </c>
      <c r="F49" s="38">
        <v>13950</v>
      </c>
      <c r="G49" s="38">
        <v>48920</v>
      </c>
      <c r="H49" s="38">
        <v>9280</v>
      </c>
      <c r="I49" s="38">
        <v>39640</v>
      </c>
      <c r="J49" s="38">
        <v>279710</v>
      </c>
      <c r="K49" s="38">
        <v>132320</v>
      </c>
      <c r="L49" s="38">
        <v>107880</v>
      </c>
      <c r="M49" s="38">
        <v>49280</v>
      </c>
      <c r="N49" s="38">
        <v>58600</v>
      </c>
      <c r="O49" s="38">
        <v>94400</v>
      </c>
      <c r="P49" s="38">
        <v>72500</v>
      </c>
      <c r="Q49" s="38">
        <v>21800</v>
      </c>
      <c r="R49" s="38">
        <v>219400</v>
      </c>
      <c r="S49" s="38">
        <v>74200</v>
      </c>
      <c r="U49" s="142">
        <v>40</v>
      </c>
    </row>
    <row r="50" spans="2:21" ht="16.5" customHeight="1">
      <c r="B50" s="141" t="s">
        <v>236</v>
      </c>
      <c r="C50" s="92"/>
      <c r="D50" s="90">
        <v>40420</v>
      </c>
      <c r="E50" s="38">
        <v>34590</v>
      </c>
      <c r="F50" s="38">
        <v>5830</v>
      </c>
      <c r="G50" s="38">
        <v>28760</v>
      </c>
      <c r="H50" s="38">
        <v>6490</v>
      </c>
      <c r="I50" s="38">
        <v>22270</v>
      </c>
      <c r="J50" s="38">
        <v>161810</v>
      </c>
      <c r="K50" s="38">
        <v>78720</v>
      </c>
      <c r="L50" s="38">
        <v>57920</v>
      </c>
      <c r="M50" s="38">
        <v>26330</v>
      </c>
      <c r="N50" s="38">
        <v>31590</v>
      </c>
      <c r="O50" s="38">
        <v>58200</v>
      </c>
      <c r="P50" s="38">
        <v>45000</v>
      </c>
      <c r="Q50" s="38">
        <v>13200</v>
      </c>
      <c r="R50" s="38">
        <v>166200</v>
      </c>
      <c r="S50" s="38">
        <v>84700</v>
      </c>
      <c r="U50" s="142">
        <v>41</v>
      </c>
    </row>
    <row r="51" spans="2:21" ht="33.75" customHeight="1">
      <c r="B51" s="141" t="s">
        <v>237</v>
      </c>
      <c r="C51" s="92"/>
      <c r="D51" s="90">
        <v>43770</v>
      </c>
      <c r="E51" s="38">
        <v>32470</v>
      </c>
      <c r="F51" s="38">
        <v>7550</v>
      </c>
      <c r="G51" s="38">
        <v>24920</v>
      </c>
      <c r="H51" s="38">
        <v>5560</v>
      </c>
      <c r="I51" s="38">
        <v>19360</v>
      </c>
      <c r="J51" s="38">
        <v>145550</v>
      </c>
      <c r="K51" s="38">
        <v>71330</v>
      </c>
      <c r="L51" s="38">
        <v>60040</v>
      </c>
      <c r="M51" s="38">
        <v>27890</v>
      </c>
      <c r="N51" s="38">
        <v>32150</v>
      </c>
      <c r="O51" s="38">
        <v>53400</v>
      </c>
      <c r="P51" s="38">
        <v>25100</v>
      </c>
      <c r="Q51" s="38">
        <v>28300</v>
      </c>
      <c r="R51" s="38">
        <v>73000</v>
      </c>
      <c r="S51" s="38">
        <v>6400</v>
      </c>
      <c r="U51" s="142">
        <v>42</v>
      </c>
    </row>
    <row r="52" spans="2:21" ht="33.75" customHeight="1">
      <c r="B52" s="141" t="s">
        <v>238</v>
      </c>
      <c r="C52" s="92"/>
      <c r="D52" s="90">
        <v>78420</v>
      </c>
      <c r="E52" s="38">
        <v>61830</v>
      </c>
      <c r="F52" s="38">
        <v>17650</v>
      </c>
      <c r="G52" s="38">
        <v>44190</v>
      </c>
      <c r="H52" s="38">
        <v>12980</v>
      </c>
      <c r="I52" s="38">
        <v>31200</v>
      </c>
      <c r="J52" s="38">
        <v>277470</v>
      </c>
      <c r="K52" s="38">
        <v>135620</v>
      </c>
      <c r="L52" s="38">
        <v>117860</v>
      </c>
      <c r="M52" s="38">
        <v>56580</v>
      </c>
      <c r="N52" s="38">
        <v>61280</v>
      </c>
      <c r="O52" s="38">
        <v>125400</v>
      </c>
      <c r="P52" s="38">
        <v>74100</v>
      </c>
      <c r="Q52" s="38">
        <v>51300</v>
      </c>
      <c r="R52" s="38">
        <v>227600</v>
      </c>
      <c r="S52" s="38">
        <v>21600</v>
      </c>
      <c r="U52" s="142">
        <v>43</v>
      </c>
    </row>
    <row r="53" spans="2:21" ht="16.5" customHeight="1">
      <c r="B53" s="141" t="s">
        <v>239</v>
      </c>
      <c r="C53" s="92"/>
      <c r="D53" s="90">
        <v>56600</v>
      </c>
      <c r="E53" s="90">
        <v>40960</v>
      </c>
      <c r="F53" s="38">
        <v>10940</v>
      </c>
      <c r="G53" s="38">
        <v>30020</v>
      </c>
      <c r="H53" s="38">
        <v>4770</v>
      </c>
      <c r="I53" s="38">
        <v>25250</v>
      </c>
      <c r="J53" s="38">
        <v>161330</v>
      </c>
      <c r="K53" s="38">
        <v>78270</v>
      </c>
      <c r="L53" s="38">
        <v>64930</v>
      </c>
      <c r="M53" s="38">
        <v>28890</v>
      </c>
      <c r="N53" s="38">
        <v>36040</v>
      </c>
      <c r="O53" s="38">
        <v>63900</v>
      </c>
      <c r="P53" s="38">
        <v>44000</v>
      </c>
      <c r="Q53" s="38">
        <v>19900</v>
      </c>
      <c r="R53" s="38">
        <v>141900</v>
      </c>
      <c r="S53" s="38">
        <v>14700</v>
      </c>
      <c r="U53" s="142">
        <v>44</v>
      </c>
    </row>
    <row r="54" spans="2:21" ht="16.5" customHeight="1">
      <c r="B54" s="141" t="s">
        <v>240</v>
      </c>
      <c r="C54" s="92"/>
      <c r="D54" s="90">
        <v>55230</v>
      </c>
      <c r="E54" s="38">
        <v>41000</v>
      </c>
      <c r="F54" s="38">
        <v>15510</v>
      </c>
      <c r="G54" s="38">
        <v>25490</v>
      </c>
      <c r="H54" s="38">
        <v>7870</v>
      </c>
      <c r="I54" s="38">
        <v>17620</v>
      </c>
      <c r="J54" s="38">
        <v>157270</v>
      </c>
      <c r="K54" s="38">
        <v>78050</v>
      </c>
      <c r="L54" s="38">
        <v>78430</v>
      </c>
      <c r="M54" s="38">
        <v>38250</v>
      </c>
      <c r="N54" s="38">
        <v>40180</v>
      </c>
      <c r="O54" s="38">
        <v>71700</v>
      </c>
      <c r="P54" s="38">
        <v>38900</v>
      </c>
      <c r="Q54" s="38">
        <v>32800</v>
      </c>
      <c r="R54" s="38">
        <v>112500</v>
      </c>
      <c r="S54" s="38">
        <v>379</v>
      </c>
      <c r="U54" s="142">
        <v>45</v>
      </c>
    </row>
    <row r="55" spans="2:22" ht="16.5" customHeight="1">
      <c r="B55" s="141" t="s">
        <v>241</v>
      </c>
      <c r="C55" s="92"/>
      <c r="D55" s="90">
        <v>95880</v>
      </c>
      <c r="E55" s="38">
        <v>63520</v>
      </c>
      <c r="F55" s="38">
        <v>27050</v>
      </c>
      <c r="G55" s="38">
        <v>36470</v>
      </c>
      <c r="H55" s="38">
        <v>7870</v>
      </c>
      <c r="I55" s="38">
        <v>28610</v>
      </c>
      <c r="J55" s="38">
        <v>198020</v>
      </c>
      <c r="K55" s="38">
        <v>98490</v>
      </c>
      <c r="L55" s="38">
        <v>102010</v>
      </c>
      <c r="M55" s="38">
        <v>49910</v>
      </c>
      <c r="N55" s="38">
        <v>52100</v>
      </c>
      <c r="O55" s="38">
        <v>129600</v>
      </c>
      <c r="P55" s="38">
        <v>41900</v>
      </c>
      <c r="Q55" s="38">
        <v>87700</v>
      </c>
      <c r="R55" s="38">
        <v>132700</v>
      </c>
      <c r="S55" s="38">
        <v>1020</v>
      </c>
      <c r="U55" s="142">
        <v>46</v>
      </c>
      <c r="V55" s="90"/>
    </row>
    <row r="56" spans="1:22" ht="16.5" customHeight="1">
      <c r="A56" s="127"/>
      <c r="B56" s="143" t="s">
        <v>242</v>
      </c>
      <c r="C56" s="129"/>
      <c r="D56" s="127">
        <v>26350</v>
      </c>
      <c r="E56" s="127">
        <v>19870</v>
      </c>
      <c r="F56" s="127">
        <v>7820</v>
      </c>
      <c r="G56" s="127">
        <v>12060</v>
      </c>
      <c r="H56" s="127">
        <v>4680</v>
      </c>
      <c r="I56" s="127">
        <v>7370</v>
      </c>
      <c r="J56" s="127">
        <v>70360</v>
      </c>
      <c r="K56" s="127">
        <v>36900</v>
      </c>
      <c r="L56" s="127">
        <v>34150</v>
      </c>
      <c r="M56" s="127">
        <v>18900</v>
      </c>
      <c r="N56" s="127">
        <v>15250</v>
      </c>
      <c r="O56" s="127">
        <v>41400</v>
      </c>
      <c r="P56" s="127">
        <v>912</v>
      </c>
      <c r="Q56" s="127">
        <v>40500</v>
      </c>
      <c r="R56" s="127">
        <v>3580</v>
      </c>
      <c r="S56" s="127">
        <v>10</v>
      </c>
      <c r="T56" s="127"/>
      <c r="U56" s="145">
        <v>47</v>
      </c>
      <c r="V56" s="90"/>
    </row>
    <row r="57" spans="1:22" s="184" customFormat="1" ht="52.5" customHeight="1" thickBot="1">
      <c r="A57" s="180"/>
      <c r="B57" s="147" t="s">
        <v>243</v>
      </c>
      <c r="C57" s="181"/>
      <c r="D57" s="149" t="s">
        <v>244</v>
      </c>
      <c r="E57" s="150"/>
      <c r="F57" s="150"/>
      <c r="G57" s="150"/>
      <c r="H57" s="150"/>
      <c r="I57" s="150"/>
      <c r="J57" s="150"/>
      <c r="K57" s="150"/>
      <c r="L57" s="69" t="s">
        <v>244</v>
      </c>
      <c r="M57" s="69"/>
      <c r="N57" s="69"/>
      <c r="O57" s="69"/>
      <c r="P57" s="69"/>
      <c r="Q57" s="69"/>
      <c r="R57" s="69"/>
      <c r="S57" s="69"/>
      <c r="T57" s="182"/>
      <c r="U57" s="119" t="s">
        <v>243</v>
      </c>
      <c r="V57" s="183"/>
    </row>
    <row r="58" spans="2:22" ht="14.25" customHeight="1">
      <c r="B58" s="38" t="s">
        <v>253</v>
      </c>
      <c r="V58" s="90"/>
    </row>
    <row r="61" spans="2:6" ht="24.75" customHeight="1">
      <c r="B61" s="49"/>
      <c r="D61" s="5"/>
      <c r="F61" s="5"/>
    </row>
    <row r="63" ht="9.75" customHeight="1">
      <c r="G63" s="90"/>
    </row>
    <row r="64" ht="16.5" customHeight="1">
      <c r="B64" s="49"/>
    </row>
  </sheetData>
  <mergeCells count="27">
    <mergeCell ref="D57:K57"/>
    <mergeCell ref="J3:K3"/>
    <mergeCell ref="O4:O5"/>
    <mergeCell ref="P4:P5"/>
    <mergeCell ref="N4:N5"/>
    <mergeCell ref="D3:D5"/>
    <mergeCell ref="D6:K6"/>
    <mergeCell ref="O3:Q3"/>
    <mergeCell ref="L57:S57"/>
    <mergeCell ref="Q4:Q5"/>
    <mergeCell ref="U3:U5"/>
    <mergeCell ref="E4:E5"/>
    <mergeCell ref="F4:F5"/>
    <mergeCell ref="G4:G5"/>
    <mergeCell ref="J4:J5"/>
    <mergeCell ref="K4:K5"/>
    <mergeCell ref="L4:L5"/>
    <mergeCell ref="E3:I3"/>
    <mergeCell ref="R6:S6"/>
    <mergeCell ref="O6:Q6"/>
    <mergeCell ref="S4:T5"/>
    <mergeCell ref="L6:N6"/>
    <mergeCell ref="B3:B5"/>
    <mergeCell ref="M4:M5"/>
    <mergeCell ref="L3:N3"/>
    <mergeCell ref="R4:R5"/>
    <mergeCell ref="R3:S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4" width="18.625" style="1" customWidth="1"/>
    <col min="5" max="5" width="18.25390625" style="1" customWidth="1"/>
    <col min="6" max="10" width="18.00390625" style="1" customWidth="1"/>
    <col min="11" max="11" width="14.75390625" style="1" customWidth="1"/>
    <col min="12" max="12" width="14.875" style="1" customWidth="1"/>
    <col min="13" max="13" width="15.25390625" style="1" customWidth="1"/>
    <col min="14" max="14" width="18.625" style="1" customWidth="1"/>
    <col min="15" max="15" width="17.125" style="1" customWidth="1"/>
    <col min="16" max="16" width="18.00390625" style="1" customWidth="1"/>
    <col min="17" max="17" width="17.625" style="1" customWidth="1"/>
    <col min="18" max="18" width="18.00390625" style="1" customWidth="1"/>
    <col min="19" max="19" width="0.875" style="1" customWidth="1"/>
    <col min="20" max="20" width="10.875" style="1" customWidth="1"/>
    <col min="21" max="21" width="4.00390625" style="1" customWidth="1"/>
    <col min="22" max="22" width="15.75390625" style="1" customWidth="1"/>
    <col min="23" max="16384" width="8.625" style="1" customWidth="1"/>
  </cols>
  <sheetData>
    <row r="1" spans="2:55" ht="24">
      <c r="B1" s="2" t="s">
        <v>279</v>
      </c>
      <c r="K1" s="2" t="s">
        <v>254</v>
      </c>
      <c r="O1" s="185"/>
      <c r="P1" s="185" t="s">
        <v>101</v>
      </c>
      <c r="U1" s="6"/>
      <c r="V1" s="6"/>
      <c r="W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6.5" customHeight="1">
      <c r="A3" s="6"/>
      <c r="B3" s="71" t="s">
        <v>0</v>
      </c>
      <c r="C3" s="30"/>
      <c r="D3" s="79" t="s">
        <v>255</v>
      </c>
      <c r="E3" s="78"/>
      <c r="F3" s="186" t="s">
        <v>280</v>
      </c>
      <c r="G3" s="187" t="s">
        <v>281</v>
      </c>
      <c r="H3" s="187" t="s">
        <v>256</v>
      </c>
      <c r="I3" s="187" t="s">
        <v>282</v>
      </c>
      <c r="J3" s="80" t="s">
        <v>283</v>
      </c>
      <c r="K3" s="188" t="s">
        <v>284</v>
      </c>
      <c r="L3" s="188"/>
      <c r="M3" s="189"/>
      <c r="N3" s="186" t="s">
        <v>285</v>
      </c>
      <c r="O3" s="187" t="s">
        <v>257</v>
      </c>
      <c r="P3" s="186" t="s">
        <v>286</v>
      </c>
      <c r="Q3" s="190" t="s">
        <v>287</v>
      </c>
      <c r="R3" s="80" t="s">
        <v>258</v>
      </c>
      <c r="S3" s="84"/>
      <c r="T3" s="80" t="s">
        <v>160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3" customHeight="1" thickBot="1">
      <c r="A4" s="4"/>
      <c r="B4" s="72"/>
      <c r="C4" s="17"/>
      <c r="D4" s="191" t="s">
        <v>2</v>
      </c>
      <c r="E4" s="191" t="s">
        <v>259</v>
      </c>
      <c r="F4" s="192"/>
      <c r="G4" s="192"/>
      <c r="H4" s="192"/>
      <c r="I4" s="192"/>
      <c r="J4" s="81"/>
      <c r="K4" s="20" t="s">
        <v>260</v>
      </c>
      <c r="L4" s="191" t="s">
        <v>110</v>
      </c>
      <c r="M4" s="193" t="s">
        <v>261</v>
      </c>
      <c r="N4" s="192"/>
      <c r="O4" s="192"/>
      <c r="P4" s="192"/>
      <c r="Q4" s="194"/>
      <c r="R4" s="81"/>
      <c r="S4" s="85"/>
      <c r="T4" s="8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 thickBot="1">
      <c r="A5" s="4"/>
      <c r="B5" s="16" t="s">
        <v>12</v>
      </c>
      <c r="C5" s="17"/>
      <c r="D5" s="87" t="s">
        <v>288</v>
      </c>
      <c r="E5" s="88"/>
      <c r="F5" s="195" t="s">
        <v>289</v>
      </c>
      <c r="G5" s="195" t="s">
        <v>290</v>
      </c>
      <c r="H5" s="195" t="s">
        <v>289</v>
      </c>
      <c r="I5" s="87" t="s">
        <v>291</v>
      </c>
      <c r="J5" s="68"/>
      <c r="K5" s="68" t="s">
        <v>292</v>
      </c>
      <c r="L5" s="68"/>
      <c r="M5" s="88"/>
      <c r="N5" s="195" t="s">
        <v>293</v>
      </c>
      <c r="O5" s="195" t="s">
        <v>294</v>
      </c>
      <c r="P5" s="195" t="s">
        <v>295</v>
      </c>
      <c r="Q5" s="87" t="s">
        <v>296</v>
      </c>
      <c r="R5" s="68"/>
      <c r="S5" s="24"/>
      <c r="T5" s="21" t="s">
        <v>13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8" customHeight="1">
      <c r="A6" s="14"/>
      <c r="B6" s="50" t="s">
        <v>297</v>
      </c>
      <c r="C6" s="25"/>
      <c r="D6" s="196" t="s">
        <v>262</v>
      </c>
      <c r="E6" s="197"/>
      <c r="F6" s="27" t="s">
        <v>263</v>
      </c>
      <c r="G6" s="28" t="s">
        <v>16</v>
      </c>
      <c r="H6" s="28" t="s">
        <v>264</v>
      </c>
      <c r="I6" s="28" t="s">
        <v>195</v>
      </c>
      <c r="J6" s="28" t="s">
        <v>265</v>
      </c>
      <c r="K6" s="26" t="s">
        <v>112</v>
      </c>
      <c r="L6" s="28" t="s">
        <v>16</v>
      </c>
      <c r="M6" s="28" t="s">
        <v>265</v>
      </c>
      <c r="N6" s="28" t="s">
        <v>193</v>
      </c>
      <c r="O6" s="28" t="s">
        <v>20</v>
      </c>
      <c r="P6" s="28" t="s">
        <v>266</v>
      </c>
      <c r="Q6" s="28" t="s">
        <v>267</v>
      </c>
      <c r="R6" s="28" t="s">
        <v>268</v>
      </c>
      <c r="S6" s="26"/>
      <c r="T6" s="53" t="s">
        <v>14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8" customHeight="1">
      <c r="A7" s="14"/>
      <c r="B7" s="50" t="s">
        <v>21</v>
      </c>
      <c r="C7" s="25"/>
      <c r="D7" s="26">
        <f aca="true" t="shared" si="0" ref="D7:R7">RANK(D50,D9:D55,0)</f>
        <v>26</v>
      </c>
      <c r="E7" s="28">
        <f t="shared" si="0"/>
        <v>29</v>
      </c>
      <c r="F7" s="28">
        <f t="shared" si="0"/>
        <v>2</v>
      </c>
      <c r="G7" s="28">
        <f t="shared" si="0"/>
        <v>2</v>
      </c>
      <c r="H7" s="28">
        <f t="shared" si="0"/>
        <v>2</v>
      </c>
      <c r="I7" s="28">
        <f t="shared" si="0"/>
        <v>2</v>
      </c>
      <c r="J7" s="28">
        <f t="shared" si="0"/>
        <v>2</v>
      </c>
      <c r="K7" s="26">
        <f t="shared" si="0"/>
        <v>37</v>
      </c>
      <c r="L7" s="28">
        <f t="shared" si="0"/>
        <v>39</v>
      </c>
      <c r="M7" s="28">
        <f t="shared" si="0"/>
        <v>40</v>
      </c>
      <c r="N7" s="28">
        <f t="shared" si="0"/>
        <v>35</v>
      </c>
      <c r="O7" s="28">
        <f t="shared" si="0"/>
        <v>18</v>
      </c>
      <c r="P7" s="28">
        <f t="shared" si="0"/>
        <v>26</v>
      </c>
      <c r="Q7" s="28">
        <f t="shared" si="0"/>
        <v>31</v>
      </c>
      <c r="R7" s="28">
        <f t="shared" si="0"/>
        <v>27</v>
      </c>
      <c r="S7" s="26"/>
      <c r="T7" s="53" t="s">
        <v>22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20" ht="16.5" customHeight="1">
      <c r="B8" s="29" t="s">
        <v>298</v>
      </c>
      <c r="C8" s="30"/>
      <c r="D8" s="32">
        <f>SUM(D9:D55)</f>
        <v>94718</v>
      </c>
      <c r="E8" s="32">
        <f>SUM(E9:E55)</f>
        <v>68372</v>
      </c>
      <c r="F8" s="32">
        <f>SUM(F9:F55)</f>
        <v>145945</v>
      </c>
      <c r="G8" s="32">
        <v>260200</v>
      </c>
      <c r="H8" s="36">
        <f>SUM(H9:H55)</f>
        <v>156732</v>
      </c>
      <c r="I8" s="36">
        <v>5021610</v>
      </c>
      <c r="J8" s="36">
        <v>1233994</v>
      </c>
      <c r="K8" s="36">
        <f>SUM(K9:K55)</f>
        <v>341421</v>
      </c>
      <c r="L8" s="36">
        <f>SUM(L9:L55)</f>
        <v>9183833</v>
      </c>
      <c r="M8" s="36">
        <v>300477604</v>
      </c>
      <c r="N8" s="36">
        <f>SUM(N9:N55)</f>
        <v>1229843</v>
      </c>
      <c r="O8" s="33">
        <v>96.6</v>
      </c>
      <c r="P8" s="40">
        <v>1159723.1</v>
      </c>
      <c r="Q8" s="36">
        <f>SUM(Q9:Q55)</f>
        <v>75524973</v>
      </c>
      <c r="R8" s="36">
        <f>SUM(R9:R55)</f>
        <v>37273692</v>
      </c>
      <c r="S8" s="36"/>
      <c r="T8" s="34" t="s">
        <v>23</v>
      </c>
    </row>
    <row r="9" spans="2:20" ht="33.75" customHeight="1">
      <c r="B9" s="35" t="s">
        <v>196</v>
      </c>
      <c r="C9" s="30"/>
      <c r="D9" s="32">
        <v>10574</v>
      </c>
      <c r="E9" s="36">
        <v>5993</v>
      </c>
      <c r="F9" s="36">
        <v>18671</v>
      </c>
      <c r="G9" s="36">
        <v>30860</v>
      </c>
      <c r="H9" s="36">
        <v>22101</v>
      </c>
      <c r="I9" s="36">
        <v>1486999</v>
      </c>
      <c r="J9" s="36">
        <v>262977</v>
      </c>
      <c r="K9" s="36">
        <v>8817</v>
      </c>
      <c r="L9" s="36">
        <v>218133</v>
      </c>
      <c r="M9" s="36">
        <v>5917173</v>
      </c>
      <c r="N9" s="36">
        <v>50380</v>
      </c>
      <c r="O9" s="33">
        <v>96.5</v>
      </c>
      <c r="P9" s="40">
        <v>81373.6</v>
      </c>
      <c r="Q9" s="36">
        <v>3590674</v>
      </c>
      <c r="R9" s="36">
        <v>1635708</v>
      </c>
      <c r="S9" s="36"/>
      <c r="T9" s="37">
        <v>1</v>
      </c>
    </row>
    <row r="10" spans="2:20" ht="16.5" customHeight="1">
      <c r="B10" s="35" t="s">
        <v>197</v>
      </c>
      <c r="C10" s="30"/>
      <c r="D10" s="32">
        <v>2776</v>
      </c>
      <c r="E10" s="36">
        <v>2140</v>
      </c>
      <c r="F10" s="36">
        <v>5763</v>
      </c>
      <c r="G10" s="36">
        <v>11220</v>
      </c>
      <c r="H10" s="36">
        <v>6216</v>
      </c>
      <c r="I10" s="36">
        <v>247880</v>
      </c>
      <c r="J10" s="36">
        <v>56069</v>
      </c>
      <c r="K10" s="36">
        <v>2406</v>
      </c>
      <c r="L10" s="36">
        <v>74750</v>
      </c>
      <c r="M10" s="36">
        <v>1374170</v>
      </c>
      <c r="N10" s="36">
        <v>11861</v>
      </c>
      <c r="O10" s="33">
        <v>96.8</v>
      </c>
      <c r="P10" s="40">
        <v>17936.8</v>
      </c>
      <c r="Q10" s="36">
        <v>964617</v>
      </c>
      <c r="R10" s="36">
        <v>461952</v>
      </c>
      <c r="S10" s="36"/>
      <c r="T10" s="37">
        <v>2</v>
      </c>
    </row>
    <row r="11" spans="2:20" ht="16.5" customHeight="1">
      <c r="B11" s="35" t="s">
        <v>198</v>
      </c>
      <c r="C11" s="30"/>
      <c r="D11" s="32">
        <v>2928</v>
      </c>
      <c r="E11" s="36">
        <v>1617</v>
      </c>
      <c r="F11" s="36">
        <v>5847</v>
      </c>
      <c r="G11" s="36">
        <v>11660</v>
      </c>
      <c r="H11" s="36">
        <v>7578</v>
      </c>
      <c r="I11" s="36">
        <v>135787</v>
      </c>
      <c r="J11" s="36">
        <v>35820</v>
      </c>
      <c r="K11" s="36">
        <v>3305</v>
      </c>
      <c r="L11" s="36">
        <v>112175</v>
      </c>
      <c r="M11" s="36">
        <v>2453958</v>
      </c>
      <c r="N11" s="36">
        <v>11143</v>
      </c>
      <c r="O11" s="33">
        <v>89.7</v>
      </c>
      <c r="P11" s="40">
        <v>32200.3</v>
      </c>
      <c r="Q11" s="36">
        <v>948207</v>
      </c>
      <c r="R11" s="36">
        <v>435622</v>
      </c>
      <c r="S11" s="36"/>
      <c r="T11" s="37">
        <v>3</v>
      </c>
    </row>
    <row r="12" spans="2:20" ht="16.5" customHeight="1">
      <c r="B12" s="35" t="s">
        <v>199</v>
      </c>
      <c r="C12" s="30"/>
      <c r="D12" s="32">
        <v>2242</v>
      </c>
      <c r="E12" s="36">
        <v>1564</v>
      </c>
      <c r="F12" s="36">
        <v>4877</v>
      </c>
      <c r="G12" s="36">
        <v>12770</v>
      </c>
      <c r="H12" s="36">
        <v>5019</v>
      </c>
      <c r="I12" s="36">
        <v>296034</v>
      </c>
      <c r="J12" s="36">
        <v>69076</v>
      </c>
      <c r="K12" s="36">
        <v>4493</v>
      </c>
      <c r="L12" s="36">
        <v>143768</v>
      </c>
      <c r="M12" s="36">
        <v>3865118</v>
      </c>
      <c r="N12" s="36">
        <v>21979</v>
      </c>
      <c r="O12" s="33">
        <v>98.2</v>
      </c>
      <c r="P12" s="40">
        <v>20201.4</v>
      </c>
      <c r="Q12" s="36">
        <v>1497950</v>
      </c>
      <c r="R12" s="36">
        <v>697145</v>
      </c>
      <c r="S12" s="36"/>
      <c r="T12" s="37">
        <v>4</v>
      </c>
    </row>
    <row r="13" spans="2:20" ht="16.5" customHeight="1">
      <c r="B13" s="35" t="s">
        <v>200</v>
      </c>
      <c r="C13" s="30"/>
      <c r="D13" s="32">
        <v>2155</v>
      </c>
      <c r="E13" s="36">
        <v>1890</v>
      </c>
      <c r="F13" s="36">
        <v>1017</v>
      </c>
      <c r="G13" s="36">
        <v>1420</v>
      </c>
      <c r="H13" s="36">
        <v>1135</v>
      </c>
      <c r="I13" s="36">
        <v>8727</v>
      </c>
      <c r="J13" s="36">
        <v>4545</v>
      </c>
      <c r="K13" s="36">
        <v>3194</v>
      </c>
      <c r="L13" s="36">
        <v>92833</v>
      </c>
      <c r="M13" s="36">
        <v>1707029</v>
      </c>
      <c r="N13" s="36">
        <v>9082</v>
      </c>
      <c r="O13" s="33">
        <v>87.9</v>
      </c>
      <c r="P13" s="40">
        <v>22642</v>
      </c>
      <c r="Q13" s="36">
        <v>808059</v>
      </c>
      <c r="R13" s="36">
        <v>380363</v>
      </c>
      <c r="S13" s="36"/>
      <c r="T13" s="37">
        <v>5</v>
      </c>
    </row>
    <row r="14" spans="2:20" ht="33.75" customHeight="1">
      <c r="B14" s="35" t="s">
        <v>201</v>
      </c>
      <c r="C14" s="30"/>
      <c r="D14" s="32">
        <v>2434</v>
      </c>
      <c r="E14" s="36">
        <v>2099</v>
      </c>
      <c r="F14" s="1">
        <v>518</v>
      </c>
      <c r="G14" s="1">
        <v>820</v>
      </c>
      <c r="H14" s="1">
        <v>533</v>
      </c>
      <c r="I14" s="36">
        <v>7628</v>
      </c>
      <c r="J14" s="36">
        <v>3153</v>
      </c>
      <c r="K14" s="36">
        <v>4124</v>
      </c>
      <c r="L14" s="36">
        <v>128853</v>
      </c>
      <c r="M14" s="36">
        <v>2964891</v>
      </c>
      <c r="N14" s="36">
        <v>9693</v>
      </c>
      <c r="O14" s="33">
        <v>96.8</v>
      </c>
      <c r="P14" s="40">
        <v>15370</v>
      </c>
      <c r="Q14" s="36">
        <v>894405</v>
      </c>
      <c r="R14" s="36">
        <v>365246</v>
      </c>
      <c r="S14" s="36"/>
      <c r="T14" s="37">
        <v>6</v>
      </c>
    </row>
    <row r="15" spans="2:20" ht="16.5" customHeight="1">
      <c r="B15" s="35" t="s">
        <v>202</v>
      </c>
      <c r="C15" s="30"/>
      <c r="D15" s="32">
        <v>2803</v>
      </c>
      <c r="E15" s="36">
        <v>2272</v>
      </c>
      <c r="F15" s="36">
        <v>979</v>
      </c>
      <c r="G15" s="36">
        <v>2120</v>
      </c>
      <c r="H15" s="36">
        <v>1049</v>
      </c>
      <c r="I15" s="36">
        <v>124628</v>
      </c>
      <c r="J15" s="36">
        <v>26986</v>
      </c>
      <c r="K15" s="36">
        <v>6335</v>
      </c>
      <c r="L15" s="36">
        <v>201627</v>
      </c>
      <c r="M15" s="36">
        <v>5708716</v>
      </c>
      <c r="N15" s="36">
        <v>15828</v>
      </c>
      <c r="O15" s="33">
        <v>90.5</v>
      </c>
      <c r="P15" s="40">
        <v>37973.5</v>
      </c>
      <c r="Q15" s="36">
        <v>1496557</v>
      </c>
      <c r="R15" s="36">
        <v>608441</v>
      </c>
      <c r="S15" s="36"/>
      <c r="T15" s="37">
        <v>7</v>
      </c>
    </row>
    <row r="16" spans="2:20" ht="16.5" customHeight="1">
      <c r="B16" s="35" t="s">
        <v>203</v>
      </c>
      <c r="C16" s="30"/>
      <c r="D16" s="32">
        <v>4421</v>
      </c>
      <c r="E16" s="36">
        <v>3362</v>
      </c>
      <c r="F16" s="1">
        <v>573</v>
      </c>
      <c r="G16" s="36">
        <v>1330</v>
      </c>
      <c r="H16" s="1">
        <v>671</v>
      </c>
      <c r="I16" s="36">
        <v>208305</v>
      </c>
      <c r="J16" s="36">
        <v>20542</v>
      </c>
      <c r="K16" s="36">
        <v>8302</v>
      </c>
      <c r="L16" s="36">
        <v>286532</v>
      </c>
      <c r="M16" s="36">
        <v>10735973</v>
      </c>
      <c r="N16" s="36">
        <v>24077</v>
      </c>
      <c r="O16" s="33">
        <v>87.4</v>
      </c>
      <c r="P16" s="40">
        <v>54900.3</v>
      </c>
      <c r="Q16" s="36">
        <v>2258997</v>
      </c>
      <c r="R16" s="36">
        <v>827805</v>
      </c>
      <c r="S16" s="36"/>
      <c r="T16" s="37">
        <v>8</v>
      </c>
    </row>
    <row r="17" spans="2:20" ht="16.5" customHeight="1">
      <c r="B17" s="35" t="s">
        <v>204</v>
      </c>
      <c r="C17" s="30"/>
      <c r="D17" s="32">
        <v>2793</v>
      </c>
      <c r="E17" s="36">
        <v>1998</v>
      </c>
      <c r="F17" s="35" t="s">
        <v>299</v>
      </c>
      <c r="G17" s="35" t="s">
        <v>299</v>
      </c>
      <c r="H17" s="35" t="s">
        <v>299</v>
      </c>
      <c r="I17" s="35" t="s">
        <v>299</v>
      </c>
      <c r="J17" s="35" t="s">
        <v>299</v>
      </c>
      <c r="K17" s="36">
        <v>7067</v>
      </c>
      <c r="L17" s="36">
        <v>215743</v>
      </c>
      <c r="M17" s="36">
        <v>7664629</v>
      </c>
      <c r="N17" s="36">
        <v>19047</v>
      </c>
      <c r="O17" s="33">
        <v>91.9</v>
      </c>
      <c r="P17" s="40">
        <v>23602.8</v>
      </c>
      <c r="Q17" s="36">
        <v>1517492</v>
      </c>
      <c r="R17" s="36">
        <v>586179</v>
      </c>
      <c r="S17" s="36"/>
      <c r="T17" s="37">
        <v>9</v>
      </c>
    </row>
    <row r="18" spans="2:20" ht="16.5" customHeight="1">
      <c r="B18" s="35" t="s">
        <v>205</v>
      </c>
      <c r="C18" s="30"/>
      <c r="D18" s="32">
        <v>2472</v>
      </c>
      <c r="E18" s="36">
        <v>1591</v>
      </c>
      <c r="F18" s="35" t="s">
        <v>299</v>
      </c>
      <c r="G18" s="35" t="s">
        <v>299</v>
      </c>
      <c r="H18" s="35" t="s">
        <v>299</v>
      </c>
      <c r="I18" s="35" t="s">
        <v>270</v>
      </c>
      <c r="J18" s="35" t="s">
        <v>299</v>
      </c>
      <c r="K18" s="36">
        <v>8154</v>
      </c>
      <c r="L18" s="36">
        <v>236629</v>
      </c>
      <c r="M18" s="36">
        <v>8024947</v>
      </c>
      <c r="N18" s="36">
        <v>18057</v>
      </c>
      <c r="O18" s="33">
        <v>99.3</v>
      </c>
      <c r="P18" s="40">
        <v>34082.4</v>
      </c>
      <c r="Q18" s="36">
        <v>1643894</v>
      </c>
      <c r="R18" s="36">
        <v>609799</v>
      </c>
      <c r="S18" s="36"/>
      <c r="T18" s="37">
        <v>10</v>
      </c>
    </row>
    <row r="19" spans="2:20" ht="33.75" customHeight="1">
      <c r="B19" s="35" t="s">
        <v>206</v>
      </c>
      <c r="C19" s="30"/>
      <c r="D19" s="32">
        <v>2197</v>
      </c>
      <c r="E19" s="36">
        <v>1822</v>
      </c>
      <c r="F19" s="35" t="s">
        <v>299</v>
      </c>
      <c r="G19" s="35" t="s">
        <v>299</v>
      </c>
      <c r="H19" s="35" t="s">
        <v>299</v>
      </c>
      <c r="I19" s="35" t="s">
        <v>270</v>
      </c>
      <c r="J19" s="35" t="s">
        <v>299</v>
      </c>
      <c r="K19" s="36">
        <v>19223</v>
      </c>
      <c r="L19" s="36">
        <v>478179</v>
      </c>
      <c r="M19" s="36">
        <v>14474033</v>
      </c>
      <c r="N19" s="36">
        <v>66718</v>
      </c>
      <c r="O19" s="33">
        <v>99.6</v>
      </c>
      <c r="P19" s="40">
        <v>45767.4</v>
      </c>
      <c r="Q19" s="36">
        <v>3705010</v>
      </c>
      <c r="R19" s="36">
        <v>1922210</v>
      </c>
      <c r="S19" s="36"/>
      <c r="T19" s="37">
        <v>11</v>
      </c>
    </row>
    <row r="20" spans="2:20" ht="16.5" customHeight="1">
      <c r="B20" s="35" t="s">
        <v>207</v>
      </c>
      <c r="C20" s="30"/>
      <c r="D20" s="32">
        <v>4725</v>
      </c>
      <c r="E20" s="36">
        <v>3742</v>
      </c>
      <c r="F20" s="36">
        <v>4350</v>
      </c>
      <c r="G20" s="36">
        <v>7510</v>
      </c>
      <c r="H20" s="36">
        <v>4520</v>
      </c>
      <c r="I20" s="36">
        <v>173548</v>
      </c>
      <c r="J20" s="36">
        <v>28235</v>
      </c>
      <c r="K20" s="36">
        <v>8210</v>
      </c>
      <c r="L20" s="36">
        <v>253867</v>
      </c>
      <c r="M20" s="36">
        <v>11457331</v>
      </c>
      <c r="N20" s="36">
        <v>59652</v>
      </c>
      <c r="O20" s="33">
        <v>92.6</v>
      </c>
      <c r="P20" s="40">
        <v>35385.4</v>
      </c>
      <c r="Q20" s="36">
        <v>3256555</v>
      </c>
      <c r="R20" s="36">
        <v>1655060</v>
      </c>
      <c r="S20" s="36"/>
      <c r="T20" s="37">
        <v>12</v>
      </c>
    </row>
    <row r="21" spans="2:20" ht="16.5" customHeight="1">
      <c r="B21" s="35" t="s">
        <v>208</v>
      </c>
      <c r="C21" s="30"/>
      <c r="D21" s="6">
        <v>335</v>
      </c>
      <c r="E21" s="1">
        <v>304</v>
      </c>
      <c r="F21" s="36">
        <v>819</v>
      </c>
      <c r="G21" s="36">
        <v>1230</v>
      </c>
      <c r="H21" s="36">
        <v>760</v>
      </c>
      <c r="I21" s="36">
        <v>136813</v>
      </c>
      <c r="J21" s="36">
        <v>18765</v>
      </c>
      <c r="K21" s="36">
        <v>30096</v>
      </c>
      <c r="L21" s="36">
        <v>555633</v>
      </c>
      <c r="M21" s="36">
        <v>17959034</v>
      </c>
      <c r="N21" s="36">
        <v>167721</v>
      </c>
      <c r="O21" s="33">
        <v>100</v>
      </c>
      <c r="P21" s="40">
        <v>23334.8</v>
      </c>
      <c r="Q21" s="36">
        <v>4623017</v>
      </c>
      <c r="R21" s="36">
        <v>3647918</v>
      </c>
      <c r="S21" s="36"/>
      <c r="T21" s="37">
        <v>13</v>
      </c>
    </row>
    <row r="22" spans="2:20" ht="16.5" customHeight="1">
      <c r="B22" s="35" t="s">
        <v>209</v>
      </c>
      <c r="C22" s="30"/>
      <c r="D22" s="32">
        <v>833</v>
      </c>
      <c r="E22" s="1">
        <v>608</v>
      </c>
      <c r="F22" s="36">
        <v>1416</v>
      </c>
      <c r="G22" s="36">
        <v>2640</v>
      </c>
      <c r="H22" s="36">
        <v>1595</v>
      </c>
      <c r="I22" s="36">
        <v>83957</v>
      </c>
      <c r="J22" s="36">
        <v>22512</v>
      </c>
      <c r="K22" s="36">
        <v>14082</v>
      </c>
      <c r="L22" s="36">
        <v>506257</v>
      </c>
      <c r="M22" s="36">
        <v>21727608</v>
      </c>
      <c r="N22" s="36">
        <v>107061</v>
      </c>
      <c r="O22" s="33">
        <v>99.8</v>
      </c>
      <c r="P22" s="40">
        <v>14531</v>
      </c>
      <c r="Q22" s="36">
        <v>3859225</v>
      </c>
      <c r="R22" s="36">
        <v>2523897</v>
      </c>
      <c r="S22" s="36"/>
      <c r="T22" s="37">
        <v>14</v>
      </c>
    </row>
    <row r="23" spans="2:20" ht="16.5" customHeight="1">
      <c r="B23" s="35" t="s">
        <v>210</v>
      </c>
      <c r="C23" s="30"/>
      <c r="D23" s="32">
        <v>3157</v>
      </c>
      <c r="E23" s="36">
        <v>2690</v>
      </c>
      <c r="F23" s="36">
        <v>2806</v>
      </c>
      <c r="G23" s="36">
        <v>3780</v>
      </c>
      <c r="H23" s="36">
        <v>3647</v>
      </c>
      <c r="I23" s="36">
        <v>46795</v>
      </c>
      <c r="J23" s="36">
        <v>14083</v>
      </c>
      <c r="K23" s="36">
        <v>8649</v>
      </c>
      <c r="L23" s="36">
        <v>227461</v>
      </c>
      <c r="M23" s="36">
        <v>4671167</v>
      </c>
      <c r="N23" s="36">
        <v>17410</v>
      </c>
      <c r="O23" s="33">
        <v>98</v>
      </c>
      <c r="P23" s="40">
        <v>35848.8</v>
      </c>
      <c r="Q23" s="36">
        <v>1717759</v>
      </c>
      <c r="R23" s="36">
        <v>763297</v>
      </c>
      <c r="S23" s="36"/>
      <c r="T23" s="37">
        <v>15</v>
      </c>
    </row>
    <row r="24" spans="2:20" ht="33.75" customHeight="1">
      <c r="B24" s="35" t="s">
        <v>211</v>
      </c>
      <c r="C24" s="30"/>
      <c r="D24" s="32">
        <v>836</v>
      </c>
      <c r="E24" s="36">
        <v>721</v>
      </c>
      <c r="F24" s="1">
        <v>538</v>
      </c>
      <c r="G24" s="36">
        <v>1680</v>
      </c>
      <c r="H24" s="36">
        <v>504</v>
      </c>
      <c r="I24" s="36">
        <v>50037</v>
      </c>
      <c r="J24" s="36">
        <v>17955</v>
      </c>
      <c r="K24" s="36">
        <v>4198</v>
      </c>
      <c r="L24" s="36">
        <v>134377</v>
      </c>
      <c r="M24" s="36">
        <v>3458884</v>
      </c>
      <c r="N24" s="36">
        <v>9010</v>
      </c>
      <c r="O24" s="33">
        <v>92.2</v>
      </c>
      <c r="P24" s="40">
        <v>12778.3</v>
      </c>
      <c r="Q24" s="36">
        <v>839949</v>
      </c>
      <c r="R24" s="36">
        <v>339729</v>
      </c>
      <c r="S24" s="36"/>
      <c r="T24" s="37">
        <v>16</v>
      </c>
    </row>
    <row r="25" spans="2:20" ht="16.5" customHeight="1">
      <c r="B25" s="35" t="s">
        <v>212</v>
      </c>
      <c r="C25" s="30"/>
      <c r="D25" s="6">
        <v>727</v>
      </c>
      <c r="E25" s="1">
        <v>595</v>
      </c>
      <c r="F25" s="36">
        <v>2720</v>
      </c>
      <c r="G25" s="36">
        <v>4720</v>
      </c>
      <c r="H25" s="36">
        <v>2990</v>
      </c>
      <c r="I25" s="36">
        <v>107771</v>
      </c>
      <c r="J25" s="36">
        <v>28543</v>
      </c>
      <c r="K25" s="36">
        <v>4920</v>
      </c>
      <c r="L25" s="36">
        <v>105865</v>
      </c>
      <c r="M25" s="36">
        <v>2497580</v>
      </c>
      <c r="N25" s="36">
        <v>10297</v>
      </c>
      <c r="O25" s="33">
        <v>97.8</v>
      </c>
      <c r="P25" s="40">
        <v>12352.2</v>
      </c>
      <c r="Q25" s="36">
        <v>826002</v>
      </c>
      <c r="R25" s="36">
        <v>356554</v>
      </c>
      <c r="S25" s="36"/>
      <c r="T25" s="37">
        <v>17</v>
      </c>
    </row>
    <row r="26" spans="2:20" ht="16.5" customHeight="1">
      <c r="B26" s="35" t="s">
        <v>213</v>
      </c>
      <c r="C26" s="30"/>
      <c r="D26" s="6">
        <v>617</v>
      </c>
      <c r="E26" s="1">
        <v>571</v>
      </c>
      <c r="F26" s="36">
        <v>1704</v>
      </c>
      <c r="G26" s="36">
        <v>2460</v>
      </c>
      <c r="H26" s="36">
        <v>1817</v>
      </c>
      <c r="I26" s="36">
        <v>17792</v>
      </c>
      <c r="J26" s="36">
        <v>8873</v>
      </c>
      <c r="K26" s="36">
        <v>3849</v>
      </c>
      <c r="L26" s="36">
        <v>86918</v>
      </c>
      <c r="M26" s="36">
        <v>1974347</v>
      </c>
      <c r="N26" s="36">
        <v>7143</v>
      </c>
      <c r="O26" s="33">
        <v>95.1</v>
      </c>
      <c r="P26" s="40">
        <v>10161.7</v>
      </c>
      <c r="Q26" s="36">
        <v>615679</v>
      </c>
      <c r="R26" s="36">
        <v>236590</v>
      </c>
      <c r="S26" s="36"/>
      <c r="T26" s="37">
        <v>18</v>
      </c>
    </row>
    <row r="27" spans="2:20" ht="16.5" customHeight="1">
      <c r="B27" s="35" t="s">
        <v>214</v>
      </c>
      <c r="C27" s="30"/>
      <c r="D27" s="32">
        <v>990</v>
      </c>
      <c r="E27" s="1">
        <v>889</v>
      </c>
      <c r="F27" s="35" t="s">
        <v>299</v>
      </c>
      <c r="G27" s="35" t="s">
        <v>299</v>
      </c>
      <c r="H27" s="35" t="s">
        <v>299</v>
      </c>
      <c r="I27" s="35" t="s">
        <v>299</v>
      </c>
      <c r="J27" s="35" t="s">
        <v>299</v>
      </c>
      <c r="K27" s="36">
        <v>3082</v>
      </c>
      <c r="L27" s="36">
        <v>83204</v>
      </c>
      <c r="M27" s="36">
        <v>2630077</v>
      </c>
      <c r="N27" s="36">
        <v>8180</v>
      </c>
      <c r="O27" s="33">
        <v>97.4</v>
      </c>
      <c r="P27" s="40">
        <v>10559.9</v>
      </c>
      <c r="Q27" s="36">
        <v>692507</v>
      </c>
      <c r="R27" s="36">
        <v>271356</v>
      </c>
      <c r="S27" s="36"/>
      <c r="T27" s="37">
        <v>19</v>
      </c>
    </row>
    <row r="28" spans="2:20" ht="16.5" customHeight="1">
      <c r="B28" s="35" t="s">
        <v>215</v>
      </c>
      <c r="C28" s="30"/>
      <c r="D28" s="32">
        <v>2657</v>
      </c>
      <c r="E28" s="36">
        <v>2292</v>
      </c>
      <c r="F28" s="35" t="s">
        <v>299</v>
      </c>
      <c r="G28" s="35" t="s">
        <v>299</v>
      </c>
      <c r="H28" s="35" t="s">
        <v>299</v>
      </c>
      <c r="I28" s="35" t="s">
        <v>299</v>
      </c>
      <c r="J28" s="35" t="s">
        <v>299</v>
      </c>
      <c r="K28" s="36">
        <v>8281</v>
      </c>
      <c r="L28" s="36">
        <v>238666</v>
      </c>
      <c r="M28" s="36">
        <v>7016823</v>
      </c>
      <c r="N28" s="36">
        <v>21415</v>
      </c>
      <c r="O28" s="33">
        <v>98.7</v>
      </c>
      <c r="P28" s="40">
        <v>46542.4</v>
      </c>
      <c r="Q28" s="36">
        <v>1789114</v>
      </c>
      <c r="R28" s="36">
        <v>702636</v>
      </c>
      <c r="S28" s="36"/>
      <c r="T28" s="37">
        <v>20</v>
      </c>
    </row>
    <row r="29" spans="2:20" ht="33.75" customHeight="1">
      <c r="B29" s="35" t="s">
        <v>216</v>
      </c>
      <c r="C29" s="30"/>
      <c r="D29" s="32">
        <v>1290</v>
      </c>
      <c r="E29" s="36">
        <v>860</v>
      </c>
      <c r="F29" s="35" t="s">
        <v>299</v>
      </c>
      <c r="G29" s="35" t="s">
        <v>299</v>
      </c>
      <c r="H29" s="35" t="s">
        <v>299</v>
      </c>
      <c r="I29" s="35" t="s">
        <v>299</v>
      </c>
      <c r="J29" s="35" t="s">
        <v>299</v>
      </c>
      <c r="K29" s="36">
        <v>10057</v>
      </c>
      <c r="L29" s="36">
        <v>211738</v>
      </c>
      <c r="M29" s="36">
        <v>5085773</v>
      </c>
      <c r="N29" s="36">
        <v>17789</v>
      </c>
      <c r="O29" s="33">
        <v>94.9</v>
      </c>
      <c r="P29" s="40">
        <v>29140.7</v>
      </c>
      <c r="Q29" s="36">
        <v>1562819</v>
      </c>
      <c r="R29" s="36">
        <v>611874</v>
      </c>
      <c r="S29" s="36"/>
      <c r="T29" s="37">
        <v>21</v>
      </c>
    </row>
    <row r="30" spans="2:20" ht="16.5" customHeight="1">
      <c r="B30" s="35" t="s">
        <v>217</v>
      </c>
      <c r="C30" s="30"/>
      <c r="D30" s="32">
        <v>2903</v>
      </c>
      <c r="E30" s="36">
        <v>2250</v>
      </c>
      <c r="F30" s="36">
        <v>3087</v>
      </c>
      <c r="G30" s="36">
        <v>6540</v>
      </c>
      <c r="H30" s="36">
        <v>3289</v>
      </c>
      <c r="I30" s="36">
        <v>241861</v>
      </c>
      <c r="J30" s="36">
        <v>56146</v>
      </c>
      <c r="K30" s="36">
        <v>15736</v>
      </c>
      <c r="L30" s="36">
        <v>461184</v>
      </c>
      <c r="M30" s="36">
        <v>16610776</v>
      </c>
      <c r="N30" s="36">
        <v>39458</v>
      </c>
      <c r="O30" s="33">
        <v>98.3</v>
      </c>
      <c r="P30" s="40">
        <v>35673.4</v>
      </c>
      <c r="Q30" s="36">
        <v>2646623</v>
      </c>
      <c r="R30" s="36">
        <v>1139176</v>
      </c>
      <c r="S30" s="36"/>
      <c r="T30" s="37">
        <v>22</v>
      </c>
    </row>
    <row r="31" spans="2:20" ht="16.5" customHeight="1">
      <c r="B31" s="35" t="s">
        <v>218</v>
      </c>
      <c r="C31" s="30"/>
      <c r="D31" s="32">
        <v>3506</v>
      </c>
      <c r="E31" s="36">
        <v>2691</v>
      </c>
      <c r="F31" s="36">
        <v>2883</v>
      </c>
      <c r="G31" s="36">
        <v>5790</v>
      </c>
      <c r="H31" s="36">
        <v>3306</v>
      </c>
      <c r="I31" s="36">
        <v>65997</v>
      </c>
      <c r="J31" s="36">
        <v>15356</v>
      </c>
      <c r="K31" s="36">
        <v>27762</v>
      </c>
      <c r="L31" s="36">
        <v>820981</v>
      </c>
      <c r="M31" s="36">
        <v>34336112</v>
      </c>
      <c r="N31" s="36">
        <v>75235</v>
      </c>
      <c r="O31" s="33">
        <v>99.7</v>
      </c>
      <c r="P31" s="40">
        <v>41584.2</v>
      </c>
      <c r="Q31" s="36">
        <v>4681239</v>
      </c>
      <c r="R31" s="36">
        <v>2066957</v>
      </c>
      <c r="S31" s="36"/>
      <c r="T31" s="37">
        <v>23</v>
      </c>
    </row>
    <row r="32" spans="2:20" ht="16.5" customHeight="1">
      <c r="B32" s="35" t="s">
        <v>219</v>
      </c>
      <c r="C32" s="30"/>
      <c r="D32" s="32">
        <v>1413</v>
      </c>
      <c r="E32" s="36">
        <v>1049</v>
      </c>
      <c r="F32" s="36">
        <v>7247</v>
      </c>
      <c r="G32" s="36">
        <v>13910</v>
      </c>
      <c r="H32" s="36">
        <v>6534</v>
      </c>
      <c r="I32" s="36">
        <v>163232</v>
      </c>
      <c r="J32" s="36">
        <v>43140</v>
      </c>
      <c r="K32" s="36">
        <v>6121</v>
      </c>
      <c r="L32" s="36">
        <v>196195</v>
      </c>
      <c r="M32" s="36">
        <v>8093683</v>
      </c>
      <c r="N32" s="36">
        <v>15454</v>
      </c>
      <c r="O32" s="33">
        <v>98.8</v>
      </c>
      <c r="P32" s="40">
        <v>23733.3</v>
      </c>
      <c r="Q32" s="36">
        <v>1361606</v>
      </c>
      <c r="R32" s="36">
        <v>541773</v>
      </c>
      <c r="S32" s="36"/>
      <c r="T32" s="37">
        <v>24</v>
      </c>
    </row>
    <row r="33" spans="2:20" ht="16.5" customHeight="1">
      <c r="B33" s="35" t="s">
        <v>220</v>
      </c>
      <c r="C33" s="30"/>
      <c r="D33" s="32">
        <v>775</v>
      </c>
      <c r="E33" s="1">
        <v>660</v>
      </c>
      <c r="F33" s="35" t="s">
        <v>299</v>
      </c>
      <c r="G33" s="35" t="s">
        <v>299</v>
      </c>
      <c r="H33" s="35" t="s">
        <v>299</v>
      </c>
      <c r="I33" s="35" t="s">
        <v>299</v>
      </c>
      <c r="J33" s="35" t="s">
        <v>299</v>
      </c>
      <c r="K33" s="36">
        <v>3985</v>
      </c>
      <c r="L33" s="36">
        <v>155143</v>
      </c>
      <c r="M33" s="36">
        <v>6396402</v>
      </c>
      <c r="N33" s="36">
        <v>14596</v>
      </c>
      <c r="O33" s="33">
        <v>99.1</v>
      </c>
      <c r="P33" s="40">
        <v>11301.4</v>
      </c>
      <c r="Q33" s="36">
        <v>886244</v>
      </c>
      <c r="R33" s="36">
        <v>357611</v>
      </c>
      <c r="S33" s="36"/>
      <c r="T33" s="37">
        <v>25</v>
      </c>
    </row>
    <row r="34" spans="2:20" ht="33.75" customHeight="1">
      <c r="B34" s="35" t="s">
        <v>221</v>
      </c>
      <c r="C34" s="30"/>
      <c r="D34" s="6">
        <v>768</v>
      </c>
      <c r="E34" s="1">
        <v>617</v>
      </c>
      <c r="F34" s="36">
        <v>1106</v>
      </c>
      <c r="G34" s="198">
        <v>1540</v>
      </c>
      <c r="H34" s="36">
        <v>1190</v>
      </c>
      <c r="I34" s="36">
        <v>19427</v>
      </c>
      <c r="J34" s="36">
        <v>5051</v>
      </c>
      <c r="K34" s="36">
        <v>7599</v>
      </c>
      <c r="L34" s="36">
        <v>176457</v>
      </c>
      <c r="M34" s="36">
        <v>5885790</v>
      </c>
      <c r="N34" s="36">
        <v>24052</v>
      </c>
      <c r="O34" s="33">
        <v>99.2</v>
      </c>
      <c r="P34" s="40">
        <v>11607.8</v>
      </c>
      <c r="Q34" s="36">
        <v>1335539</v>
      </c>
      <c r="R34" s="36">
        <v>761757</v>
      </c>
      <c r="S34" s="36"/>
      <c r="T34" s="37">
        <v>26</v>
      </c>
    </row>
    <row r="35" spans="2:20" ht="16.5" customHeight="1">
      <c r="B35" s="35" t="s">
        <v>222</v>
      </c>
      <c r="C35" s="30"/>
      <c r="D35" s="6">
        <v>403</v>
      </c>
      <c r="E35" s="1">
        <v>359</v>
      </c>
      <c r="F35" s="1">
        <v>715</v>
      </c>
      <c r="G35" s="36">
        <v>1240</v>
      </c>
      <c r="H35" s="36">
        <v>937</v>
      </c>
      <c r="I35" s="36">
        <v>22131</v>
      </c>
      <c r="J35" s="36">
        <v>5730</v>
      </c>
      <c r="K35" s="36">
        <v>32557</v>
      </c>
      <c r="L35" s="36">
        <v>636743</v>
      </c>
      <c r="M35" s="36">
        <v>18019711</v>
      </c>
      <c r="N35" s="36">
        <v>88019</v>
      </c>
      <c r="O35" s="33">
        <v>99.9</v>
      </c>
      <c r="P35" s="40">
        <v>14141.8</v>
      </c>
      <c r="Q35" s="36">
        <v>3770763</v>
      </c>
      <c r="R35" s="36">
        <v>2419164</v>
      </c>
      <c r="S35" s="36"/>
      <c r="T35" s="37">
        <v>27</v>
      </c>
    </row>
    <row r="36" spans="2:20" ht="16.5" customHeight="1">
      <c r="B36" s="35" t="s">
        <v>223</v>
      </c>
      <c r="C36" s="30"/>
      <c r="D36" s="32">
        <v>1736</v>
      </c>
      <c r="E36" s="36">
        <v>1167</v>
      </c>
      <c r="F36" s="36">
        <v>4488</v>
      </c>
      <c r="G36" s="36">
        <v>6730</v>
      </c>
      <c r="H36" s="36">
        <v>5493</v>
      </c>
      <c r="I36" s="36">
        <v>66492</v>
      </c>
      <c r="J36" s="36">
        <v>33678</v>
      </c>
      <c r="K36" s="36">
        <v>13947</v>
      </c>
      <c r="L36" s="36">
        <v>401224</v>
      </c>
      <c r="M36" s="36">
        <v>14069990</v>
      </c>
      <c r="N36" s="36">
        <v>51635</v>
      </c>
      <c r="O36" s="33">
        <v>99.6</v>
      </c>
      <c r="P36" s="40">
        <v>28708.4</v>
      </c>
      <c r="Q36" s="36">
        <v>2854689</v>
      </c>
      <c r="R36" s="36">
        <v>1471028</v>
      </c>
      <c r="S36" s="36"/>
      <c r="T36" s="37">
        <v>28</v>
      </c>
    </row>
    <row r="37" spans="2:20" ht="16.5" customHeight="1">
      <c r="B37" s="35" t="s">
        <v>224</v>
      </c>
      <c r="C37" s="30"/>
      <c r="D37" s="6">
        <v>573</v>
      </c>
      <c r="E37" s="1">
        <v>472</v>
      </c>
      <c r="F37" s="35" t="s">
        <v>299</v>
      </c>
      <c r="G37" s="35" t="s">
        <v>299</v>
      </c>
      <c r="H37" s="35" t="s">
        <v>299</v>
      </c>
      <c r="I37" s="35" t="s">
        <v>299</v>
      </c>
      <c r="J37" s="35" t="s">
        <v>299</v>
      </c>
      <c r="K37" s="36">
        <v>3582</v>
      </c>
      <c r="L37" s="36">
        <v>80203</v>
      </c>
      <c r="M37" s="36">
        <v>2418298</v>
      </c>
      <c r="N37" s="36">
        <v>10267</v>
      </c>
      <c r="O37" s="33">
        <v>98.2</v>
      </c>
      <c r="P37" s="40">
        <v>11967.4</v>
      </c>
      <c r="Q37" s="36">
        <v>793648</v>
      </c>
      <c r="R37" s="36">
        <v>378995</v>
      </c>
      <c r="S37" s="36"/>
      <c r="T37" s="37">
        <v>29</v>
      </c>
    </row>
    <row r="38" spans="2:20" ht="16.5" customHeight="1">
      <c r="B38" s="35" t="s">
        <v>225</v>
      </c>
      <c r="C38" s="30"/>
      <c r="D38" s="32">
        <v>1120</v>
      </c>
      <c r="E38" s="36">
        <v>990</v>
      </c>
      <c r="F38" s="36">
        <v>3643</v>
      </c>
      <c r="G38" s="36">
        <v>5580</v>
      </c>
      <c r="H38" s="36">
        <v>4400</v>
      </c>
      <c r="I38" s="36">
        <v>47967</v>
      </c>
      <c r="J38" s="36">
        <v>26249</v>
      </c>
      <c r="K38" s="36">
        <v>3012</v>
      </c>
      <c r="L38" s="36">
        <v>59634</v>
      </c>
      <c r="M38" s="36">
        <v>2265357</v>
      </c>
      <c r="N38" s="36">
        <v>7893</v>
      </c>
      <c r="O38" s="33">
        <v>96.1</v>
      </c>
      <c r="P38" s="40">
        <v>12698.8</v>
      </c>
      <c r="Q38" s="36">
        <v>718939</v>
      </c>
      <c r="R38" s="36">
        <v>332972</v>
      </c>
      <c r="S38" s="36"/>
      <c r="T38" s="37">
        <v>30</v>
      </c>
    </row>
    <row r="39" spans="2:20" ht="33.75" customHeight="1">
      <c r="B39" s="35" t="s">
        <v>226</v>
      </c>
      <c r="C39" s="30"/>
      <c r="D39" s="32">
        <v>825</v>
      </c>
      <c r="E39" s="1">
        <v>618</v>
      </c>
      <c r="F39" s="36">
        <v>954</v>
      </c>
      <c r="G39" s="36">
        <v>1680</v>
      </c>
      <c r="H39" s="36">
        <v>1038</v>
      </c>
      <c r="I39" s="36">
        <v>77805</v>
      </c>
      <c r="J39" s="36">
        <v>16704</v>
      </c>
      <c r="K39" s="36">
        <v>1486</v>
      </c>
      <c r="L39" s="36">
        <v>47079</v>
      </c>
      <c r="M39" s="36">
        <v>1200276</v>
      </c>
      <c r="N39" s="36">
        <v>5115</v>
      </c>
      <c r="O39" s="33">
        <v>96.4</v>
      </c>
      <c r="P39" s="40">
        <v>8301.5</v>
      </c>
      <c r="Q39" s="36">
        <v>435734</v>
      </c>
      <c r="R39" s="36">
        <v>192178</v>
      </c>
      <c r="S39" s="36"/>
      <c r="T39" s="37">
        <v>31</v>
      </c>
    </row>
    <row r="40" spans="2:20" ht="16.5" customHeight="1">
      <c r="B40" s="35" t="s">
        <v>227</v>
      </c>
      <c r="C40" s="30"/>
      <c r="D40" s="6">
        <v>689</v>
      </c>
      <c r="E40" s="1">
        <v>504</v>
      </c>
      <c r="F40" s="36">
        <v>2723</v>
      </c>
      <c r="G40" s="36">
        <v>4370</v>
      </c>
      <c r="H40" s="36">
        <v>3232</v>
      </c>
      <c r="I40" s="36">
        <v>140977</v>
      </c>
      <c r="J40" s="36">
        <v>27228</v>
      </c>
      <c r="K40" s="36">
        <v>2063</v>
      </c>
      <c r="L40" s="36">
        <v>52692</v>
      </c>
      <c r="M40" s="36">
        <v>1226257</v>
      </c>
      <c r="N40" s="36">
        <v>5968</v>
      </c>
      <c r="O40" s="33">
        <v>94.1</v>
      </c>
      <c r="P40" s="40">
        <v>17412.9</v>
      </c>
      <c r="Q40" s="36">
        <v>520795</v>
      </c>
      <c r="R40" s="36">
        <v>248131</v>
      </c>
      <c r="S40" s="36"/>
      <c r="T40" s="37">
        <v>32</v>
      </c>
    </row>
    <row r="41" spans="2:20" ht="16.5" customHeight="1">
      <c r="B41" s="35" t="s">
        <v>228</v>
      </c>
      <c r="C41" s="30"/>
      <c r="D41" s="32">
        <v>1406</v>
      </c>
      <c r="E41" s="36">
        <v>972</v>
      </c>
      <c r="F41" s="36">
        <v>1554</v>
      </c>
      <c r="G41" s="36">
        <v>2320</v>
      </c>
      <c r="H41" s="36">
        <v>1475</v>
      </c>
      <c r="I41" s="36">
        <v>6745</v>
      </c>
      <c r="J41" s="36">
        <v>3595</v>
      </c>
      <c r="K41" s="36">
        <v>5435</v>
      </c>
      <c r="L41" s="36">
        <v>165262</v>
      </c>
      <c r="M41" s="36">
        <v>6369501</v>
      </c>
      <c r="N41" s="36">
        <v>15160</v>
      </c>
      <c r="O41" s="33">
        <v>97.4</v>
      </c>
      <c r="P41" s="40">
        <v>30997.9</v>
      </c>
      <c r="Q41" s="36">
        <v>1399322</v>
      </c>
      <c r="R41" s="36">
        <v>587917</v>
      </c>
      <c r="S41" s="36"/>
      <c r="T41" s="37">
        <v>33</v>
      </c>
    </row>
    <row r="42" spans="2:20" ht="16.5" customHeight="1">
      <c r="B42" s="35" t="s">
        <v>229</v>
      </c>
      <c r="C42" s="30"/>
      <c r="D42" s="32">
        <v>1127</v>
      </c>
      <c r="E42" s="36">
        <v>750</v>
      </c>
      <c r="F42" s="36">
        <v>3678</v>
      </c>
      <c r="G42" s="36">
        <v>6010</v>
      </c>
      <c r="H42" s="36">
        <v>3349</v>
      </c>
      <c r="I42" s="36">
        <v>21102</v>
      </c>
      <c r="J42" s="36">
        <v>11291</v>
      </c>
      <c r="K42" s="36">
        <v>7548</v>
      </c>
      <c r="L42" s="36">
        <v>225361</v>
      </c>
      <c r="M42" s="36">
        <v>7217674</v>
      </c>
      <c r="N42" s="36">
        <v>24316</v>
      </c>
      <c r="O42" s="33">
        <v>91.6</v>
      </c>
      <c r="P42" s="40">
        <v>23354.7</v>
      </c>
      <c r="Q42" s="36">
        <v>1740977</v>
      </c>
      <c r="R42" s="36">
        <v>976436</v>
      </c>
      <c r="S42" s="36"/>
      <c r="T42" s="37">
        <v>34</v>
      </c>
    </row>
    <row r="43" spans="2:20" ht="16.5" customHeight="1">
      <c r="B43" s="35" t="s">
        <v>230</v>
      </c>
      <c r="C43" s="30"/>
      <c r="D43" s="32">
        <v>836</v>
      </c>
      <c r="E43" s="1">
        <v>603</v>
      </c>
      <c r="F43" s="36">
        <v>5646</v>
      </c>
      <c r="G43" s="36">
        <v>8120</v>
      </c>
      <c r="H43" s="36">
        <v>6448</v>
      </c>
      <c r="I43" s="36">
        <v>60343</v>
      </c>
      <c r="J43" s="36">
        <v>30336</v>
      </c>
      <c r="K43" s="36">
        <v>2842</v>
      </c>
      <c r="L43" s="36">
        <v>106562</v>
      </c>
      <c r="M43" s="36">
        <v>4838040</v>
      </c>
      <c r="N43" s="36">
        <v>11180</v>
      </c>
      <c r="O43" s="33">
        <v>91.2</v>
      </c>
      <c r="P43" s="40">
        <v>15533.4</v>
      </c>
      <c r="Q43" s="36">
        <v>1018335</v>
      </c>
      <c r="R43" s="36">
        <v>530288</v>
      </c>
      <c r="S43" s="36"/>
      <c r="T43" s="37">
        <v>35</v>
      </c>
    </row>
    <row r="44" spans="2:20" ht="33.75" customHeight="1">
      <c r="B44" s="35" t="s">
        <v>231</v>
      </c>
      <c r="C44" s="30"/>
      <c r="D44" s="32">
        <v>1286</v>
      </c>
      <c r="E44" s="36">
        <v>949</v>
      </c>
      <c r="F44" s="36">
        <v>2464</v>
      </c>
      <c r="G44" s="36">
        <v>3670</v>
      </c>
      <c r="H44" s="36">
        <v>2785</v>
      </c>
      <c r="I44" s="36">
        <v>24865</v>
      </c>
      <c r="J44" s="36">
        <v>13145</v>
      </c>
      <c r="K44" s="36">
        <v>2290</v>
      </c>
      <c r="L44" s="36">
        <v>58088</v>
      </c>
      <c r="M44" s="36">
        <v>1505213</v>
      </c>
      <c r="N44" s="36">
        <v>5871</v>
      </c>
      <c r="O44" s="33">
        <v>92.7</v>
      </c>
      <c r="P44" s="40">
        <v>14374.8</v>
      </c>
      <c r="Q44" s="36">
        <v>591882</v>
      </c>
      <c r="R44" s="36">
        <v>230595</v>
      </c>
      <c r="S44" s="36"/>
      <c r="T44" s="37">
        <v>36</v>
      </c>
    </row>
    <row r="45" spans="2:20" ht="16.5" customHeight="1">
      <c r="B45" s="35" t="s">
        <v>232</v>
      </c>
      <c r="C45" s="30"/>
      <c r="D45" s="32">
        <v>874</v>
      </c>
      <c r="E45" s="1">
        <v>631</v>
      </c>
      <c r="F45" s="36">
        <v>2392</v>
      </c>
      <c r="G45" s="36">
        <v>4150</v>
      </c>
      <c r="H45" s="36">
        <v>2426</v>
      </c>
      <c r="I45" s="36">
        <v>23387</v>
      </c>
      <c r="J45" s="36">
        <v>8991</v>
      </c>
      <c r="K45" s="36">
        <v>3124</v>
      </c>
      <c r="L45" s="36">
        <v>76416</v>
      </c>
      <c r="M45" s="36">
        <v>2145909</v>
      </c>
      <c r="N45" s="36">
        <v>9494</v>
      </c>
      <c r="O45" s="33">
        <v>98.6</v>
      </c>
      <c r="P45" s="40">
        <v>9632.1</v>
      </c>
      <c r="Q45" s="36">
        <v>717393</v>
      </c>
      <c r="R45" s="36">
        <v>316597</v>
      </c>
      <c r="S45" s="36"/>
      <c r="T45" s="37">
        <v>37</v>
      </c>
    </row>
    <row r="46" spans="2:20" ht="16.5" customHeight="1">
      <c r="B46" s="35" t="s">
        <v>233</v>
      </c>
      <c r="C46" s="30"/>
      <c r="D46" s="32">
        <v>1366</v>
      </c>
      <c r="E46" s="36">
        <v>1071</v>
      </c>
      <c r="F46" s="36">
        <v>7337</v>
      </c>
      <c r="G46" s="36">
        <v>12670</v>
      </c>
      <c r="H46" s="36">
        <v>6474</v>
      </c>
      <c r="I46" s="36">
        <v>92809</v>
      </c>
      <c r="J46" s="36">
        <v>41640</v>
      </c>
      <c r="K46" s="36">
        <v>3893</v>
      </c>
      <c r="L46" s="36">
        <v>100617</v>
      </c>
      <c r="M46" s="36">
        <v>3467093</v>
      </c>
      <c r="N46" s="36">
        <v>11022</v>
      </c>
      <c r="O46" s="33">
        <v>92</v>
      </c>
      <c r="P46" s="40">
        <v>17198.3</v>
      </c>
      <c r="Q46" s="36">
        <v>960801</v>
      </c>
      <c r="R46" s="36">
        <v>471779</v>
      </c>
      <c r="S46" s="36"/>
      <c r="T46" s="37">
        <v>38</v>
      </c>
    </row>
    <row r="47" spans="2:20" ht="16.5" customHeight="1">
      <c r="B47" s="35" t="s">
        <v>234</v>
      </c>
      <c r="C47" s="30"/>
      <c r="D47" s="32">
        <v>1129</v>
      </c>
      <c r="E47" s="36">
        <v>1040</v>
      </c>
      <c r="F47" s="36">
        <v>3714</v>
      </c>
      <c r="G47" s="36">
        <v>6660</v>
      </c>
      <c r="H47" s="36">
        <v>4197</v>
      </c>
      <c r="I47" s="36">
        <v>109446</v>
      </c>
      <c r="J47" s="36">
        <v>40988</v>
      </c>
      <c r="K47" s="36">
        <v>1686</v>
      </c>
      <c r="L47" s="36">
        <v>33102</v>
      </c>
      <c r="M47" s="36">
        <v>641725</v>
      </c>
      <c r="N47" s="36">
        <v>6334</v>
      </c>
      <c r="O47" s="33">
        <v>90</v>
      </c>
      <c r="P47" s="40">
        <v>13025</v>
      </c>
      <c r="Q47" s="36">
        <v>551353</v>
      </c>
      <c r="R47" s="36">
        <v>243233</v>
      </c>
      <c r="S47" s="36"/>
      <c r="T47" s="37">
        <v>39</v>
      </c>
    </row>
    <row r="48" spans="2:20" ht="16.5" customHeight="1">
      <c r="B48" s="35" t="s">
        <v>235</v>
      </c>
      <c r="C48" s="30"/>
      <c r="D48" s="32">
        <v>2373</v>
      </c>
      <c r="E48" s="36">
        <v>1958</v>
      </c>
      <c r="F48" s="36">
        <v>3865</v>
      </c>
      <c r="G48" s="36">
        <v>7120</v>
      </c>
      <c r="H48" s="36">
        <v>3723</v>
      </c>
      <c r="I48" s="36">
        <v>39510</v>
      </c>
      <c r="J48" s="36">
        <v>17276</v>
      </c>
      <c r="K48" s="36">
        <v>8638</v>
      </c>
      <c r="L48" s="36">
        <v>252420</v>
      </c>
      <c r="M48" s="36">
        <v>7367880</v>
      </c>
      <c r="N48" s="36">
        <v>49591</v>
      </c>
      <c r="O48" s="33">
        <v>91</v>
      </c>
      <c r="P48" s="40">
        <v>27873.3</v>
      </c>
      <c r="Q48" s="36">
        <v>2987865</v>
      </c>
      <c r="R48" s="36">
        <v>1472985</v>
      </c>
      <c r="S48" s="36"/>
      <c r="T48" s="37">
        <v>40</v>
      </c>
    </row>
    <row r="49" spans="2:20" ht="16.5" customHeight="1">
      <c r="B49" s="35" t="s">
        <v>236</v>
      </c>
      <c r="C49" s="30"/>
      <c r="D49" s="32">
        <v>1424</v>
      </c>
      <c r="E49" s="36">
        <v>1105</v>
      </c>
      <c r="F49" s="36">
        <v>2763</v>
      </c>
      <c r="G49" s="36">
        <v>5980</v>
      </c>
      <c r="H49" s="36">
        <v>2059</v>
      </c>
      <c r="I49" s="36">
        <v>17765</v>
      </c>
      <c r="J49" s="36">
        <v>6032</v>
      </c>
      <c r="K49" s="36">
        <v>2077</v>
      </c>
      <c r="L49" s="36">
        <v>63436</v>
      </c>
      <c r="M49" s="36">
        <v>1610911</v>
      </c>
      <c r="N49" s="36">
        <v>5971</v>
      </c>
      <c r="O49" s="33">
        <v>93.1</v>
      </c>
      <c r="P49" s="40">
        <v>10039.2</v>
      </c>
      <c r="Q49" s="36">
        <v>603288</v>
      </c>
      <c r="R49" s="36">
        <v>246199</v>
      </c>
      <c r="S49" s="36"/>
      <c r="T49" s="37">
        <v>41</v>
      </c>
    </row>
    <row r="50" spans="2:20" ht="33.75" customHeight="1">
      <c r="B50" s="35" t="s">
        <v>237</v>
      </c>
      <c r="C50" s="30"/>
      <c r="D50" s="32">
        <v>1373</v>
      </c>
      <c r="E50" s="36">
        <v>962</v>
      </c>
      <c r="F50" s="36">
        <v>12561</v>
      </c>
      <c r="G50" s="36">
        <v>24010</v>
      </c>
      <c r="H50" s="36">
        <v>14270</v>
      </c>
      <c r="I50" s="36">
        <v>317681</v>
      </c>
      <c r="J50" s="36">
        <v>85152</v>
      </c>
      <c r="K50" s="36">
        <v>2853</v>
      </c>
      <c r="L50" s="36">
        <v>69374</v>
      </c>
      <c r="M50" s="36">
        <v>1537118</v>
      </c>
      <c r="N50" s="36">
        <v>9853</v>
      </c>
      <c r="O50" s="33">
        <v>97.8</v>
      </c>
      <c r="P50" s="40">
        <v>17523.4</v>
      </c>
      <c r="Q50" s="36">
        <v>869539</v>
      </c>
      <c r="R50" s="36">
        <v>467703</v>
      </c>
      <c r="S50" s="36"/>
      <c r="T50" s="37">
        <v>42</v>
      </c>
    </row>
    <row r="51" spans="2:20" ht="33.75" customHeight="1">
      <c r="B51" s="35" t="s">
        <v>238</v>
      </c>
      <c r="C51" s="30"/>
      <c r="D51" s="32">
        <v>3222</v>
      </c>
      <c r="E51" s="36">
        <v>2336</v>
      </c>
      <c r="F51" s="36">
        <v>5372</v>
      </c>
      <c r="G51" s="36">
        <v>10610</v>
      </c>
      <c r="H51" s="36">
        <v>4527</v>
      </c>
      <c r="I51" s="36">
        <v>26450</v>
      </c>
      <c r="J51" s="36">
        <v>11663</v>
      </c>
      <c r="K51" s="36">
        <v>3118</v>
      </c>
      <c r="L51" s="36">
        <v>101477</v>
      </c>
      <c r="M51" s="36">
        <v>2816965</v>
      </c>
      <c r="N51" s="36">
        <v>13047</v>
      </c>
      <c r="O51" s="33">
        <v>83.2</v>
      </c>
      <c r="P51" s="40">
        <v>24535</v>
      </c>
      <c r="Q51" s="36">
        <v>1220169</v>
      </c>
      <c r="R51" s="36">
        <v>552690</v>
      </c>
      <c r="S51" s="36"/>
      <c r="T51" s="37">
        <v>43</v>
      </c>
    </row>
    <row r="52" spans="2:20" ht="16.5" customHeight="1">
      <c r="B52" s="35" t="s">
        <v>239</v>
      </c>
      <c r="C52" s="30"/>
      <c r="D52" s="32">
        <v>1475</v>
      </c>
      <c r="E52" s="36">
        <v>1061</v>
      </c>
      <c r="F52" s="36">
        <v>4236</v>
      </c>
      <c r="G52" s="36">
        <v>7090</v>
      </c>
      <c r="H52" s="36">
        <v>4521</v>
      </c>
      <c r="I52" s="36">
        <v>61824</v>
      </c>
      <c r="J52" s="36">
        <v>30461</v>
      </c>
      <c r="K52" s="36">
        <v>2341</v>
      </c>
      <c r="L52" s="36">
        <v>72114</v>
      </c>
      <c r="M52" s="36">
        <v>3087459</v>
      </c>
      <c r="N52" s="36">
        <v>10261</v>
      </c>
      <c r="O52" s="33">
        <v>88.6</v>
      </c>
      <c r="P52" s="40">
        <v>17072</v>
      </c>
      <c r="Q52" s="36">
        <v>827424</v>
      </c>
      <c r="R52" s="36">
        <v>361151</v>
      </c>
      <c r="S52" s="36"/>
      <c r="T52" s="37">
        <v>44</v>
      </c>
    </row>
    <row r="53" spans="2:20" ht="16.5" customHeight="1">
      <c r="B53" s="35" t="s">
        <v>240</v>
      </c>
      <c r="C53" s="30"/>
      <c r="D53" s="32">
        <v>3098</v>
      </c>
      <c r="E53" s="36">
        <v>1391</v>
      </c>
      <c r="F53" s="36">
        <v>1774</v>
      </c>
      <c r="G53" s="36">
        <v>4100</v>
      </c>
      <c r="H53" s="36">
        <v>2053</v>
      </c>
      <c r="I53" s="36">
        <v>126331</v>
      </c>
      <c r="J53" s="36">
        <v>33298</v>
      </c>
      <c r="K53" s="36">
        <v>2132</v>
      </c>
      <c r="L53" s="36">
        <v>64340</v>
      </c>
      <c r="M53" s="36">
        <v>1319192</v>
      </c>
      <c r="N53" s="36">
        <v>9966</v>
      </c>
      <c r="O53" s="33">
        <v>96.1</v>
      </c>
      <c r="P53" s="40">
        <v>19085.5</v>
      </c>
      <c r="Q53" s="36">
        <v>856349</v>
      </c>
      <c r="R53" s="36">
        <v>351084</v>
      </c>
      <c r="S53" s="36"/>
      <c r="T53" s="37">
        <v>45</v>
      </c>
    </row>
    <row r="54" spans="2:20" ht="16.5" customHeight="1">
      <c r="B54" s="35" t="s">
        <v>241</v>
      </c>
      <c r="C54" s="30"/>
      <c r="D54" s="32">
        <v>4103</v>
      </c>
      <c r="E54" s="36">
        <v>1952</v>
      </c>
      <c r="F54" s="36">
        <v>5435</v>
      </c>
      <c r="G54" s="36">
        <v>9270</v>
      </c>
      <c r="H54" s="36">
        <v>5394</v>
      </c>
      <c r="I54" s="36">
        <v>93833</v>
      </c>
      <c r="J54" s="36">
        <v>39599</v>
      </c>
      <c r="K54" s="36">
        <v>3246</v>
      </c>
      <c r="L54" s="36">
        <v>89157</v>
      </c>
      <c r="M54" s="36">
        <v>2014546</v>
      </c>
      <c r="N54" s="36">
        <v>14079</v>
      </c>
      <c r="O54" s="33">
        <v>96</v>
      </c>
      <c r="P54" s="40">
        <v>26105.7</v>
      </c>
      <c r="Q54" s="36">
        <v>1228205</v>
      </c>
      <c r="R54" s="36">
        <v>595003</v>
      </c>
      <c r="S54" s="36"/>
      <c r="T54" s="37">
        <v>46</v>
      </c>
    </row>
    <row r="55" spans="1:35" ht="16.5" customHeight="1">
      <c r="A55" s="14"/>
      <c r="B55" s="41" t="s">
        <v>242</v>
      </c>
      <c r="C55" s="25"/>
      <c r="D55" s="199">
        <v>953</v>
      </c>
      <c r="E55" s="14">
        <v>594</v>
      </c>
      <c r="F55" s="199">
        <v>3710</v>
      </c>
      <c r="G55" s="199">
        <v>4860</v>
      </c>
      <c r="H55" s="199">
        <v>3477</v>
      </c>
      <c r="I55" s="199">
        <v>20928</v>
      </c>
      <c r="J55" s="199">
        <v>13108</v>
      </c>
      <c r="K55" s="199">
        <v>1504</v>
      </c>
      <c r="L55" s="199">
        <v>25364</v>
      </c>
      <c r="M55" s="199">
        <v>646466</v>
      </c>
      <c r="N55" s="199">
        <v>12463</v>
      </c>
      <c r="O55" s="43">
        <v>99.9</v>
      </c>
      <c r="P55" s="59">
        <v>7495.9</v>
      </c>
      <c r="Q55" s="199">
        <v>837764</v>
      </c>
      <c r="R55" s="199">
        <v>320909</v>
      </c>
      <c r="S55" s="199"/>
      <c r="T55" s="44">
        <v>47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51.75" customHeight="1" thickBot="1">
      <c r="A56" s="45"/>
      <c r="B56" s="46" t="s">
        <v>71</v>
      </c>
      <c r="C56" s="47"/>
      <c r="D56" s="86" t="s">
        <v>244</v>
      </c>
      <c r="E56" s="69"/>
      <c r="F56" s="70"/>
      <c r="G56" s="200" t="s">
        <v>271</v>
      </c>
      <c r="H56" s="201" t="s">
        <v>300</v>
      </c>
      <c r="I56" s="86" t="s">
        <v>272</v>
      </c>
      <c r="J56" s="69"/>
      <c r="K56" s="69" t="s">
        <v>273</v>
      </c>
      <c r="L56" s="69"/>
      <c r="M56" s="70"/>
      <c r="N56" s="191" t="s">
        <v>274</v>
      </c>
      <c r="O56" s="191" t="s">
        <v>301</v>
      </c>
      <c r="P56" s="191" t="s">
        <v>275</v>
      </c>
      <c r="Q56" s="191" t="s">
        <v>276</v>
      </c>
      <c r="R56" s="202" t="s">
        <v>277</v>
      </c>
      <c r="S56" s="203"/>
      <c r="T56" s="48" t="s">
        <v>71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17" ht="14.25" customHeight="1">
      <c r="B57" s="1" t="s">
        <v>278</v>
      </c>
      <c r="Q57" s="204"/>
    </row>
    <row r="59" ht="14.25">
      <c r="Q59" s="205"/>
    </row>
    <row r="60" spans="2:6" ht="15" customHeight="1">
      <c r="B60" s="49"/>
      <c r="D60" s="5"/>
      <c r="F60" s="5"/>
    </row>
    <row r="62" ht="7.5" customHeight="1"/>
    <row r="63" ht="12.75" customHeight="1">
      <c r="B63" s="49"/>
    </row>
  </sheetData>
  <mergeCells count="23">
    <mergeCell ref="D6:E6"/>
    <mergeCell ref="I5:J5"/>
    <mergeCell ref="Q5:R5"/>
    <mergeCell ref="I3:I4"/>
    <mergeCell ref="J3:J4"/>
    <mergeCell ref="D5:E5"/>
    <mergeCell ref="P3:P4"/>
    <mergeCell ref="K3:M3"/>
    <mergeCell ref="Q3:Q4"/>
    <mergeCell ref="R56:S56"/>
    <mergeCell ref="I56:J56"/>
    <mergeCell ref="K56:M56"/>
    <mergeCell ref="D56:F56"/>
    <mergeCell ref="B3:B4"/>
    <mergeCell ref="F3:F4"/>
    <mergeCell ref="G3:G4"/>
    <mergeCell ref="H3:H4"/>
    <mergeCell ref="D3:E3"/>
    <mergeCell ref="T3:T4"/>
    <mergeCell ref="K5:M5"/>
    <mergeCell ref="N3:N4"/>
    <mergeCell ref="O3:O4"/>
    <mergeCell ref="R3:S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5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38" customWidth="1"/>
    <col min="2" max="2" width="15.75390625" style="38" customWidth="1"/>
    <col min="3" max="3" width="1.25" style="38" customWidth="1"/>
    <col min="4" max="9" width="15.75390625" style="38" customWidth="1"/>
    <col min="10" max="11" width="19.00390625" style="38" customWidth="1"/>
    <col min="12" max="12" width="21.75390625" style="38" customWidth="1"/>
    <col min="13" max="18" width="18.75390625" style="38" customWidth="1"/>
    <col min="19" max="19" width="0.875" style="38" customWidth="1"/>
    <col min="20" max="20" width="11.375" style="38" customWidth="1"/>
    <col min="21" max="21" width="4.00390625" style="38" customWidth="1"/>
    <col min="22" max="25" width="8.00390625" style="38" customWidth="1"/>
    <col min="26" max="16384" width="8.625" style="38" customWidth="1"/>
  </cols>
  <sheetData>
    <row r="1" spans="2:27" ht="24">
      <c r="B1" s="3" t="s">
        <v>302</v>
      </c>
      <c r="L1" s="3" t="s">
        <v>303</v>
      </c>
      <c r="P1" s="38" t="s">
        <v>101</v>
      </c>
      <c r="U1" s="90"/>
      <c r="V1" s="90"/>
      <c r="W1" s="90"/>
      <c r="X1" s="90"/>
      <c r="Y1" s="90"/>
      <c r="Z1" s="90"/>
      <c r="AA1" s="90"/>
    </row>
    <row r="2" spans="1:27" ht="15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90"/>
      <c r="V2" s="90"/>
      <c r="W2" s="90"/>
      <c r="X2" s="90"/>
      <c r="Y2" s="90"/>
      <c r="Z2" s="90"/>
      <c r="AA2" s="90"/>
    </row>
    <row r="3" spans="1:27" ht="31.5" customHeight="1">
      <c r="A3" s="90"/>
      <c r="B3" s="91" t="s">
        <v>0</v>
      </c>
      <c r="C3" s="92"/>
      <c r="D3" s="93" t="s">
        <v>304</v>
      </c>
      <c r="E3" s="206"/>
      <c r="F3" s="207"/>
      <c r="G3" s="98" t="s">
        <v>305</v>
      </c>
      <c r="H3" s="208"/>
      <c r="I3" s="209"/>
      <c r="J3" s="210" t="s">
        <v>328</v>
      </c>
      <c r="K3" s="211" t="s">
        <v>306</v>
      </c>
      <c r="L3" s="212" t="s">
        <v>307</v>
      </c>
      <c r="M3" s="213" t="s">
        <v>329</v>
      </c>
      <c r="N3" s="213" t="s">
        <v>330</v>
      </c>
      <c r="O3" s="95" t="s">
        <v>308</v>
      </c>
      <c r="P3" s="95" t="s">
        <v>331</v>
      </c>
      <c r="Q3" s="95" t="s">
        <v>332</v>
      </c>
      <c r="R3" s="98" t="s">
        <v>333</v>
      </c>
      <c r="S3" s="214"/>
      <c r="T3" s="98" t="s">
        <v>334</v>
      </c>
      <c r="U3" s="90"/>
      <c r="V3" s="90"/>
      <c r="W3" s="90"/>
      <c r="X3" s="90"/>
      <c r="Y3" s="90"/>
      <c r="Z3" s="90"/>
      <c r="AA3" s="90"/>
    </row>
    <row r="4" spans="1:27" ht="31.5" customHeight="1" thickBot="1">
      <c r="A4" s="65"/>
      <c r="B4" s="215"/>
      <c r="C4" s="111"/>
      <c r="D4" s="216" t="s">
        <v>309</v>
      </c>
      <c r="E4" s="216" t="s">
        <v>110</v>
      </c>
      <c r="F4" s="217" t="s">
        <v>310</v>
      </c>
      <c r="G4" s="120" t="s">
        <v>309</v>
      </c>
      <c r="H4" s="120" t="s">
        <v>110</v>
      </c>
      <c r="I4" s="120" t="s">
        <v>311</v>
      </c>
      <c r="J4" s="218"/>
      <c r="K4" s="219"/>
      <c r="L4" s="220"/>
      <c r="M4" s="221"/>
      <c r="N4" s="115"/>
      <c r="O4" s="114"/>
      <c r="P4" s="113"/>
      <c r="Q4" s="114"/>
      <c r="R4" s="172"/>
      <c r="S4" s="173"/>
      <c r="T4" s="116"/>
      <c r="U4" s="90"/>
      <c r="V4" s="90"/>
      <c r="W4" s="90"/>
      <c r="X4" s="90"/>
      <c r="Y4" s="90"/>
      <c r="Z4" s="90"/>
      <c r="AA4" s="90"/>
    </row>
    <row r="5" spans="1:27" ht="17.25" customHeight="1" thickBot="1">
      <c r="A5" s="65"/>
      <c r="B5" s="117" t="s">
        <v>12</v>
      </c>
      <c r="C5" s="111"/>
      <c r="D5" s="123" t="s">
        <v>335</v>
      </c>
      <c r="E5" s="222"/>
      <c r="F5" s="223"/>
      <c r="G5" s="123" t="s">
        <v>336</v>
      </c>
      <c r="H5" s="124"/>
      <c r="I5" s="176"/>
      <c r="J5" s="224" t="s">
        <v>312</v>
      </c>
      <c r="K5" s="224" t="s">
        <v>312</v>
      </c>
      <c r="L5" s="225" t="s">
        <v>337</v>
      </c>
      <c r="M5" s="123" t="s">
        <v>338</v>
      </c>
      <c r="N5" s="176"/>
      <c r="O5" s="123" t="s">
        <v>339</v>
      </c>
      <c r="P5" s="176"/>
      <c r="Q5" s="123" t="s">
        <v>313</v>
      </c>
      <c r="R5" s="124"/>
      <c r="S5" s="122"/>
      <c r="T5" s="118" t="s">
        <v>13</v>
      </c>
      <c r="U5" s="90"/>
      <c r="V5" s="90"/>
      <c r="W5" s="90"/>
      <c r="X5" s="90"/>
      <c r="Y5" s="90"/>
      <c r="Z5" s="90"/>
      <c r="AA5" s="90"/>
    </row>
    <row r="6" spans="1:27" ht="17.25" customHeight="1">
      <c r="A6" s="127"/>
      <c r="B6" s="128" t="s">
        <v>192</v>
      </c>
      <c r="C6" s="129"/>
      <c r="D6" s="133" t="s">
        <v>314</v>
      </c>
      <c r="E6" s="134" t="s">
        <v>16</v>
      </c>
      <c r="F6" s="134" t="s">
        <v>265</v>
      </c>
      <c r="G6" s="134" t="s">
        <v>314</v>
      </c>
      <c r="H6" s="134" t="s">
        <v>16</v>
      </c>
      <c r="I6" s="134" t="s">
        <v>265</v>
      </c>
      <c r="J6" s="134" t="s">
        <v>315</v>
      </c>
      <c r="K6" s="134" t="s">
        <v>268</v>
      </c>
      <c r="L6" s="135" t="s">
        <v>315</v>
      </c>
      <c r="M6" s="134" t="s">
        <v>316</v>
      </c>
      <c r="N6" s="134" t="s">
        <v>16</v>
      </c>
      <c r="O6" s="134" t="s">
        <v>317</v>
      </c>
      <c r="P6" s="134" t="s">
        <v>112</v>
      </c>
      <c r="Q6" s="226" t="s">
        <v>16</v>
      </c>
      <c r="R6" s="227"/>
      <c r="S6" s="132"/>
      <c r="T6" s="136" t="s">
        <v>14</v>
      </c>
      <c r="U6" s="90"/>
      <c r="V6" s="90"/>
      <c r="W6" s="90"/>
      <c r="X6" s="90"/>
      <c r="Y6" s="90"/>
      <c r="Z6" s="90"/>
      <c r="AA6" s="90"/>
    </row>
    <row r="7" spans="1:27" ht="17.25" customHeight="1">
      <c r="A7" s="127"/>
      <c r="B7" s="128" t="s">
        <v>21</v>
      </c>
      <c r="C7" s="129"/>
      <c r="D7" s="133">
        <f aca="true" t="shared" si="0" ref="D7:R7">RANK(D50,D9:D55,0)</f>
        <v>27</v>
      </c>
      <c r="E7" s="134">
        <f t="shared" si="0"/>
        <v>27</v>
      </c>
      <c r="F7" s="134">
        <f t="shared" si="0"/>
        <v>32</v>
      </c>
      <c r="G7" s="134">
        <f t="shared" si="0"/>
        <v>31</v>
      </c>
      <c r="H7" s="134">
        <f t="shared" si="0"/>
        <v>29</v>
      </c>
      <c r="I7" s="134">
        <f t="shared" si="0"/>
        <v>29</v>
      </c>
      <c r="J7" s="134">
        <f t="shared" si="0"/>
        <v>43</v>
      </c>
      <c r="K7" s="134">
        <f t="shared" si="0"/>
        <v>13</v>
      </c>
      <c r="L7" s="135">
        <f t="shared" si="0"/>
        <v>34</v>
      </c>
      <c r="M7" s="134">
        <f t="shared" si="0"/>
        <v>44</v>
      </c>
      <c r="N7" s="134">
        <f t="shared" si="0"/>
        <v>15</v>
      </c>
      <c r="O7" s="134">
        <f t="shared" si="0"/>
        <v>17</v>
      </c>
      <c r="P7" s="134">
        <f t="shared" si="0"/>
        <v>21</v>
      </c>
      <c r="Q7" s="134">
        <f t="shared" si="0"/>
        <v>23</v>
      </c>
      <c r="R7" s="134">
        <f t="shared" si="0"/>
        <v>23</v>
      </c>
      <c r="S7" s="133"/>
      <c r="T7" s="136" t="s">
        <v>22</v>
      </c>
      <c r="U7" s="90"/>
      <c r="V7" s="90"/>
      <c r="W7" s="90"/>
      <c r="X7" s="90"/>
      <c r="Y7" s="90"/>
      <c r="Z7" s="90"/>
      <c r="AA7" s="90"/>
    </row>
    <row r="8" spans="2:27" ht="15.75" customHeight="1">
      <c r="B8" s="137" t="s">
        <v>269</v>
      </c>
      <c r="C8" s="92"/>
      <c r="D8" s="90">
        <f>SUM(D9:D55)</f>
        <v>1811270</v>
      </c>
      <c r="E8" s="90">
        <f>SUM(E9:E55)</f>
        <v>11515397</v>
      </c>
      <c r="F8" s="90">
        <v>627556411</v>
      </c>
      <c r="G8" s="90">
        <f>SUM(G9:G55)</f>
        <v>474048</v>
      </c>
      <c r="H8" s="90">
        <f>SUM(H9:H55)</f>
        <v>2448163</v>
      </c>
      <c r="I8" s="38">
        <v>13135001</v>
      </c>
      <c r="J8" s="38">
        <v>429109</v>
      </c>
      <c r="K8" s="139">
        <v>100</v>
      </c>
      <c r="L8" s="38">
        <v>396291</v>
      </c>
      <c r="M8" s="38">
        <v>2999</v>
      </c>
      <c r="N8" s="90">
        <v>1004472</v>
      </c>
      <c r="O8" s="90">
        <f>SUM(O9:O55)</f>
        <v>9266</v>
      </c>
      <c r="P8" s="90">
        <f>SUM(P9:P55)</f>
        <v>92824</v>
      </c>
      <c r="Q8" s="90">
        <f>SUM(Q9:Q55)</f>
        <v>255792</v>
      </c>
      <c r="R8" s="90">
        <f>SUM(R9:R55)</f>
        <v>90857</v>
      </c>
      <c r="S8" s="90"/>
      <c r="T8" s="140" t="s">
        <v>23</v>
      </c>
      <c r="U8" s="90"/>
      <c r="V8" s="90"/>
      <c r="W8" s="90"/>
      <c r="X8" s="90"/>
      <c r="Y8" s="90"/>
      <c r="Z8" s="90"/>
      <c r="AA8" s="90"/>
    </row>
    <row r="9" spans="2:20" ht="33.75" customHeight="1">
      <c r="B9" s="141" t="s">
        <v>196</v>
      </c>
      <c r="C9" s="92"/>
      <c r="D9" s="90">
        <v>71872</v>
      </c>
      <c r="E9" s="38">
        <v>521721</v>
      </c>
      <c r="F9" s="38">
        <v>23943919</v>
      </c>
      <c r="G9" s="38">
        <v>19285</v>
      </c>
      <c r="H9" s="38">
        <v>86172</v>
      </c>
      <c r="I9" s="38">
        <v>432412</v>
      </c>
      <c r="J9" s="38">
        <v>406196</v>
      </c>
      <c r="K9" s="139">
        <v>103.4</v>
      </c>
      <c r="L9" s="38">
        <v>323283</v>
      </c>
      <c r="M9" s="38">
        <v>2715</v>
      </c>
      <c r="N9" s="38">
        <v>99650</v>
      </c>
      <c r="O9" s="38">
        <v>638</v>
      </c>
      <c r="P9" s="38">
        <v>3327</v>
      </c>
      <c r="Q9" s="38">
        <v>11540</v>
      </c>
      <c r="R9" s="38">
        <v>4240</v>
      </c>
      <c r="T9" s="142">
        <v>1</v>
      </c>
    </row>
    <row r="10" spans="2:20" ht="15.75" customHeight="1">
      <c r="B10" s="141" t="s">
        <v>197</v>
      </c>
      <c r="C10" s="92"/>
      <c r="D10" s="90">
        <v>22862</v>
      </c>
      <c r="E10" s="38">
        <v>125129</v>
      </c>
      <c r="F10" s="38">
        <v>4297858</v>
      </c>
      <c r="G10" s="38">
        <v>4931</v>
      </c>
      <c r="H10" s="38">
        <v>17151</v>
      </c>
      <c r="I10" s="38">
        <v>79461</v>
      </c>
      <c r="J10" s="38">
        <v>401450</v>
      </c>
      <c r="K10" s="139">
        <v>103.2</v>
      </c>
      <c r="L10" s="38">
        <v>306682</v>
      </c>
      <c r="M10" s="38">
        <v>2483</v>
      </c>
      <c r="N10" s="38">
        <v>17233</v>
      </c>
      <c r="O10" s="38">
        <v>110</v>
      </c>
      <c r="P10" s="38">
        <v>979</v>
      </c>
      <c r="Q10" s="38">
        <v>2516</v>
      </c>
      <c r="R10" s="38">
        <v>717</v>
      </c>
      <c r="T10" s="142">
        <v>2</v>
      </c>
    </row>
    <row r="11" spans="2:20" ht="15.75" customHeight="1">
      <c r="B11" s="141" t="s">
        <v>198</v>
      </c>
      <c r="C11" s="92"/>
      <c r="D11" s="90">
        <v>22326</v>
      </c>
      <c r="E11" s="38">
        <v>119396</v>
      </c>
      <c r="F11" s="38">
        <v>4306151</v>
      </c>
      <c r="G11" s="38">
        <v>4131</v>
      </c>
      <c r="H11" s="38">
        <v>15811</v>
      </c>
      <c r="I11" s="38">
        <v>78876</v>
      </c>
      <c r="J11" s="38">
        <v>431218</v>
      </c>
      <c r="K11" s="139">
        <v>101.1</v>
      </c>
      <c r="L11" s="38">
        <v>332251</v>
      </c>
      <c r="M11" s="38">
        <v>2663</v>
      </c>
      <c r="N11" s="38">
        <v>7191</v>
      </c>
      <c r="O11" s="38">
        <v>108</v>
      </c>
      <c r="P11" s="38">
        <v>880</v>
      </c>
      <c r="Q11" s="38">
        <v>2469</v>
      </c>
      <c r="R11" s="38">
        <v>983</v>
      </c>
      <c r="T11" s="142">
        <v>3</v>
      </c>
    </row>
    <row r="12" spans="2:20" ht="15.75" customHeight="1">
      <c r="B12" s="141" t="s">
        <v>199</v>
      </c>
      <c r="C12" s="92"/>
      <c r="D12" s="90">
        <v>34539</v>
      </c>
      <c r="E12" s="38">
        <v>231032</v>
      </c>
      <c r="F12" s="38">
        <v>13610705</v>
      </c>
      <c r="G12" s="38">
        <v>6930</v>
      </c>
      <c r="H12" s="38">
        <v>35206</v>
      </c>
      <c r="I12" s="38">
        <v>186322</v>
      </c>
      <c r="J12" s="38">
        <v>402733</v>
      </c>
      <c r="K12" s="139">
        <v>103</v>
      </c>
      <c r="L12" s="38">
        <v>361429</v>
      </c>
      <c r="M12" s="38">
        <v>2813</v>
      </c>
      <c r="N12" s="38">
        <v>11179</v>
      </c>
      <c r="O12" s="38">
        <v>150</v>
      </c>
      <c r="P12" s="38">
        <v>1490</v>
      </c>
      <c r="Q12" s="38">
        <v>4481</v>
      </c>
      <c r="R12" s="38">
        <v>1645</v>
      </c>
      <c r="T12" s="142">
        <v>4</v>
      </c>
    </row>
    <row r="13" spans="2:20" ht="15.75" customHeight="1">
      <c r="B13" s="141" t="s">
        <v>200</v>
      </c>
      <c r="C13" s="92"/>
      <c r="D13" s="90">
        <v>20493</v>
      </c>
      <c r="E13" s="38">
        <v>103701</v>
      </c>
      <c r="F13" s="38">
        <v>3751464</v>
      </c>
      <c r="G13" s="38">
        <v>3181</v>
      </c>
      <c r="H13" s="38">
        <v>12339</v>
      </c>
      <c r="I13" s="38">
        <v>61774</v>
      </c>
      <c r="J13" s="38">
        <v>441856</v>
      </c>
      <c r="K13" s="139">
        <v>100.8</v>
      </c>
      <c r="L13" s="38">
        <v>320954</v>
      </c>
      <c r="M13" s="38">
        <v>2576</v>
      </c>
      <c r="N13" s="38">
        <v>8936</v>
      </c>
      <c r="O13" s="38">
        <v>81</v>
      </c>
      <c r="P13" s="38">
        <v>798</v>
      </c>
      <c r="Q13" s="38">
        <v>2155</v>
      </c>
      <c r="R13" s="38">
        <v>619</v>
      </c>
      <c r="T13" s="142">
        <v>5</v>
      </c>
    </row>
    <row r="14" spans="2:20" ht="31.5" customHeight="1">
      <c r="B14" s="141" t="s">
        <v>201</v>
      </c>
      <c r="C14" s="92"/>
      <c r="D14" s="90">
        <v>20814</v>
      </c>
      <c r="E14" s="38">
        <v>105972</v>
      </c>
      <c r="F14" s="38">
        <v>3492438</v>
      </c>
      <c r="G14" s="38">
        <v>3793</v>
      </c>
      <c r="H14" s="38">
        <v>14004</v>
      </c>
      <c r="I14" s="38">
        <v>74855</v>
      </c>
      <c r="J14" s="38">
        <v>451263</v>
      </c>
      <c r="K14" s="139">
        <v>102.3</v>
      </c>
      <c r="L14" s="38">
        <v>325105</v>
      </c>
      <c r="M14" s="38">
        <v>2650</v>
      </c>
      <c r="N14" s="38">
        <v>4299</v>
      </c>
      <c r="O14" s="38">
        <v>69</v>
      </c>
      <c r="P14" s="38">
        <v>876</v>
      </c>
      <c r="Q14" s="38">
        <v>2307</v>
      </c>
      <c r="R14" s="38">
        <v>627</v>
      </c>
      <c r="T14" s="142">
        <v>6</v>
      </c>
    </row>
    <row r="15" spans="2:20" ht="15.75" customHeight="1">
      <c r="B15" s="141" t="s">
        <v>202</v>
      </c>
      <c r="C15" s="92"/>
      <c r="D15" s="90">
        <v>32485</v>
      </c>
      <c r="E15" s="38">
        <v>176035</v>
      </c>
      <c r="F15" s="38">
        <v>6039323</v>
      </c>
      <c r="G15" s="38">
        <v>6091</v>
      </c>
      <c r="H15" s="38">
        <v>25873</v>
      </c>
      <c r="I15" s="38">
        <v>136267</v>
      </c>
      <c r="J15" s="38">
        <v>539300</v>
      </c>
      <c r="K15" s="139">
        <v>102</v>
      </c>
      <c r="L15" s="38">
        <v>334979</v>
      </c>
      <c r="M15" s="38">
        <v>2810</v>
      </c>
      <c r="N15" s="38">
        <v>10168</v>
      </c>
      <c r="O15" s="38">
        <v>157</v>
      </c>
      <c r="P15" s="38">
        <v>1363</v>
      </c>
      <c r="Q15" s="38">
        <v>3686</v>
      </c>
      <c r="R15" s="38">
        <v>1314</v>
      </c>
      <c r="T15" s="142">
        <v>7</v>
      </c>
    </row>
    <row r="16" spans="2:20" ht="15.75" customHeight="1">
      <c r="B16" s="141" t="s">
        <v>203</v>
      </c>
      <c r="C16" s="92"/>
      <c r="D16" s="90">
        <v>38974</v>
      </c>
      <c r="E16" s="38">
        <v>226264</v>
      </c>
      <c r="F16" s="38">
        <v>7994545</v>
      </c>
      <c r="G16" s="38">
        <v>8963</v>
      </c>
      <c r="H16" s="38">
        <v>45309</v>
      </c>
      <c r="I16" s="38">
        <v>232450</v>
      </c>
      <c r="J16" s="38">
        <v>454088</v>
      </c>
      <c r="K16" s="139">
        <v>101.3</v>
      </c>
      <c r="L16" s="38">
        <v>380319</v>
      </c>
      <c r="M16" s="38">
        <v>3024</v>
      </c>
      <c r="N16" s="38">
        <v>10307</v>
      </c>
      <c r="O16" s="38">
        <v>215</v>
      </c>
      <c r="P16" s="38">
        <v>1556</v>
      </c>
      <c r="Q16" s="38">
        <v>4248</v>
      </c>
      <c r="R16" s="38">
        <v>1637</v>
      </c>
      <c r="T16" s="142">
        <v>8</v>
      </c>
    </row>
    <row r="17" spans="2:20" ht="15.75" customHeight="1">
      <c r="B17" s="141" t="s">
        <v>204</v>
      </c>
      <c r="C17" s="92"/>
      <c r="D17" s="90">
        <v>28938</v>
      </c>
      <c r="E17" s="38">
        <v>165084</v>
      </c>
      <c r="F17" s="38">
        <v>6143159</v>
      </c>
      <c r="G17" s="38">
        <v>7390</v>
      </c>
      <c r="H17" s="38">
        <v>33889</v>
      </c>
      <c r="I17" s="38">
        <v>177485</v>
      </c>
      <c r="J17" s="38">
        <v>443307</v>
      </c>
      <c r="K17" s="139">
        <v>102.3</v>
      </c>
      <c r="L17" s="38">
        <v>374696</v>
      </c>
      <c r="M17" s="38">
        <v>3172</v>
      </c>
      <c r="N17" s="38">
        <v>7802</v>
      </c>
      <c r="O17" s="38">
        <v>119</v>
      </c>
      <c r="P17" s="38">
        <v>1287</v>
      </c>
      <c r="Q17" s="38">
        <v>3782</v>
      </c>
      <c r="R17" s="38">
        <v>1232</v>
      </c>
      <c r="T17" s="142">
        <v>9</v>
      </c>
    </row>
    <row r="18" spans="2:20" ht="15.75" customHeight="1">
      <c r="B18" s="141" t="s">
        <v>205</v>
      </c>
      <c r="C18" s="92"/>
      <c r="D18" s="90">
        <v>28699</v>
      </c>
      <c r="E18" s="38">
        <v>166671</v>
      </c>
      <c r="F18" s="38">
        <v>6403462</v>
      </c>
      <c r="G18" s="38">
        <v>7168</v>
      </c>
      <c r="H18" s="38">
        <v>33825</v>
      </c>
      <c r="I18" s="38">
        <v>177550</v>
      </c>
      <c r="J18" s="38">
        <v>391825</v>
      </c>
      <c r="K18" s="139">
        <v>98.9</v>
      </c>
      <c r="L18" s="38">
        <v>374745</v>
      </c>
      <c r="M18" s="38">
        <v>3057</v>
      </c>
      <c r="N18" s="38">
        <v>6154</v>
      </c>
      <c r="O18" s="38">
        <v>142</v>
      </c>
      <c r="P18" s="38">
        <v>1443</v>
      </c>
      <c r="Q18" s="38">
        <v>3858</v>
      </c>
      <c r="R18" s="38">
        <v>1162</v>
      </c>
      <c r="T18" s="142">
        <v>10</v>
      </c>
    </row>
    <row r="19" spans="2:20" ht="31.5" customHeight="1">
      <c r="B19" s="141" t="s">
        <v>206</v>
      </c>
      <c r="C19" s="92"/>
      <c r="D19" s="90">
        <v>66528</v>
      </c>
      <c r="E19" s="38">
        <v>446444</v>
      </c>
      <c r="F19" s="38">
        <v>17365362</v>
      </c>
      <c r="G19" s="38">
        <v>17901</v>
      </c>
      <c r="H19" s="38">
        <v>110946</v>
      </c>
      <c r="I19" s="38">
        <v>540740</v>
      </c>
      <c r="J19" s="38">
        <v>487829</v>
      </c>
      <c r="K19" s="139">
        <v>103.6</v>
      </c>
      <c r="L19" s="38">
        <v>354234</v>
      </c>
      <c r="M19" s="38">
        <v>3274</v>
      </c>
      <c r="N19" s="38">
        <v>27833</v>
      </c>
      <c r="O19" s="38">
        <v>367</v>
      </c>
      <c r="P19" s="38">
        <v>3525</v>
      </c>
      <c r="Q19" s="38">
        <v>8447</v>
      </c>
      <c r="R19" s="38">
        <v>3970</v>
      </c>
      <c r="T19" s="142">
        <v>11</v>
      </c>
    </row>
    <row r="20" spans="2:20" ht="15.75" customHeight="1">
      <c r="B20" s="141" t="s">
        <v>207</v>
      </c>
      <c r="C20" s="92"/>
      <c r="D20" s="90">
        <v>58340</v>
      </c>
      <c r="E20" s="38">
        <v>396246</v>
      </c>
      <c r="F20" s="38">
        <v>13945684</v>
      </c>
      <c r="G20" s="38">
        <v>15902</v>
      </c>
      <c r="H20" s="38">
        <v>100035</v>
      </c>
      <c r="I20" s="38">
        <v>517921</v>
      </c>
      <c r="J20" s="38">
        <v>427268</v>
      </c>
      <c r="K20" s="139">
        <v>102.5</v>
      </c>
      <c r="L20" s="38">
        <v>381412</v>
      </c>
      <c r="M20" s="38">
        <v>3213</v>
      </c>
      <c r="N20" s="38">
        <v>24354</v>
      </c>
      <c r="O20" s="38">
        <v>299</v>
      </c>
      <c r="P20" s="38">
        <v>3447</v>
      </c>
      <c r="Q20" s="38">
        <v>8426</v>
      </c>
      <c r="R20" s="38">
        <v>4067</v>
      </c>
      <c r="T20" s="142">
        <v>12</v>
      </c>
    </row>
    <row r="21" spans="2:20" ht="15.75" customHeight="1">
      <c r="B21" s="141" t="s">
        <v>208</v>
      </c>
      <c r="C21" s="92"/>
      <c r="D21" s="90">
        <v>183220</v>
      </c>
      <c r="E21" s="38">
        <v>1545497</v>
      </c>
      <c r="F21" s="38">
        <v>166562237</v>
      </c>
      <c r="G21" s="38">
        <v>60313</v>
      </c>
      <c r="H21" s="38">
        <v>428226</v>
      </c>
      <c r="I21" s="38">
        <v>2750660</v>
      </c>
      <c r="J21" s="38">
        <v>465815</v>
      </c>
      <c r="K21" s="139">
        <v>109.6</v>
      </c>
      <c r="L21" s="38">
        <v>494036</v>
      </c>
      <c r="M21" s="38">
        <v>4189</v>
      </c>
      <c r="N21" s="38">
        <v>126453</v>
      </c>
      <c r="O21" s="38">
        <v>681</v>
      </c>
      <c r="P21" s="38">
        <v>11647</v>
      </c>
      <c r="Q21" s="38">
        <v>32157</v>
      </c>
      <c r="R21" s="38">
        <v>14759</v>
      </c>
      <c r="T21" s="142">
        <v>13</v>
      </c>
    </row>
    <row r="22" spans="2:20" ht="15.75" customHeight="1">
      <c r="B22" s="141" t="s">
        <v>209</v>
      </c>
      <c r="C22" s="92"/>
      <c r="D22" s="90">
        <v>80793</v>
      </c>
      <c r="E22" s="38">
        <v>577314</v>
      </c>
      <c r="F22" s="38">
        <v>22320469</v>
      </c>
      <c r="G22" s="38">
        <v>25110</v>
      </c>
      <c r="H22" s="38">
        <v>182004</v>
      </c>
      <c r="I22" s="38">
        <v>956645</v>
      </c>
      <c r="J22" s="38">
        <v>503283</v>
      </c>
      <c r="K22" s="139">
        <v>107.9</v>
      </c>
      <c r="L22" s="38">
        <v>424749</v>
      </c>
      <c r="M22" s="38">
        <v>3263</v>
      </c>
      <c r="N22" s="38">
        <v>61446</v>
      </c>
      <c r="O22" s="38">
        <v>362</v>
      </c>
      <c r="P22" s="38">
        <v>5522</v>
      </c>
      <c r="Q22" s="38">
        <v>14195</v>
      </c>
      <c r="R22" s="38">
        <v>6159</v>
      </c>
      <c r="T22" s="142">
        <v>14</v>
      </c>
    </row>
    <row r="23" spans="2:20" ht="15.75" customHeight="1">
      <c r="B23" s="141" t="s">
        <v>210</v>
      </c>
      <c r="C23" s="92"/>
      <c r="D23" s="90">
        <v>40848</v>
      </c>
      <c r="E23" s="38">
        <v>222917</v>
      </c>
      <c r="F23" s="38">
        <v>9354318</v>
      </c>
      <c r="G23" s="38">
        <v>6867</v>
      </c>
      <c r="H23" s="38">
        <v>28857</v>
      </c>
      <c r="I23" s="38">
        <v>165456</v>
      </c>
      <c r="J23" s="38">
        <v>484119</v>
      </c>
      <c r="K23" s="139">
        <v>101.1</v>
      </c>
      <c r="L23" s="38">
        <v>348615</v>
      </c>
      <c r="M23" s="38">
        <v>2955</v>
      </c>
      <c r="N23" s="38">
        <v>8946</v>
      </c>
      <c r="O23" s="38">
        <v>138</v>
      </c>
      <c r="P23" s="38">
        <v>1727</v>
      </c>
      <c r="Q23" s="38">
        <v>4270</v>
      </c>
      <c r="R23" s="38">
        <v>2025</v>
      </c>
      <c r="T23" s="142">
        <v>15</v>
      </c>
    </row>
    <row r="24" spans="2:20" ht="31.5" customHeight="1">
      <c r="B24" s="141" t="s">
        <v>211</v>
      </c>
      <c r="C24" s="92"/>
      <c r="D24" s="90">
        <v>19793</v>
      </c>
      <c r="E24" s="38">
        <v>105817</v>
      </c>
      <c r="F24" s="38">
        <v>4435226</v>
      </c>
      <c r="G24" s="38">
        <v>3455</v>
      </c>
      <c r="H24" s="38">
        <v>14230</v>
      </c>
      <c r="I24" s="38">
        <v>76974</v>
      </c>
      <c r="J24" s="38">
        <v>523452</v>
      </c>
      <c r="K24" s="139">
        <v>102.5</v>
      </c>
      <c r="L24" s="38">
        <v>346919</v>
      </c>
      <c r="M24" s="38">
        <v>2932</v>
      </c>
      <c r="N24" s="38">
        <v>1992</v>
      </c>
      <c r="O24" s="38">
        <v>116</v>
      </c>
      <c r="P24" s="38">
        <v>766</v>
      </c>
      <c r="Q24" s="38">
        <v>2452</v>
      </c>
      <c r="R24" s="38">
        <v>583</v>
      </c>
      <c r="T24" s="142">
        <v>16</v>
      </c>
    </row>
    <row r="25" spans="2:20" ht="15.75" customHeight="1">
      <c r="B25" s="141" t="s">
        <v>212</v>
      </c>
      <c r="C25" s="92"/>
      <c r="D25" s="90">
        <v>19964</v>
      </c>
      <c r="E25" s="38">
        <v>118147</v>
      </c>
      <c r="F25" s="38">
        <v>5474906</v>
      </c>
      <c r="G25" s="38">
        <v>4557</v>
      </c>
      <c r="H25" s="38">
        <v>19150</v>
      </c>
      <c r="I25" s="38">
        <v>107296</v>
      </c>
      <c r="J25" s="38">
        <v>500681</v>
      </c>
      <c r="K25" s="139">
        <v>101.7</v>
      </c>
      <c r="L25" s="38">
        <v>369688</v>
      </c>
      <c r="M25" s="38">
        <v>2994</v>
      </c>
      <c r="N25" s="38">
        <v>3456</v>
      </c>
      <c r="O25" s="38">
        <v>121</v>
      </c>
      <c r="P25" s="38">
        <v>819</v>
      </c>
      <c r="Q25" s="38">
        <v>2809</v>
      </c>
      <c r="R25" s="38">
        <v>590</v>
      </c>
      <c r="T25" s="142">
        <v>17</v>
      </c>
    </row>
    <row r="26" spans="2:20" ht="15.75" customHeight="1">
      <c r="B26" s="141" t="s">
        <v>213</v>
      </c>
      <c r="C26" s="92"/>
      <c r="D26" s="90">
        <v>14504</v>
      </c>
      <c r="E26" s="38">
        <v>75746</v>
      </c>
      <c r="F26" s="38">
        <v>3004517</v>
      </c>
      <c r="G26" s="38">
        <v>3174</v>
      </c>
      <c r="H26" s="38">
        <v>11483</v>
      </c>
      <c r="I26" s="38">
        <v>68857</v>
      </c>
      <c r="J26" s="38">
        <v>418263</v>
      </c>
      <c r="K26" s="139">
        <v>101.5</v>
      </c>
      <c r="L26" s="38">
        <v>361816</v>
      </c>
      <c r="M26" s="38">
        <v>2833</v>
      </c>
      <c r="N26" s="38">
        <v>1777</v>
      </c>
      <c r="O26" s="38">
        <v>93</v>
      </c>
      <c r="P26" s="38">
        <v>541</v>
      </c>
      <c r="Q26" s="38">
        <v>1685</v>
      </c>
      <c r="R26" s="38">
        <v>367</v>
      </c>
      <c r="T26" s="142">
        <v>18</v>
      </c>
    </row>
    <row r="27" spans="2:20" ht="15.75" customHeight="1">
      <c r="B27" s="141" t="s">
        <v>214</v>
      </c>
      <c r="C27" s="92"/>
      <c r="D27" s="90">
        <v>13597</v>
      </c>
      <c r="E27" s="38">
        <v>70507</v>
      </c>
      <c r="F27" s="38">
        <v>2123488</v>
      </c>
      <c r="G27" s="38">
        <v>3901</v>
      </c>
      <c r="H27" s="38">
        <v>16046</v>
      </c>
      <c r="I27" s="38">
        <v>81065</v>
      </c>
      <c r="J27" s="38">
        <v>448577</v>
      </c>
      <c r="K27" s="139">
        <v>101.3</v>
      </c>
      <c r="L27" s="38">
        <v>380996</v>
      </c>
      <c r="M27" s="38">
        <v>2861</v>
      </c>
      <c r="N27" s="38">
        <v>2249</v>
      </c>
      <c r="O27" s="38">
        <v>60</v>
      </c>
      <c r="P27" s="38">
        <v>606</v>
      </c>
      <c r="Q27" s="38">
        <v>1679</v>
      </c>
      <c r="R27" s="38">
        <v>563</v>
      </c>
      <c r="T27" s="142">
        <v>19</v>
      </c>
    </row>
    <row r="28" spans="2:20" ht="15.75" customHeight="1">
      <c r="B28" s="141" t="s">
        <v>215</v>
      </c>
      <c r="C28" s="92"/>
      <c r="D28" s="90">
        <v>32814</v>
      </c>
      <c r="E28" s="38">
        <v>188211</v>
      </c>
      <c r="F28" s="38">
        <v>7682091</v>
      </c>
      <c r="G28" s="38">
        <v>7584</v>
      </c>
      <c r="H28" s="38">
        <v>30271</v>
      </c>
      <c r="I28" s="38">
        <v>179274</v>
      </c>
      <c r="J28" s="38">
        <v>424792</v>
      </c>
      <c r="K28" s="139">
        <v>100.6</v>
      </c>
      <c r="L28" s="38">
        <v>361760</v>
      </c>
      <c r="M28" s="38">
        <v>2989</v>
      </c>
      <c r="N28" s="38">
        <v>5220</v>
      </c>
      <c r="O28" s="38">
        <v>139</v>
      </c>
      <c r="P28" s="38">
        <v>1426</v>
      </c>
      <c r="Q28" s="38">
        <v>3948</v>
      </c>
      <c r="R28" s="38">
        <v>1413</v>
      </c>
      <c r="T28" s="142">
        <v>20</v>
      </c>
    </row>
    <row r="29" spans="2:20" ht="31.5" customHeight="1">
      <c r="B29" s="141" t="s">
        <v>216</v>
      </c>
      <c r="C29" s="92"/>
      <c r="D29" s="90">
        <v>33615</v>
      </c>
      <c r="E29" s="38">
        <v>184750</v>
      </c>
      <c r="F29" s="38">
        <v>6143871</v>
      </c>
      <c r="G29" s="38">
        <v>9523</v>
      </c>
      <c r="H29" s="38">
        <v>37871</v>
      </c>
      <c r="I29" s="38">
        <v>209773</v>
      </c>
      <c r="J29" s="38">
        <v>441619</v>
      </c>
      <c r="K29" s="139">
        <v>101.9</v>
      </c>
      <c r="L29" s="38">
        <v>363740</v>
      </c>
      <c r="M29" s="38">
        <v>2895</v>
      </c>
      <c r="N29" s="38">
        <v>4229</v>
      </c>
      <c r="O29" s="38">
        <v>115</v>
      </c>
      <c r="P29" s="38">
        <v>1421</v>
      </c>
      <c r="Q29" s="38">
        <v>3476</v>
      </c>
      <c r="R29" s="38">
        <v>1357</v>
      </c>
      <c r="T29" s="142">
        <v>21</v>
      </c>
    </row>
    <row r="30" spans="2:20" ht="15.75" customHeight="1">
      <c r="B30" s="141" t="s">
        <v>217</v>
      </c>
      <c r="C30" s="92"/>
      <c r="D30" s="90">
        <v>58614</v>
      </c>
      <c r="E30" s="38">
        <v>330762</v>
      </c>
      <c r="F30" s="38">
        <v>14166440</v>
      </c>
      <c r="G30" s="38">
        <v>13163</v>
      </c>
      <c r="H30" s="38">
        <v>61721</v>
      </c>
      <c r="I30" s="38">
        <v>342545</v>
      </c>
      <c r="J30" s="38">
        <v>456783</v>
      </c>
      <c r="K30" s="139">
        <v>105.2</v>
      </c>
      <c r="L30" s="38">
        <v>385492</v>
      </c>
      <c r="M30" s="38">
        <v>3100</v>
      </c>
      <c r="N30" s="38">
        <v>10486</v>
      </c>
      <c r="O30" s="38">
        <v>183</v>
      </c>
      <c r="P30" s="38">
        <v>2486</v>
      </c>
      <c r="Q30" s="38">
        <v>6223</v>
      </c>
      <c r="R30" s="38">
        <v>2230</v>
      </c>
      <c r="T30" s="142">
        <v>22</v>
      </c>
    </row>
    <row r="31" spans="2:20" ht="15.75" customHeight="1">
      <c r="B31" s="141" t="s">
        <v>218</v>
      </c>
      <c r="C31" s="92"/>
      <c r="D31" s="90">
        <v>103020</v>
      </c>
      <c r="E31" s="38">
        <v>733255</v>
      </c>
      <c r="F31" s="38">
        <v>58859148</v>
      </c>
      <c r="G31" s="38">
        <v>33677</v>
      </c>
      <c r="H31" s="38">
        <v>168198</v>
      </c>
      <c r="I31" s="38">
        <v>882150</v>
      </c>
      <c r="J31" s="38">
        <v>433740</v>
      </c>
      <c r="K31" s="139">
        <v>104.7</v>
      </c>
      <c r="L31" s="38">
        <v>412593</v>
      </c>
      <c r="M31" s="38">
        <v>3550</v>
      </c>
      <c r="N31" s="38">
        <v>26889</v>
      </c>
      <c r="O31" s="38">
        <v>371</v>
      </c>
      <c r="P31" s="38">
        <v>4446</v>
      </c>
      <c r="Q31" s="38">
        <v>12637</v>
      </c>
      <c r="R31" s="38">
        <v>4703</v>
      </c>
      <c r="T31" s="142">
        <v>23</v>
      </c>
    </row>
    <row r="32" spans="2:20" ht="15.75" customHeight="1">
      <c r="B32" s="141" t="s">
        <v>219</v>
      </c>
      <c r="C32" s="92"/>
      <c r="D32" s="90">
        <v>27739</v>
      </c>
      <c r="E32" s="38">
        <v>150665</v>
      </c>
      <c r="F32" s="38">
        <v>4457164</v>
      </c>
      <c r="G32" s="38">
        <v>6999</v>
      </c>
      <c r="H32" s="38">
        <v>28955</v>
      </c>
      <c r="I32" s="38">
        <v>154930</v>
      </c>
      <c r="J32" s="38">
        <v>405452</v>
      </c>
      <c r="K32" s="139">
        <v>100.9</v>
      </c>
      <c r="L32" s="38">
        <v>394176</v>
      </c>
      <c r="M32" s="38">
        <v>2826</v>
      </c>
      <c r="N32" s="38">
        <v>9167</v>
      </c>
      <c r="O32" s="38">
        <v>116</v>
      </c>
      <c r="P32" s="38">
        <v>1359</v>
      </c>
      <c r="Q32" s="38">
        <v>3319</v>
      </c>
      <c r="R32" s="38">
        <v>1045</v>
      </c>
      <c r="T32" s="142">
        <v>24</v>
      </c>
    </row>
    <row r="33" spans="2:20" ht="15.75" customHeight="1">
      <c r="B33" s="141" t="s">
        <v>220</v>
      </c>
      <c r="C33" s="92"/>
      <c r="D33" s="90">
        <v>16640</v>
      </c>
      <c r="E33" s="38">
        <v>96183</v>
      </c>
      <c r="F33" s="38">
        <v>2919005</v>
      </c>
      <c r="G33" s="38">
        <v>3328</v>
      </c>
      <c r="H33" s="38">
        <v>17800</v>
      </c>
      <c r="I33" s="38">
        <v>92955</v>
      </c>
      <c r="J33" s="38">
        <v>458652</v>
      </c>
      <c r="K33" s="139">
        <v>100.6</v>
      </c>
      <c r="L33" s="38">
        <v>389570</v>
      </c>
      <c r="M33" s="38">
        <v>3226</v>
      </c>
      <c r="N33" s="38">
        <v>6030</v>
      </c>
      <c r="O33" s="38">
        <v>60</v>
      </c>
      <c r="P33" s="38">
        <v>852</v>
      </c>
      <c r="Q33" s="38">
        <v>2498</v>
      </c>
      <c r="R33" s="38">
        <v>681</v>
      </c>
      <c r="T33" s="142">
        <v>25</v>
      </c>
    </row>
    <row r="34" spans="2:20" ht="31.5" customHeight="1">
      <c r="B34" s="141" t="s">
        <v>221</v>
      </c>
      <c r="C34" s="92"/>
      <c r="D34" s="90">
        <v>42107</v>
      </c>
      <c r="E34" s="38">
        <v>264609</v>
      </c>
      <c r="F34" s="38">
        <v>9538921</v>
      </c>
      <c r="G34" s="38">
        <v>12451</v>
      </c>
      <c r="H34" s="38">
        <v>63499</v>
      </c>
      <c r="I34" s="38">
        <v>335942</v>
      </c>
      <c r="J34" s="38">
        <v>429332</v>
      </c>
      <c r="K34" s="139">
        <v>104.7</v>
      </c>
      <c r="L34" s="38">
        <v>382256</v>
      </c>
      <c r="M34" s="38">
        <v>2952</v>
      </c>
      <c r="N34" s="38">
        <v>36371</v>
      </c>
      <c r="O34" s="38">
        <v>185</v>
      </c>
      <c r="P34" s="38">
        <v>2477</v>
      </c>
      <c r="Q34" s="38">
        <v>7093</v>
      </c>
      <c r="R34" s="38">
        <v>1630</v>
      </c>
      <c r="T34" s="142">
        <v>26</v>
      </c>
    </row>
    <row r="35" spans="2:20" ht="15.75" customHeight="1">
      <c r="B35" s="141" t="s">
        <v>222</v>
      </c>
      <c r="C35" s="92"/>
      <c r="D35" s="90">
        <v>142640</v>
      </c>
      <c r="E35" s="38">
        <v>1044275</v>
      </c>
      <c r="F35" s="38">
        <v>82880274</v>
      </c>
      <c r="G35" s="38">
        <v>49527</v>
      </c>
      <c r="H35" s="38">
        <v>252860</v>
      </c>
      <c r="I35" s="38">
        <v>1336236</v>
      </c>
      <c r="J35" s="38">
        <v>378527</v>
      </c>
      <c r="K35" s="139">
        <v>107.8</v>
      </c>
      <c r="L35" s="38">
        <v>435450</v>
      </c>
      <c r="M35" s="38">
        <v>3312</v>
      </c>
      <c r="N35" s="38">
        <v>124933</v>
      </c>
      <c r="O35" s="38">
        <v>577</v>
      </c>
      <c r="P35" s="38">
        <v>7587</v>
      </c>
      <c r="Q35" s="38">
        <v>20586</v>
      </c>
      <c r="R35" s="38">
        <v>6973</v>
      </c>
      <c r="T35" s="142">
        <v>27</v>
      </c>
    </row>
    <row r="36" spans="2:20" ht="15.75" customHeight="1">
      <c r="B36" s="141" t="s">
        <v>223</v>
      </c>
      <c r="C36" s="92"/>
      <c r="D36" s="90">
        <v>73609</v>
      </c>
      <c r="E36" s="38">
        <v>441909</v>
      </c>
      <c r="F36" s="38">
        <v>16346665</v>
      </c>
      <c r="G36" s="38">
        <v>26130</v>
      </c>
      <c r="H36" s="38">
        <v>125688</v>
      </c>
      <c r="I36" s="38">
        <v>615499</v>
      </c>
      <c r="J36" s="38">
        <v>405937</v>
      </c>
      <c r="K36" s="139">
        <v>104.1</v>
      </c>
      <c r="L36" s="38">
        <v>387771</v>
      </c>
      <c r="M36" s="38">
        <v>2929</v>
      </c>
      <c r="N36" s="38">
        <v>49497</v>
      </c>
      <c r="O36" s="38">
        <v>346</v>
      </c>
      <c r="P36" s="38">
        <v>4481</v>
      </c>
      <c r="Q36" s="38">
        <v>10879</v>
      </c>
      <c r="R36" s="38">
        <v>3392</v>
      </c>
      <c r="T36" s="142">
        <v>28</v>
      </c>
    </row>
    <row r="37" spans="2:20" ht="15.75" customHeight="1">
      <c r="B37" s="141" t="s">
        <v>224</v>
      </c>
      <c r="C37" s="92"/>
      <c r="D37" s="90">
        <v>15681</v>
      </c>
      <c r="E37" s="38">
        <v>86255</v>
      </c>
      <c r="F37" s="38">
        <v>2361708</v>
      </c>
      <c r="G37" s="38">
        <v>3936</v>
      </c>
      <c r="H37" s="38">
        <v>21957</v>
      </c>
      <c r="I37" s="38">
        <v>105461</v>
      </c>
      <c r="J37" s="38">
        <v>438860</v>
      </c>
      <c r="K37" s="139">
        <v>102.1</v>
      </c>
      <c r="L37" s="38">
        <v>377199</v>
      </c>
      <c r="M37" s="38">
        <v>2786</v>
      </c>
      <c r="N37" s="38">
        <v>11909</v>
      </c>
      <c r="O37" s="38">
        <v>73</v>
      </c>
      <c r="P37" s="38">
        <v>995</v>
      </c>
      <c r="Q37" s="38">
        <v>2706</v>
      </c>
      <c r="R37" s="38">
        <v>839</v>
      </c>
      <c r="T37" s="142">
        <v>29</v>
      </c>
    </row>
    <row r="38" spans="2:20" ht="15.75" customHeight="1">
      <c r="B38" s="141" t="s">
        <v>225</v>
      </c>
      <c r="C38" s="92"/>
      <c r="D38" s="90">
        <v>18705</v>
      </c>
      <c r="E38" s="38">
        <v>85986</v>
      </c>
      <c r="F38" s="38">
        <v>2244941</v>
      </c>
      <c r="G38" s="38">
        <v>4566</v>
      </c>
      <c r="H38" s="38">
        <v>17470</v>
      </c>
      <c r="I38" s="38">
        <v>82648</v>
      </c>
      <c r="J38" s="38">
        <v>381763</v>
      </c>
      <c r="K38" s="139">
        <v>102.1</v>
      </c>
      <c r="L38" s="38">
        <v>354452</v>
      </c>
      <c r="M38" s="38">
        <v>2492</v>
      </c>
      <c r="N38" s="38">
        <v>8030</v>
      </c>
      <c r="O38" s="38">
        <v>92</v>
      </c>
      <c r="P38" s="38">
        <v>1083</v>
      </c>
      <c r="Q38" s="38">
        <v>2472</v>
      </c>
      <c r="R38" s="38">
        <v>706</v>
      </c>
      <c r="T38" s="142">
        <v>30</v>
      </c>
    </row>
    <row r="39" spans="2:20" ht="31.5" customHeight="1">
      <c r="B39" s="141" t="s">
        <v>226</v>
      </c>
      <c r="C39" s="92"/>
      <c r="D39" s="90">
        <v>9839</v>
      </c>
      <c r="E39" s="38">
        <v>55594</v>
      </c>
      <c r="F39" s="38">
        <v>1870914</v>
      </c>
      <c r="G39" s="38">
        <v>2109</v>
      </c>
      <c r="H39" s="38">
        <v>7414</v>
      </c>
      <c r="I39" s="38">
        <v>40321</v>
      </c>
      <c r="J39" s="38">
        <v>366736</v>
      </c>
      <c r="K39" s="139">
        <v>99.6</v>
      </c>
      <c r="L39" s="38">
        <v>326948</v>
      </c>
      <c r="M39" s="38">
        <v>2598</v>
      </c>
      <c r="N39" s="38">
        <v>3502</v>
      </c>
      <c r="O39" s="38">
        <v>46</v>
      </c>
      <c r="P39" s="38">
        <v>532</v>
      </c>
      <c r="Q39" s="38">
        <v>1615</v>
      </c>
      <c r="R39" s="38">
        <v>350</v>
      </c>
      <c r="T39" s="142">
        <v>31</v>
      </c>
    </row>
    <row r="40" spans="2:20" ht="15.75" customHeight="1">
      <c r="B40" s="141" t="s">
        <v>227</v>
      </c>
      <c r="C40" s="92"/>
      <c r="D40" s="90">
        <v>13612</v>
      </c>
      <c r="E40" s="38">
        <v>65581</v>
      </c>
      <c r="F40" s="38">
        <v>2018762</v>
      </c>
      <c r="G40" s="38">
        <v>2075</v>
      </c>
      <c r="H40" s="38">
        <v>7497</v>
      </c>
      <c r="I40" s="38">
        <v>40643</v>
      </c>
      <c r="J40" s="38">
        <v>400250</v>
      </c>
      <c r="K40" s="139">
        <v>104</v>
      </c>
      <c r="L40" s="38">
        <v>351315</v>
      </c>
      <c r="M40" s="38">
        <v>2464</v>
      </c>
      <c r="N40" s="38">
        <v>3252</v>
      </c>
      <c r="O40" s="38">
        <v>60</v>
      </c>
      <c r="P40" s="38">
        <v>758</v>
      </c>
      <c r="Q40" s="38">
        <v>1807</v>
      </c>
      <c r="R40" s="38">
        <v>382</v>
      </c>
      <c r="T40" s="142">
        <v>32</v>
      </c>
    </row>
    <row r="41" spans="2:20" ht="15.75" customHeight="1">
      <c r="B41" s="141" t="s">
        <v>228</v>
      </c>
      <c r="C41" s="92"/>
      <c r="D41" s="90">
        <v>28259</v>
      </c>
      <c r="E41" s="38">
        <v>163554</v>
      </c>
      <c r="F41" s="38">
        <v>6394917</v>
      </c>
      <c r="G41" s="38">
        <v>7010</v>
      </c>
      <c r="H41" s="38">
        <v>28989</v>
      </c>
      <c r="I41" s="38">
        <v>149378</v>
      </c>
      <c r="J41" s="38">
        <v>425044</v>
      </c>
      <c r="K41" s="139">
        <v>101.7</v>
      </c>
      <c r="L41" s="38">
        <v>365558</v>
      </c>
      <c r="M41" s="38">
        <v>2742</v>
      </c>
      <c r="N41" s="38">
        <v>14600</v>
      </c>
      <c r="O41" s="38">
        <v>196</v>
      </c>
      <c r="P41" s="38">
        <v>1602</v>
      </c>
      <c r="Q41" s="38">
        <v>4673</v>
      </c>
      <c r="R41" s="38">
        <v>1524</v>
      </c>
      <c r="T41" s="142">
        <v>33</v>
      </c>
    </row>
    <row r="42" spans="2:20" ht="15.75" customHeight="1">
      <c r="B42" s="141" t="s">
        <v>229</v>
      </c>
      <c r="C42" s="92"/>
      <c r="D42" s="90">
        <v>44015</v>
      </c>
      <c r="E42" s="38">
        <v>282192</v>
      </c>
      <c r="F42" s="38">
        <v>14432120</v>
      </c>
      <c r="G42" s="38">
        <v>11329</v>
      </c>
      <c r="H42" s="38">
        <v>45030</v>
      </c>
      <c r="I42" s="38">
        <v>235006</v>
      </c>
      <c r="J42" s="38">
        <v>474224</v>
      </c>
      <c r="K42" s="139">
        <v>99.1</v>
      </c>
      <c r="L42" s="38">
        <v>394398</v>
      </c>
      <c r="M42" s="38">
        <v>2960</v>
      </c>
      <c r="N42" s="38">
        <v>21646</v>
      </c>
      <c r="O42" s="38">
        <v>271</v>
      </c>
      <c r="P42" s="38">
        <v>2558</v>
      </c>
      <c r="Q42" s="38">
        <v>6588</v>
      </c>
      <c r="R42" s="38">
        <v>2152</v>
      </c>
      <c r="T42" s="142">
        <v>34</v>
      </c>
    </row>
    <row r="43" spans="2:20" ht="15.75" customHeight="1">
      <c r="B43" s="141" t="s">
        <v>230</v>
      </c>
      <c r="C43" s="92"/>
      <c r="D43" s="90">
        <v>25022</v>
      </c>
      <c r="E43" s="38">
        <v>134964</v>
      </c>
      <c r="F43" s="38">
        <v>4192086</v>
      </c>
      <c r="G43" s="38">
        <v>4885</v>
      </c>
      <c r="H43" s="38">
        <v>20238</v>
      </c>
      <c r="I43" s="38">
        <v>98603</v>
      </c>
      <c r="J43" s="38">
        <v>482257</v>
      </c>
      <c r="K43" s="139">
        <v>99.9</v>
      </c>
      <c r="L43" s="38">
        <v>363992</v>
      </c>
      <c r="M43" s="38">
        <v>2832</v>
      </c>
      <c r="N43" s="38">
        <v>12633</v>
      </c>
      <c r="O43" s="38">
        <v>152</v>
      </c>
      <c r="P43" s="38">
        <v>1335</v>
      </c>
      <c r="Q43" s="38">
        <v>3488</v>
      </c>
      <c r="R43" s="38">
        <v>894</v>
      </c>
      <c r="T43" s="142">
        <v>35</v>
      </c>
    </row>
    <row r="44" spans="2:20" ht="31.5" customHeight="1">
      <c r="B44" s="141" t="s">
        <v>231</v>
      </c>
      <c r="C44" s="92"/>
      <c r="D44" s="90">
        <v>15299</v>
      </c>
      <c r="E44" s="38">
        <v>71013</v>
      </c>
      <c r="F44" s="38">
        <v>2091086</v>
      </c>
      <c r="G44" s="38">
        <v>3502</v>
      </c>
      <c r="H44" s="38">
        <v>12448</v>
      </c>
      <c r="I44" s="38">
        <v>57245</v>
      </c>
      <c r="J44" s="38">
        <v>442226</v>
      </c>
      <c r="K44" s="139">
        <v>98.1</v>
      </c>
      <c r="L44" s="38">
        <v>341314</v>
      </c>
      <c r="M44" s="38">
        <v>2724</v>
      </c>
      <c r="N44" s="38">
        <v>8855</v>
      </c>
      <c r="O44" s="38">
        <v>132</v>
      </c>
      <c r="P44" s="38">
        <v>790</v>
      </c>
      <c r="Q44" s="38">
        <v>2222</v>
      </c>
      <c r="R44" s="38">
        <v>775</v>
      </c>
      <c r="T44" s="142">
        <v>36</v>
      </c>
    </row>
    <row r="45" spans="2:20" ht="15.75" customHeight="1">
      <c r="B45" s="141" t="s">
        <v>232</v>
      </c>
      <c r="C45" s="92"/>
      <c r="D45" s="90">
        <v>17940</v>
      </c>
      <c r="E45" s="38">
        <v>101280</v>
      </c>
      <c r="F45" s="38">
        <v>5225175</v>
      </c>
      <c r="G45" s="38">
        <v>4293</v>
      </c>
      <c r="H45" s="38">
        <v>16992</v>
      </c>
      <c r="I45" s="38">
        <v>84779</v>
      </c>
      <c r="J45" s="38">
        <v>425824</v>
      </c>
      <c r="K45" s="139">
        <v>100.5</v>
      </c>
      <c r="L45" s="38">
        <v>357606</v>
      </c>
      <c r="M45" s="38">
        <v>2804</v>
      </c>
      <c r="N45" s="38">
        <v>8325</v>
      </c>
      <c r="O45" s="38">
        <v>110</v>
      </c>
      <c r="P45" s="38">
        <v>769</v>
      </c>
      <c r="Q45" s="38">
        <v>2482</v>
      </c>
      <c r="R45" s="38">
        <v>605</v>
      </c>
      <c r="T45" s="142">
        <v>37</v>
      </c>
    </row>
    <row r="46" spans="2:20" ht="15.75" customHeight="1">
      <c r="B46" s="141" t="s">
        <v>233</v>
      </c>
      <c r="C46" s="92"/>
      <c r="D46" s="90">
        <v>25104</v>
      </c>
      <c r="E46" s="38">
        <v>130524</v>
      </c>
      <c r="F46" s="38">
        <v>4471156</v>
      </c>
      <c r="G46" s="38">
        <v>5741</v>
      </c>
      <c r="H46" s="38">
        <v>21889</v>
      </c>
      <c r="I46" s="38">
        <v>102464</v>
      </c>
      <c r="J46" s="38">
        <v>411893</v>
      </c>
      <c r="K46" s="139">
        <v>98.1</v>
      </c>
      <c r="L46" s="38">
        <v>326249</v>
      </c>
      <c r="M46" s="38">
        <v>2432</v>
      </c>
      <c r="N46" s="38">
        <v>12123</v>
      </c>
      <c r="O46" s="38">
        <v>157</v>
      </c>
      <c r="P46" s="38">
        <v>1202</v>
      </c>
      <c r="Q46" s="38">
        <v>3363</v>
      </c>
      <c r="R46" s="38">
        <v>833</v>
      </c>
      <c r="T46" s="142">
        <v>38</v>
      </c>
    </row>
    <row r="47" spans="2:20" ht="15.75" customHeight="1">
      <c r="B47" s="141" t="s">
        <v>234</v>
      </c>
      <c r="C47" s="92"/>
      <c r="D47" s="90">
        <v>15097</v>
      </c>
      <c r="E47" s="38">
        <v>73950</v>
      </c>
      <c r="F47" s="38">
        <v>1970614</v>
      </c>
      <c r="G47" s="38">
        <v>4076</v>
      </c>
      <c r="H47" s="38">
        <v>13377</v>
      </c>
      <c r="I47" s="38">
        <v>57951</v>
      </c>
      <c r="J47" s="38">
        <v>437615</v>
      </c>
      <c r="K47" s="139">
        <v>101.1</v>
      </c>
      <c r="L47" s="38">
        <v>340472</v>
      </c>
      <c r="M47" s="38">
        <v>2402</v>
      </c>
      <c r="N47" s="38">
        <v>12400</v>
      </c>
      <c r="O47" s="38">
        <v>147</v>
      </c>
      <c r="P47" s="38">
        <v>592</v>
      </c>
      <c r="Q47" s="38">
        <v>2128</v>
      </c>
      <c r="R47" s="38">
        <v>446</v>
      </c>
      <c r="T47" s="142">
        <v>39</v>
      </c>
    </row>
    <row r="48" spans="2:20" ht="15.75" customHeight="1">
      <c r="B48" s="141" t="s">
        <v>235</v>
      </c>
      <c r="C48" s="92"/>
      <c r="D48" s="90">
        <v>76821</v>
      </c>
      <c r="E48" s="38">
        <v>523173</v>
      </c>
      <c r="F48" s="38">
        <v>28327288</v>
      </c>
      <c r="G48" s="38">
        <v>15924</v>
      </c>
      <c r="H48" s="38">
        <v>88199</v>
      </c>
      <c r="I48" s="38">
        <v>430035</v>
      </c>
      <c r="J48" s="38">
        <v>411210</v>
      </c>
      <c r="K48" s="139">
        <v>104.4</v>
      </c>
      <c r="L48" s="38">
        <v>367313</v>
      </c>
      <c r="M48" s="38">
        <v>2750</v>
      </c>
      <c r="N48" s="38">
        <v>77969</v>
      </c>
      <c r="O48" s="38">
        <v>486</v>
      </c>
      <c r="P48" s="38">
        <v>4180</v>
      </c>
      <c r="Q48" s="38">
        <v>12822</v>
      </c>
      <c r="R48" s="38">
        <v>4668</v>
      </c>
      <c r="T48" s="142">
        <v>40</v>
      </c>
    </row>
    <row r="49" spans="2:20" ht="15.75" customHeight="1">
      <c r="B49" s="141" t="s">
        <v>236</v>
      </c>
      <c r="C49" s="92"/>
      <c r="D49" s="90">
        <v>14604</v>
      </c>
      <c r="E49" s="38">
        <v>75483</v>
      </c>
      <c r="F49" s="38">
        <v>2204386</v>
      </c>
      <c r="G49" s="38">
        <v>2564</v>
      </c>
      <c r="H49" s="38">
        <v>10406</v>
      </c>
      <c r="I49" s="38">
        <v>51901</v>
      </c>
      <c r="J49" s="38">
        <v>437188</v>
      </c>
      <c r="K49" s="139">
        <v>99</v>
      </c>
      <c r="L49" s="38">
        <v>328467</v>
      </c>
      <c r="M49" s="38">
        <v>2668</v>
      </c>
      <c r="N49" s="38">
        <v>5051</v>
      </c>
      <c r="O49" s="38">
        <v>116</v>
      </c>
      <c r="P49" s="38">
        <v>644</v>
      </c>
      <c r="Q49" s="38">
        <v>1910</v>
      </c>
      <c r="R49" s="38">
        <v>514</v>
      </c>
      <c r="T49" s="142">
        <v>41</v>
      </c>
    </row>
    <row r="50" spans="2:20" ht="31.5" customHeight="1">
      <c r="B50" s="141" t="s">
        <v>237</v>
      </c>
      <c r="C50" s="92"/>
      <c r="D50" s="90">
        <v>24843</v>
      </c>
      <c r="E50" s="38">
        <v>127914</v>
      </c>
      <c r="F50" s="38">
        <v>3794749</v>
      </c>
      <c r="G50" s="38">
        <v>4434</v>
      </c>
      <c r="H50" s="38">
        <v>19377</v>
      </c>
      <c r="I50" s="38">
        <v>93598</v>
      </c>
      <c r="J50" s="38">
        <v>385851</v>
      </c>
      <c r="K50" s="139">
        <v>103.1</v>
      </c>
      <c r="L50" s="38">
        <v>340331</v>
      </c>
      <c r="M50" s="38">
        <v>2369</v>
      </c>
      <c r="N50" s="38">
        <v>16649</v>
      </c>
      <c r="O50" s="38">
        <v>176</v>
      </c>
      <c r="P50" s="38">
        <v>1400</v>
      </c>
      <c r="Q50" s="38">
        <v>3637</v>
      </c>
      <c r="R50" s="38">
        <v>1141</v>
      </c>
      <c r="T50" s="142">
        <v>42</v>
      </c>
    </row>
    <row r="51" spans="2:20" ht="31.5" customHeight="1">
      <c r="B51" s="141" t="s">
        <v>238</v>
      </c>
      <c r="C51" s="92"/>
      <c r="D51" s="90">
        <v>27766</v>
      </c>
      <c r="E51" s="38">
        <v>155859</v>
      </c>
      <c r="F51" s="38">
        <v>5052698</v>
      </c>
      <c r="G51" s="38">
        <v>5111</v>
      </c>
      <c r="H51" s="38">
        <v>23735</v>
      </c>
      <c r="I51" s="38">
        <v>123236</v>
      </c>
      <c r="J51" s="38">
        <v>421108</v>
      </c>
      <c r="K51" s="139">
        <v>100</v>
      </c>
      <c r="L51" s="38">
        <v>332067</v>
      </c>
      <c r="M51" s="38">
        <v>2533</v>
      </c>
      <c r="N51" s="38">
        <v>14436</v>
      </c>
      <c r="O51" s="38">
        <v>229</v>
      </c>
      <c r="P51" s="38">
        <v>1457</v>
      </c>
      <c r="Q51" s="38">
        <v>4585</v>
      </c>
      <c r="R51" s="38">
        <v>1108</v>
      </c>
      <c r="T51" s="142">
        <v>43</v>
      </c>
    </row>
    <row r="52" spans="2:20" ht="15.75" customHeight="1">
      <c r="B52" s="141" t="s">
        <v>239</v>
      </c>
      <c r="C52" s="92"/>
      <c r="D52" s="90">
        <v>20392</v>
      </c>
      <c r="E52" s="38">
        <v>109094</v>
      </c>
      <c r="F52" s="38">
        <v>3182878</v>
      </c>
      <c r="G52" s="38">
        <v>3787</v>
      </c>
      <c r="H52" s="38">
        <v>15199</v>
      </c>
      <c r="I52" s="38">
        <v>74355</v>
      </c>
      <c r="J52" s="38">
        <v>418687</v>
      </c>
      <c r="K52" s="139">
        <v>99.6</v>
      </c>
      <c r="L52" s="38">
        <v>345099</v>
      </c>
      <c r="M52" s="38">
        <v>2670</v>
      </c>
      <c r="N52" s="38">
        <v>12068</v>
      </c>
      <c r="O52" s="38">
        <v>164</v>
      </c>
      <c r="P52" s="38">
        <v>916</v>
      </c>
      <c r="Q52" s="38">
        <v>2750</v>
      </c>
      <c r="R52" s="38">
        <v>691</v>
      </c>
      <c r="T52" s="142">
        <v>44</v>
      </c>
    </row>
    <row r="53" spans="2:20" ht="15.75" customHeight="1">
      <c r="B53" s="141" t="s">
        <v>240</v>
      </c>
      <c r="C53" s="92"/>
      <c r="D53" s="90">
        <v>18271</v>
      </c>
      <c r="E53" s="38">
        <v>98527</v>
      </c>
      <c r="F53" s="38">
        <v>3037127</v>
      </c>
      <c r="G53" s="38">
        <v>3615</v>
      </c>
      <c r="H53" s="38">
        <v>14559</v>
      </c>
      <c r="I53" s="38">
        <v>69205</v>
      </c>
      <c r="J53" s="38">
        <v>393421</v>
      </c>
      <c r="K53" s="139">
        <v>97.6</v>
      </c>
      <c r="L53" s="38">
        <v>331294</v>
      </c>
      <c r="M53" s="38">
        <v>2333</v>
      </c>
      <c r="N53" s="38">
        <v>10408</v>
      </c>
      <c r="O53" s="38">
        <v>156</v>
      </c>
      <c r="P53" s="38">
        <v>859</v>
      </c>
      <c r="Q53" s="38">
        <v>2440</v>
      </c>
      <c r="R53" s="38">
        <v>655</v>
      </c>
      <c r="T53" s="142">
        <v>45</v>
      </c>
    </row>
    <row r="54" spans="2:27" ht="15.75" customHeight="1">
      <c r="B54" s="141" t="s">
        <v>241</v>
      </c>
      <c r="C54" s="92"/>
      <c r="D54" s="90">
        <v>28407</v>
      </c>
      <c r="E54" s="38">
        <v>142675</v>
      </c>
      <c r="F54" s="38">
        <v>4611695</v>
      </c>
      <c r="G54" s="38">
        <v>5212</v>
      </c>
      <c r="H54" s="38">
        <v>22621</v>
      </c>
      <c r="I54" s="38">
        <v>100685</v>
      </c>
      <c r="J54" s="38">
        <v>416669</v>
      </c>
      <c r="K54" s="139">
        <v>101.2</v>
      </c>
      <c r="L54" s="38">
        <v>314298</v>
      </c>
      <c r="M54" s="38">
        <v>2333</v>
      </c>
      <c r="N54" s="38">
        <v>19051</v>
      </c>
      <c r="O54" s="38">
        <v>291</v>
      </c>
      <c r="P54" s="38">
        <v>1350</v>
      </c>
      <c r="Q54" s="38">
        <v>3818</v>
      </c>
      <c r="R54" s="38">
        <v>1182</v>
      </c>
      <c r="T54" s="142">
        <v>46</v>
      </c>
      <c r="U54" s="90"/>
      <c r="V54" s="90"/>
      <c r="W54" s="90"/>
      <c r="X54" s="90"/>
      <c r="Y54" s="90"/>
      <c r="Z54" s="90"/>
      <c r="AA54" s="90"/>
    </row>
    <row r="55" spans="1:25" ht="15.75" customHeight="1">
      <c r="A55" s="127"/>
      <c r="B55" s="143" t="s">
        <v>242</v>
      </c>
      <c r="C55" s="129"/>
      <c r="D55" s="127">
        <v>21206</v>
      </c>
      <c r="E55" s="127">
        <v>97520</v>
      </c>
      <c r="F55" s="127">
        <v>2509305</v>
      </c>
      <c r="G55" s="127">
        <v>4454</v>
      </c>
      <c r="H55" s="127">
        <v>23347</v>
      </c>
      <c r="I55" s="127">
        <v>85121</v>
      </c>
      <c r="J55" s="127">
        <v>320923</v>
      </c>
      <c r="K55" s="144">
        <v>97.3</v>
      </c>
      <c r="L55" s="127">
        <v>336248</v>
      </c>
      <c r="M55" s="127">
        <v>2170</v>
      </c>
      <c r="N55" s="127">
        <v>17324</v>
      </c>
      <c r="O55" s="127">
        <v>94</v>
      </c>
      <c r="P55" s="127">
        <v>668</v>
      </c>
      <c r="Q55" s="127">
        <v>2465</v>
      </c>
      <c r="R55" s="127">
        <v>709</v>
      </c>
      <c r="S55" s="127"/>
      <c r="T55" s="145">
        <v>47</v>
      </c>
      <c r="U55" s="228"/>
      <c r="V55" s="228"/>
      <c r="W55" s="228"/>
      <c r="X55" s="228"/>
      <c r="Y55" s="228"/>
    </row>
    <row r="56" spans="1:26" ht="50.25" customHeight="1" thickBot="1">
      <c r="A56" s="146"/>
      <c r="B56" s="147" t="s">
        <v>318</v>
      </c>
      <c r="C56" s="148"/>
      <c r="D56" s="149" t="s">
        <v>319</v>
      </c>
      <c r="E56" s="150"/>
      <c r="F56" s="150"/>
      <c r="G56" s="150"/>
      <c r="H56" s="150"/>
      <c r="I56" s="151"/>
      <c r="J56" s="229" t="s">
        <v>320</v>
      </c>
      <c r="K56" s="230" t="s">
        <v>321</v>
      </c>
      <c r="L56" s="231" t="s">
        <v>322</v>
      </c>
      <c r="M56" s="232" t="s">
        <v>323</v>
      </c>
      <c r="N56" s="120" t="s">
        <v>324</v>
      </c>
      <c r="O56" s="149" t="s">
        <v>325</v>
      </c>
      <c r="P56" s="151"/>
      <c r="Q56" s="149" t="s">
        <v>326</v>
      </c>
      <c r="R56" s="150"/>
      <c r="S56" s="151"/>
      <c r="T56" s="119" t="s">
        <v>71</v>
      </c>
      <c r="U56" s="228"/>
      <c r="V56" s="228"/>
      <c r="W56" s="228"/>
      <c r="X56" s="228"/>
      <c r="Y56" s="228"/>
      <c r="Z56" s="90"/>
    </row>
    <row r="57" spans="2:25" ht="15" customHeight="1">
      <c r="B57" s="233" t="s">
        <v>340</v>
      </c>
      <c r="C57" s="233"/>
      <c r="D57" s="233"/>
      <c r="E57" s="233"/>
      <c r="F57" s="233"/>
      <c r="G57" s="233"/>
      <c r="H57" s="233"/>
      <c r="I57" s="233"/>
      <c r="L57" s="234" t="s">
        <v>327</v>
      </c>
      <c r="U57" s="228"/>
      <c r="V57" s="228"/>
      <c r="W57" s="228"/>
      <c r="X57" s="228"/>
      <c r="Y57" s="228"/>
    </row>
    <row r="58" spans="2:25" ht="14.25">
      <c r="B58" s="234"/>
      <c r="C58" s="234"/>
      <c r="D58" s="234"/>
      <c r="E58" s="234"/>
      <c r="F58" s="234"/>
      <c r="G58" s="234"/>
      <c r="H58" s="234"/>
      <c r="I58" s="234"/>
      <c r="L58" s="234" t="s">
        <v>341</v>
      </c>
      <c r="U58" s="228"/>
      <c r="V58" s="228"/>
      <c r="W58" s="228"/>
      <c r="X58" s="228"/>
      <c r="Y58" s="228"/>
    </row>
    <row r="59" spans="2:25" ht="14.25">
      <c r="B59" s="234"/>
      <c r="C59" s="234"/>
      <c r="D59" s="234"/>
      <c r="E59" s="234"/>
      <c r="F59" s="234"/>
      <c r="G59" s="234"/>
      <c r="H59" s="234"/>
      <c r="I59" s="234"/>
      <c r="U59" s="228"/>
      <c r="V59" s="228"/>
      <c r="W59" s="228"/>
      <c r="X59" s="228"/>
      <c r="Y59" s="228"/>
    </row>
    <row r="60" spans="2:9" ht="14.25">
      <c r="B60" s="234"/>
      <c r="C60" s="234"/>
      <c r="D60" s="234"/>
      <c r="E60" s="234"/>
      <c r="F60" s="234"/>
      <c r="G60" s="234"/>
      <c r="H60" s="234"/>
      <c r="I60" s="234"/>
    </row>
    <row r="63" ht="21" customHeight="1">
      <c r="B63" s="49"/>
    </row>
    <row r="65" ht="19.5" customHeight="1">
      <c r="B65" s="49"/>
    </row>
  </sheetData>
  <mergeCells count="22">
    <mergeCell ref="J3:J4"/>
    <mergeCell ref="K3:K4"/>
    <mergeCell ref="L3:L4"/>
    <mergeCell ref="M3:M4"/>
    <mergeCell ref="Q5:R5"/>
    <mergeCell ref="Q56:S56"/>
    <mergeCell ref="R3:S4"/>
    <mergeCell ref="Q6:R6"/>
    <mergeCell ref="B3:B4"/>
    <mergeCell ref="D56:I56"/>
    <mergeCell ref="P3:P4"/>
    <mergeCell ref="O56:P56"/>
    <mergeCell ref="M5:N5"/>
    <mergeCell ref="O5:P5"/>
    <mergeCell ref="D5:F5"/>
    <mergeCell ref="G5:I5"/>
    <mergeCell ref="G3:I3"/>
    <mergeCell ref="D3:F3"/>
    <mergeCell ref="T3:T4"/>
    <mergeCell ref="O3:O4"/>
    <mergeCell ref="N3:N4"/>
    <mergeCell ref="Q3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235" customWidth="1"/>
    <col min="2" max="2" width="17.75390625" style="235" customWidth="1"/>
    <col min="3" max="3" width="0.875" style="235" customWidth="1"/>
    <col min="4" max="4" width="17.375" style="235" customWidth="1"/>
    <col min="5" max="8" width="15.375" style="235" customWidth="1"/>
    <col min="9" max="9" width="17.00390625" style="235" customWidth="1"/>
    <col min="10" max="11" width="15.25390625" style="235" customWidth="1"/>
    <col min="12" max="12" width="14.375" style="235" customWidth="1"/>
    <col min="13" max="18" width="14.75390625" style="235" customWidth="1"/>
    <col min="19" max="20" width="14.375" style="235" customWidth="1"/>
    <col min="21" max="21" width="0.875" style="235" customWidth="1"/>
    <col min="22" max="22" width="14.375" style="235" customWidth="1"/>
    <col min="23" max="23" width="4.00390625" style="235" customWidth="1"/>
    <col min="24" max="16384" width="8.625" style="235" customWidth="1"/>
  </cols>
  <sheetData>
    <row r="1" spans="2:17" ht="24">
      <c r="B1" s="236" t="s">
        <v>342</v>
      </c>
      <c r="L1" s="236" t="s">
        <v>343</v>
      </c>
      <c r="Q1" s="237" t="s">
        <v>101</v>
      </c>
    </row>
    <row r="2" spans="1:24" ht="15.75" customHeight="1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X2" s="239"/>
    </row>
    <row r="3" spans="1:24" ht="15.75" customHeight="1">
      <c r="A3" s="239"/>
      <c r="B3" s="240" t="s">
        <v>0</v>
      </c>
      <c r="C3" s="241"/>
      <c r="D3" s="196" t="s">
        <v>344</v>
      </c>
      <c r="E3" s="242"/>
      <c r="F3" s="242"/>
      <c r="G3" s="242"/>
      <c r="H3" s="242"/>
      <c r="I3" s="243"/>
      <c r="J3" s="190" t="s">
        <v>367</v>
      </c>
      <c r="K3" s="244" t="s">
        <v>345</v>
      </c>
      <c r="L3" s="245" t="s">
        <v>346</v>
      </c>
      <c r="M3" s="246" t="s">
        <v>347</v>
      </c>
      <c r="N3" s="247"/>
      <c r="O3" s="248"/>
      <c r="P3" s="246" t="s">
        <v>348</v>
      </c>
      <c r="Q3" s="247"/>
      <c r="R3" s="248"/>
      <c r="S3" s="249" t="s">
        <v>349</v>
      </c>
      <c r="T3" s="250" t="s">
        <v>368</v>
      </c>
      <c r="U3" s="251"/>
      <c r="V3" s="252" t="s">
        <v>369</v>
      </c>
      <c r="X3" s="239"/>
    </row>
    <row r="4" spans="1:24" ht="31.5" customHeight="1">
      <c r="A4" s="239"/>
      <c r="B4" s="253"/>
      <c r="C4" s="241"/>
      <c r="D4" s="254" t="s">
        <v>370</v>
      </c>
      <c r="E4" s="255"/>
      <c r="F4" s="255"/>
      <c r="G4" s="255"/>
      <c r="H4" s="256"/>
      <c r="I4" s="257" t="s">
        <v>350</v>
      </c>
      <c r="J4" s="258"/>
      <c r="K4" s="259"/>
      <c r="L4" s="260"/>
      <c r="M4" s="257" t="s">
        <v>351</v>
      </c>
      <c r="N4" s="261" t="s">
        <v>371</v>
      </c>
      <c r="O4" s="257" t="s">
        <v>352</v>
      </c>
      <c r="P4" s="257" t="s">
        <v>351</v>
      </c>
      <c r="Q4" s="261" t="s">
        <v>371</v>
      </c>
      <c r="R4" s="257" t="s">
        <v>353</v>
      </c>
      <c r="S4" s="258"/>
      <c r="T4" s="262"/>
      <c r="U4" s="263"/>
      <c r="V4" s="264"/>
      <c r="X4" s="239"/>
    </row>
    <row r="5" spans="1:24" ht="31.5" customHeight="1" thickBot="1">
      <c r="A5" s="238"/>
      <c r="B5" s="265"/>
      <c r="C5" s="266"/>
      <c r="D5" s="191" t="s">
        <v>354</v>
      </c>
      <c r="E5" s="191" t="s">
        <v>355</v>
      </c>
      <c r="F5" s="191" t="s">
        <v>356</v>
      </c>
      <c r="G5" s="191" t="s">
        <v>357</v>
      </c>
      <c r="H5" s="191" t="s">
        <v>358</v>
      </c>
      <c r="I5" s="114"/>
      <c r="J5" s="194"/>
      <c r="K5" s="76"/>
      <c r="L5" s="267"/>
      <c r="M5" s="192"/>
      <c r="N5" s="192"/>
      <c r="O5" s="192"/>
      <c r="P5" s="192"/>
      <c r="Q5" s="192"/>
      <c r="R5" s="192"/>
      <c r="S5" s="194"/>
      <c r="T5" s="268"/>
      <c r="U5" s="269"/>
      <c r="V5" s="270"/>
      <c r="X5" s="239"/>
    </row>
    <row r="6" spans="1:24" ht="17.25" customHeight="1" thickBot="1">
      <c r="A6" s="238"/>
      <c r="B6" s="271" t="s">
        <v>12</v>
      </c>
      <c r="C6" s="266"/>
      <c r="D6" s="272" t="s">
        <v>372</v>
      </c>
      <c r="E6" s="273"/>
      <c r="F6" s="273"/>
      <c r="G6" s="273"/>
      <c r="H6" s="273"/>
      <c r="I6" s="274"/>
      <c r="J6" s="272" t="s">
        <v>373</v>
      </c>
      <c r="K6" s="273"/>
      <c r="L6" s="275" t="s">
        <v>374</v>
      </c>
      <c r="M6" s="272" t="s">
        <v>375</v>
      </c>
      <c r="N6" s="273"/>
      <c r="O6" s="273"/>
      <c r="P6" s="273"/>
      <c r="Q6" s="273"/>
      <c r="R6" s="274"/>
      <c r="S6" s="276" t="s">
        <v>376</v>
      </c>
      <c r="T6" s="276" t="s">
        <v>377</v>
      </c>
      <c r="U6" s="277"/>
      <c r="V6" s="278" t="s">
        <v>13</v>
      </c>
      <c r="X6" s="239"/>
    </row>
    <row r="7" spans="1:24" ht="17.25" customHeight="1">
      <c r="A7" s="279"/>
      <c r="B7" s="280" t="s">
        <v>378</v>
      </c>
      <c r="C7" s="281"/>
      <c r="D7" s="282" t="s">
        <v>359</v>
      </c>
      <c r="E7" s="283"/>
      <c r="F7" s="283"/>
      <c r="G7" s="283"/>
      <c r="H7" s="283"/>
      <c r="I7" s="284"/>
      <c r="J7" s="282" t="s">
        <v>360</v>
      </c>
      <c r="K7" s="283"/>
      <c r="L7" s="285" t="s">
        <v>16</v>
      </c>
      <c r="M7" s="286" t="s">
        <v>361</v>
      </c>
      <c r="N7" s="282" t="s">
        <v>16</v>
      </c>
      <c r="O7" s="284"/>
      <c r="P7" s="286" t="s">
        <v>361</v>
      </c>
      <c r="Q7" s="282" t="s">
        <v>16</v>
      </c>
      <c r="R7" s="284"/>
      <c r="S7" s="282" t="s">
        <v>111</v>
      </c>
      <c r="T7" s="283"/>
      <c r="U7" s="287"/>
      <c r="V7" s="288" t="s">
        <v>14</v>
      </c>
      <c r="X7" s="239"/>
    </row>
    <row r="8" spans="1:24" ht="17.25" customHeight="1">
      <c r="A8" s="279"/>
      <c r="B8" s="280" t="s">
        <v>21</v>
      </c>
      <c r="C8" s="281"/>
      <c r="D8" s="285">
        <f aca="true" t="shared" si="0" ref="D8:T8">RANK(D51,D10:D56,0)</f>
        <v>23</v>
      </c>
      <c r="E8" s="286">
        <f t="shared" si="0"/>
        <v>32</v>
      </c>
      <c r="F8" s="286">
        <f t="shared" si="0"/>
        <v>10</v>
      </c>
      <c r="G8" s="286">
        <f t="shared" si="0"/>
        <v>17</v>
      </c>
      <c r="H8" s="286">
        <f t="shared" si="0"/>
        <v>27</v>
      </c>
      <c r="I8" s="286">
        <f t="shared" si="0"/>
        <v>24</v>
      </c>
      <c r="J8" s="286">
        <f t="shared" si="0"/>
        <v>26</v>
      </c>
      <c r="K8" s="286">
        <f t="shared" si="0"/>
        <v>10</v>
      </c>
      <c r="L8" s="285">
        <f t="shared" si="0"/>
        <v>27</v>
      </c>
      <c r="M8" s="286">
        <f t="shared" si="0"/>
        <v>24</v>
      </c>
      <c r="N8" s="286">
        <f t="shared" si="0"/>
        <v>26</v>
      </c>
      <c r="O8" s="286">
        <f t="shared" si="0"/>
        <v>26</v>
      </c>
      <c r="P8" s="286">
        <f t="shared" si="0"/>
        <v>17</v>
      </c>
      <c r="Q8" s="286">
        <f t="shared" si="0"/>
        <v>25</v>
      </c>
      <c r="R8" s="286">
        <f t="shared" si="0"/>
        <v>26</v>
      </c>
      <c r="S8" s="286">
        <f t="shared" si="0"/>
        <v>36</v>
      </c>
      <c r="T8" s="286">
        <f t="shared" si="0"/>
        <v>33</v>
      </c>
      <c r="U8" s="285"/>
      <c r="V8" s="288" t="s">
        <v>22</v>
      </c>
      <c r="X8" s="239"/>
    </row>
    <row r="9" spans="2:22" ht="15.75" customHeight="1">
      <c r="B9" s="289" t="s">
        <v>379</v>
      </c>
      <c r="C9" s="241"/>
      <c r="D9" s="290">
        <v>55079188</v>
      </c>
      <c r="E9" s="290">
        <v>16432987</v>
      </c>
      <c r="F9" s="290">
        <v>11132308</v>
      </c>
      <c r="G9" s="290">
        <v>10053879</v>
      </c>
      <c r="H9" s="290">
        <v>7630485</v>
      </c>
      <c r="I9" s="290">
        <v>54191185</v>
      </c>
      <c r="J9" s="291">
        <v>21806800</v>
      </c>
      <c r="K9" s="291">
        <v>10882117</v>
      </c>
      <c r="L9" s="291">
        <f aca="true" t="shared" si="1" ref="L9:T9">SUM(L10:L56)</f>
        <v>101389476</v>
      </c>
      <c r="M9" s="291">
        <f t="shared" si="1"/>
        <v>23964</v>
      </c>
      <c r="N9" s="291">
        <f t="shared" si="1"/>
        <v>407829</v>
      </c>
      <c r="O9" s="291">
        <f t="shared" si="1"/>
        <v>7296920</v>
      </c>
      <c r="P9" s="291">
        <f t="shared" si="1"/>
        <v>11191</v>
      </c>
      <c r="Q9" s="291">
        <f t="shared" si="1"/>
        <v>255494</v>
      </c>
      <c r="R9" s="291">
        <f t="shared" si="1"/>
        <v>3991911</v>
      </c>
      <c r="S9" s="291">
        <f t="shared" si="1"/>
        <v>2165626</v>
      </c>
      <c r="T9" s="291">
        <f t="shared" si="1"/>
        <v>931934</v>
      </c>
      <c r="U9" s="291"/>
      <c r="V9" s="292" t="s">
        <v>23</v>
      </c>
    </row>
    <row r="10" spans="2:22" ht="31.5" customHeight="1">
      <c r="B10" s="293" t="s">
        <v>196</v>
      </c>
      <c r="C10" s="241"/>
      <c r="D10" s="290">
        <v>3447372</v>
      </c>
      <c r="E10" s="291">
        <v>606620</v>
      </c>
      <c r="F10" s="291">
        <v>828503</v>
      </c>
      <c r="G10" s="291">
        <v>699019</v>
      </c>
      <c r="H10" s="291">
        <v>481410</v>
      </c>
      <c r="I10" s="291">
        <v>3430708</v>
      </c>
      <c r="J10" s="291">
        <v>1251794</v>
      </c>
      <c r="K10" s="291">
        <v>811384</v>
      </c>
      <c r="L10" s="291">
        <v>4601950</v>
      </c>
      <c r="M10" s="291">
        <v>1516</v>
      </c>
      <c r="N10" s="291">
        <v>20208</v>
      </c>
      <c r="O10" s="291">
        <v>318297</v>
      </c>
      <c r="P10" s="235">
        <v>762</v>
      </c>
      <c r="Q10" s="291">
        <v>13314</v>
      </c>
      <c r="R10" s="291">
        <v>179416</v>
      </c>
      <c r="S10" s="291">
        <v>81820</v>
      </c>
      <c r="T10" s="291">
        <v>30806</v>
      </c>
      <c r="U10" s="291"/>
      <c r="V10" s="294">
        <v>1</v>
      </c>
    </row>
    <row r="11" spans="2:22" ht="15.75" customHeight="1">
      <c r="B11" s="293" t="s">
        <v>197</v>
      </c>
      <c r="C11" s="241"/>
      <c r="D11" s="290">
        <v>940529</v>
      </c>
      <c r="E11" s="291">
        <v>133743</v>
      </c>
      <c r="F11" s="291">
        <v>275686</v>
      </c>
      <c r="G11" s="291">
        <v>203833</v>
      </c>
      <c r="H11" s="291">
        <v>141018</v>
      </c>
      <c r="I11" s="291">
        <v>926429</v>
      </c>
      <c r="J11" s="291">
        <v>363063</v>
      </c>
      <c r="K11" s="291">
        <v>267255</v>
      </c>
      <c r="L11" s="291">
        <v>1192885</v>
      </c>
      <c r="M11" s="235">
        <v>458</v>
      </c>
      <c r="N11" s="291">
        <v>6151</v>
      </c>
      <c r="O11" s="291">
        <v>90374</v>
      </c>
      <c r="P11" s="235">
        <v>193</v>
      </c>
      <c r="Q11" s="291">
        <v>3644</v>
      </c>
      <c r="R11" s="291">
        <v>50737</v>
      </c>
      <c r="S11" s="291">
        <v>12941</v>
      </c>
      <c r="T11" s="291">
        <v>9191</v>
      </c>
      <c r="U11" s="291"/>
      <c r="V11" s="294">
        <v>2</v>
      </c>
    </row>
    <row r="12" spans="2:22" ht="15.75" customHeight="1">
      <c r="B12" s="293" t="s">
        <v>198</v>
      </c>
      <c r="C12" s="241"/>
      <c r="D12" s="290">
        <v>943484</v>
      </c>
      <c r="E12" s="291">
        <v>134857</v>
      </c>
      <c r="F12" s="291">
        <v>280141</v>
      </c>
      <c r="G12" s="291">
        <v>199827</v>
      </c>
      <c r="H12" s="291">
        <v>147484</v>
      </c>
      <c r="I12" s="291">
        <v>918765</v>
      </c>
      <c r="J12" s="291">
        <v>377513</v>
      </c>
      <c r="K12" s="291">
        <v>276919</v>
      </c>
      <c r="L12" s="291">
        <v>1132522</v>
      </c>
      <c r="M12" s="235">
        <v>477</v>
      </c>
      <c r="N12" s="291">
        <v>6061</v>
      </c>
      <c r="O12" s="291">
        <v>86122</v>
      </c>
      <c r="P12" s="235">
        <v>214</v>
      </c>
      <c r="Q12" s="291">
        <v>3604</v>
      </c>
      <c r="R12" s="291">
        <v>47811</v>
      </c>
      <c r="S12" s="291">
        <v>13610</v>
      </c>
      <c r="T12" s="291">
        <v>6057</v>
      </c>
      <c r="U12" s="291"/>
      <c r="V12" s="294">
        <v>3</v>
      </c>
    </row>
    <row r="13" spans="2:22" ht="15.75" customHeight="1">
      <c r="B13" s="293" t="s">
        <v>199</v>
      </c>
      <c r="C13" s="241"/>
      <c r="D13" s="290">
        <v>913046</v>
      </c>
      <c r="E13" s="291">
        <v>261799</v>
      </c>
      <c r="F13" s="291">
        <v>218233</v>
      </c>
      <c r="G13" s="291">
        <v>174869</v>
      </c>
      <c r="H13" s="291">
        <v>119746</v>
      </c>
      <c r="I13" s="291">
        <v>894241</v>
      </c>
      <c r="J13" s="291">
        <v>402328</v>
      </c>
      <c r="K13" s="291">
        <v>217417</v>
      </c>
      <c r="L13" s="291">
        <v>1862408</v>
      </c>
      <c r="M13" s="235">
        <v>471</v>
      </c>
      <c r="N13" s="291">
        <v>8074</v>
      </c>
      <c r="O13" s="291">
        <v>139933</v>
      </c>
      <c r="P13" s="235">
        <v>232</v>
      </c>
      <c r="Q13" s="291">
        <v>5186</v>
      </c>
      <c r="R13" s="291">
        <v>79624</v>
      </c>
      <c r="S13" s="291">
        <v>42820</v>
      </c>
      <c r="T13" s="291">
        <v>12789</v>
      </c>
      <c r="U13" s="291"/>
      <c r="V13" s="294">
        <v>4</v>
      </c>
    </row>
    <row r="14" spans="2:22" ht="15.75" customHeight="1">
      <c r="B14" s="293" t="s">
        <v>200</v>
      </c>
      <c r="C14" s="241"/>
      <c r="D14" s="290">
        <v>812386</v>
      </c>
      <c r="E14" s="291">
        <v>111518</v>
      </c>
      <c r="F14" s="291">
        <v>260895</v>
      </c>
      <c r="G14" s="291">
        <v>170462</v>
      </c>
      <c r="H14" s="291">
        <v>125073</v>
      </c>
      <c r="I14" s="291">
        <v>801116</v>
      </c>
      <c r="J14" s="291">
        <v>333441</v>
      </c>
      <c r="K14" s="291">
        <v>256796</v>
      </c>
      <c r="L14" s="291">
        <v>970184</v>
      </c>
      <c r="M14" s="235">
        <v>318</v>
      </c>
      <c r="N14" s="291">
        <v>4573</v>
      </c>
      <c r="O14" s="291">
        <v>66421</v>
      </c>
      <c r="P14" s="235">
        <v>136</v>
      </c>
      <c r="Q14" s="291">
        <v>2644</v>
      </c>
      <c r="R14" s="291">
        <v>37857</v>
      </c>
      <c r="S14" s="291">
        <v>11419</v>
      </c>
      <c r="T14" s="291">
        <v>5110</v>
      </c>
      <c r="U14" s="291"/>
      <c r="V14" s="294">
        <v>5</v>
      </c>
    </row>
    <row r="15" spans="2:22" ht="31.5" customHeight="1">
      <c r="B15" s="293" t="s">
        <v>201</v>
      </c>
      <c r="C15" s="241"/>
      <c r="D15" s="290">
        <v>735211</v>
      </c>
      <c r="E15" s="291">
        <v>119156</v>
      </c>
      <c r="F15" s="291">
        <v>232799</v>
      </c>
      <c r="G15" s="291">
        <v>143311</v>
      </c>
      <c r="H15" s="291">
        <v>103406</v>
      </c>
      <c r="I15" s="291">
        <v>721229</v>
      </c>
      <c r="J15" s="291">
        <v>313248</v>
      </c>
      <c r="K15" s="291">
        <v>225398</v>
      </c>
      <c r="L15" s="291">
        <v>990149</v>
      </c>
      <c r="M15" s="235">
        <v>372</v>
      </c>
      <c r="N15" s="291">
        <v>4950</v>
      </c>
      <c r="O15" s="291">
        <v>74847</v>
      </c>
      <c r="P15" s="235">
        <v>138</v>
      </c>
      <c r="Q15" s="291">
        <v>2858</v>
      </c>
      <c r="R15" s="291">
        <v>42684</v>
      </c>
      <c r="S15" s="291">
        <v>11749</v>
      </c>
      <c r="T15" s="295">
        <v>7253</v>
      </c>
      <c r="U15" s="291"/>
      <c r="V15" s="294">
        <v>6</v>
      </c>
    </row>
    <row r="16" spans="2:22" ht="15.75" customHeight="1">
      <c r="B16" s="293" t="s">
        <v>202</v>
      </c>
      <c r="C16" s="241"/>
      <c r="D16" s="290">
        <v>1069340</v>
      </c>
      <c r="E16" s="291">
        <v>239566</v>
      </c>
      <c r="F16" s="291">
        <v>266134</v>
      </c>
      <c r="G16" s="291">
        <v>238270</v>
      </c>
      <c r="H16" s="291">
        <v>141054</v>
      </c>
      <c r="I16" s="291">
        <v>1052282</v>
      </c>
      <c r="J16" s="291">
        <v>440944</v>
      </c>
      <c r="K16" s="291">
        <v>268424</v>
      </c>
      <c r="L16" s="291">
        <v>1666547</v>
      </c>
      <c r="M16" s="235">
        <v>590</v>
      </c>
      <c r="N16" s="291">
        <v>8112</v>
      </c>
      <c r="O16" s="291">
        <v>136663</v>
      </c>
      <c r="P16" s="235">
        <v>251</v>
      </c>
      <c r="Q16" s="291">
        <v>5001</v>
      </c>
      <c r="R16" s="291">
        <v>77403</v>
      </c>
      <c r="S16" s="291">
        <v>24231</v>
      </c>
      <c r="T16" s="291">
        <v>14891</v>
      </c>
      <c r="U16" s="291"/>
      <c r="V16" s="294">
        <v>7</v>
      </c>
    </row>
    <row r="17" spans="2:22" ht="15.75" customHeight="1">
      <c r="B17" s="293" t="s">
        <v>203</v>
      </c>
      <c r="C17" s="241"/>
      <c r="D17" s="290">
        <v>1149297</v>
      </c>
      <c r="E17" s="291">
        <v>328878</v>
      </c>
      <c r="F17" s="291">
        <v>233956</v>
      </c>
      <c r="G17" s="291">
        <v>199810</v>
      </c>
      <c r="H17" s="291">
        <v>179065</v>
      </c>
      <c r="I17" s="291">
        <v>1132052</v>
      </c>
      <c r="J17" s="291">
        <v>481794</v>
      </c>
      <c r="K17" s="291">
        <v>235816</v>
      </c>
      <c r="L17" s="291">
        <v>2370106</v>
      </c>
      <c r="M17" s="235">
        <v>590</v>
      </c>
      <c r="N17" s="291">
        <v>10251</v>
      </c>
      <c r="O17" s="291">
        <v>181931</v>
      </c>
      <c r="P17" s="235">
        <v>243</v>
      </c>
      <c r="Q17" s="291">
        <v>6282</v>
      </c>
      <c r="R17" s="291">
        <v>102347</v>
      </c>
      <c r="S17" s="291">
        <v>44356</v>
      </c>
      <c r="T17" s="291">
        <v>25429</v>
      </c>
      <c r="U17" s="291"/>
      <c r="V17" s="294">
        <v>8</v>
      </c>
    </row>
    <row r="18" spans="2:22" ht="15.75" customHeight="1">
      <c r="B18" s="293" t="s">
        <v>204</v>
      </c>
      <c r="C18" s="241"/>
      <c r="D18" s="290">
        <v>885204</v>
      </c>
      <c r="E18" s="291">
        <v>238890</v>
      </c>
      <c r="F18" s="291">
        <v>186811</v>
      </c>
      <c r="G18" s="291">
        <v>177433</v>
      </c>
      <c r="H18" s="291">
        <v>130242</v>
      </c>
      <c r="I18" s="291">
        <v>866727</v>
      </c>
      <c r="J18" s="291">
        <v>362413</v>
      </c>
      <c r="K18" s="291">
        <v>186099</v>
      </c>
      <c r="L18" s="291">
        <v>1585928</v>
      </c>
      <c r="M18" s="235">
        <v>436</v>
      </c>
      <c r="N18" s="291">
        <v>7048</v>
      </c>
      <c r="O18" s="291">
        <v>121121</v>
      </c>
      <c r="P18" s="235">
        <v>184</v>
      </c>
      <c r="Q18" s="291">
        <v>4287</v>
      </c>
      <c r="R18" s="291">
        <v>69569</v>
      </c>
      <c r="S18" s="291">
        <v>31996</v>
      </c>
      <c r="T18" s="291">
        <v>15437</v>
      </c>
      <c r="U18" s="291"/>
      <c r="V18" s="294">
        <v>9</v>
      </c>
    </row>
    <row r="19" spans="2:22" ht="15.75" customHeight="1">
      <c r="B19" s="293" t="s">
        <v>205</v>
      </c>
      <c r="C19" s="241"/>
      <c r="D19" s="290">
        <v>852566</v>
      </c>
      <c r="E19" s="291">
        <v>231855</v>
      </c>
      <c r="F19" s="291">
        <v>181033</v>
      </c>
      <c r="G19" s="291">
        <v>158301</v>
      </c>
      <c r="H19" s="291">
        <v>113249</v>
      </c>
      <c r="I19" s="291">
        <v>834758</v>
      </c>
      <c r="J19" s="291">
        <v>350854</v>
      </c>
      <c r="K19" s="291">
        <v>174596</v>
      </c>
      <c r="L19" s="291">
        <v>1608114</v>
      </c>
      <c r="M19" s="235">
        <v>355</v>
      </c>
      <c r="N19" s="291">
        <v>6631</v>
      </c>
      <c r="O19" s="291">
        <v>121155</v>
      </c>
      <c r="P19" s="235">
        <v>185</v>
      </c>
      <c r="Q19" s="291">
        <v>4292</v>
      </c>
      <c r="R19" s="291">
        <v>65568</v>
      </c>
      <c r="S19" s="291">
        <v>29744</v>
      </c>
      <c r="T19" s="291">
        <v>20643</v>
      </c>
      <c r="U19" s="291"/>
      <c r="V19" s="294">
        <v>10</v>
      </c>
    </row>
    <row r="20" spans="2:22" ht="31.5" customHeight="1">
      <c r="B20" s="293" t="s">
        <v>206</v>
      </c>
      <c r="C20" s="241"/>
      <c r="D20" s="290">
        <v>1825771</v>
      </c>
      <c r="E20" s="291">
        <v>659383</v>
      </c>
      <c r="F20" s="291">
        <v>292808</v>
      </c>
      <c r="G20" s="291">
        <v>301461</v>
      </c>
      <c r="H20" s="291">
        <v>292450</v>
      </c>
      <c r="I20" s="291">
        <v>1804486</v>
      </c>
      <c r="J20" s="291">
        <v>808971</v>
      </c>
      <c r="K20" s="291">
        <v>312899</v>
      </c>
      <c r="L20" s="291">
        <v>5525978</v>
      </c>
      <c r="M20" s="235">
        <v>840</v>
      </c>
      <c r="N20" s="291">
        <v>18555</v>
      </c>
      <c r="O20" s="291">
        <v>404800</v>
      </c>
      <c r="P20" s="235">
        <v>439</v>
      </c>
      <c r="Q20" s="291">
        <v>11588</v>
      </c>
      <c r="R20" s="291">
        <v>205656</v>
      </c>
      <c r="S20" s="291">
        <v>142972</v>
      </c>
      <c r="T20" s="291">
        <v>50441</v>
      </c>
      <c r="U20" s="291"/>
      <c r="V20" s="294">
        <v>11</v>
      </c>
    </row>
    <row r="21" spans="2:22" ht="15.75" customHeight="1">
      <c r="B21" s="293" t="s">
        <v>207</v>
      </c>
      <c r="C21" s="241"/>
      <c r="D21" s="290">
        <v>1566279</v>
      </c>
      <c r="E21" s="291">
        <v>591446</v>
      </c>
      <c r="F21" s="291">
        <v>266528</v>
      </c>
      <c r="G21" s="291">
        <v>280126</v>
      </c>
      <c r="H21" s="291">
        <v>185252</v>
      </c>
      <c r="I21" s="291">
        <v>1553851</v>
      </c>
      <c r="J21" s="291">
        <v>718134</v>
      </c>
      <c r="K21" s="291">
        <v>274460</v>
      </c>
      <c r="L21" s="291">
        <v>4776626</v>
      </c>
      <c r="M21" s="235">
        <v>869</v>
      </c>
      <c r="N21" s="291">
        <v>16836</v>
      </c>
      <c r="O21" s="291">
        <v>332005</v>
      </c>
      <c r="P21" s="235">
        <v>409</v>
      </c>
      <c r="Q21" s="291">
        <v>10445</v>
      </c>
      <c r="R21" s="291">
        <v>177758</v>
      </c>
      <c r="S21" s="291">
        <v>136521</v>
      </c>
      <c r="T21" s="291">
        <v>37979</v>
      </c>
      <c r="U21" s="291"/>
      <c r="V21" s="294">
        <v>12</v>
      </c>
    </row>
    <row r="22" spans="2:22" ht="15.75" customHeight="1">
      <c r="B22" s="293" t="s">
        <v>208</v>
      </c>
      <c r="C22" s="241"/>
      <c r="D22" s="290">
        <v>6532636</v>
      </c>
      <c r="E22" s="291">
        <v>4033314</v>
      </c>
      <c r="F22" s="293" t="s">
        <v>380</v>
      </c>
      <c r="G22" s="291">
        <v>560927</v>
      </c>
      <c r="H22" s="291">
        <v>784430</v>
      </c>
      <c r="I22" s="291">
        <v>6495783</v>
      </c>
      <c r="J22" s="291">
        <v>1720381</v>
      </c>
      <c r="K22" s="293" t="s">
        <v>380</v>
      </c>
      <c r="L22" s="291">
        <v>9912663</v>
      </c>
      <c r="M22" s="291">
        <v>1429</v>
      </c>
      <c r="N22" s="291">
        <v>28738</v>
      </c>
      <c r="O22" s="291">
        <v>558286</v>
      </c>
      <c r="P22" s="235">
        <v>843</v>
      </c>
      <c r="Q22" s="291">
        <v>18327</v>
      </c>
      <c r="R22" s="291">
        <v>312565</v>
      </c>
      <c r="S22" s="291">
        <v>268006</v>
      </c>
      <c r="T22" s="291">
        <v>91380</v>
      </c>
      <c r="U22" s="291"/>
      <c r="V22" s="294">
        <v>13</v>
      </c>
    </row>
    <row r="23" spans="2:22" ht="15.75" customHeight="1">
      <c r="B23" s="293" t="s">
        <v>209</v>
      </c>
      <c r="C23" s="241"/>
      <c r="D23" s="290">
        <v>1773305</v>
      </c>
      <c r="E23" s="291">
        <v>882930</v>
      </c>
      <c r="F23" s="291">
        <v>239837</v>
      </c>
      <c r="G23" s="291">
        <v>292049</v>
      </c>
      <c r="H23" s="291">
        <v>185521</v>
      </c>
      <c r="I23" s="291">
        <v>1774095</v>
      </c>
      <c r="J23" s="291">
        <v>887696</v>
      </c>
      <c r="K23" s="291">
        <v>161683</v>
      </c>
      <c r="L23" s="291">
        <v>6857804</v>
      </c>
      <c r="M23" s="235">
        <v>904</v>
      </c>
      <c r="N23" s="291">
        <v>21830</v>
      </c>
      <c r="O23" s="291">
        <v>459689</v>
      </c>
      <c r="P23" s="235">
        <v>481</v>
      </c>
      <c r="Q23" s="291">
        <v>13471</v>
      </c>
      <c r="R23" s="291">
        <v>232360</v>
      </c>
      <c r="S23" s="291">
        <v>143134</v>
      </c>
      <c r="T23" s="291">
        <v>69788</v>
      </c>
      <c r="U23" s="291"/>
      <c r="V23" s="294">
        <v>14</v>
      </c>
    </row>
    <row r="24" spans="2:22" ht="15.75" customHeight="1">
      <c r="B24" s="293" t="s">
        <v>210</v>
      </c>
      <c r="C24" s="241"/>
      <c r="D24" s="290">
        <v>1388871</v>
      </c>
      <c r="E24" s="291">
        <v>274815</v>
      </c>
      <c r="F24" s="291">
        <v>328746</v>
      </c>
      <c r="G24" s="291">
        <v>329603</v>
      </c>
      <c r="H24" s="291">
        <v>221019</v>
      </c>
      <c r="I24" s="291">
        <v>1371259</v>
      </c>
      <c r="J24" s="291">
        <v>528680</v>
      </c>
      <c r="K24" s="291">
        <v>334313</v>
      </c>
      <c r="L24" s="291">
        <v>1980057</v>
      </c>
      <c r="M24" s="235">
        <v>634</v>
      </c>
      <c r="N24" s="291">
        <v>9204</v>
      </c>
      <c r="O24" s="291">
        <v>146590</v>
      </c>
      <c r="P24" s="235">
        <v>254</v>
      </c>
      <c r="Q24" s="291">
        <v>5390</v>
      </c>
      <c r="R24" s="291">
        <v>81656</v>
      </c>
      <c r="S24" s="291">
        <v>25827</v>
      </c>
      <c r="T24" s="291">
        <v>14799</v>
      </c>
      <c r="U24" s="291"/>
      <c r="V24" s="294">
        <v>15</v>
      </c>
    </row>
    <row r="25" spans="2:22" ht="31.5" customHeight="1">
      <c r="B25" s="293" t="s">
        <v>211</v>
      </c>
      <c r="C25" s="241"/>
      <c r="D25" s="290">
        <v>668876</v>
      </c>
      <c r="E25" s="291">
        <v>128611</v>
      </c>
      <c r="F25" s="291">
        <v>180497</v>
      </c>
      <c r="G25" s="291">
        <v>126823</v>
      </c>
      <c r="H25" s="291">
        <v>100936</v>
      </c>
      <c r="I25" s="291">
        <v>636578</v>
      </c>
      <c r="J25" s="291">
        <v>267076</v>
      </c>
      <c r="K25" s="291">
        <v>174244</v>
      </c>
      <c r="L25" s="291">
        <v>910315</v>
      </c>
      <c r="M25" s="235">
        <v>238</v>
      </c>
      <c r="N25" s="291">
        <v>3626</v>
      </c>
      <c r="O25" s="291">
        <v>61347</v>
      </c>
      <c r="P25" s="235">
        <v>86</v>
      </c>
      <c r="Q25" s="291">
        <v>2156</v>
      </c>
      <c r="R25" s="291">
        <v>33900</v>
      </c>
      <c r="S25" s="291">
        <v>11154</v>
      </c>
      <c r="T25" s="291">
        <v>8331</v>
      </c>
      <c r="U25" s="291"/>
      <c r="V25" s="294">
        <v>16</v>
      </c>
    </row>
    <row r="26" spans="2:22" ht="15.75" customHeight="1">
      <c r="B26" s="293" t="s">
        <v>212</v>
      </c>
      <c r="C26" s="241"/>
      <c r="D26" s="290">
        <v>695659</v>
      </c>
      <c r="E26" s="291">
        <v>143519</v>
      </c>
      <c r="F26" s="291">
        <v>168295</v>
      </c>
      <c r="G26" s="291">
        <v>141619</v>
      </c>
      <c r="H26" s="291">
        <v>113185</v>
      </c>
      <c r="I26" s="291">
        <v>683035</v>
      </c>
      <c r="J26" s="291">
        <v>266874</v>
      </c>
      <c r="K26" s="291">
        <v>164763</v>
      </c>
      <c r="L26" s="291">
        <v>939874</v>
      </c>
      <c r="M26" s="235">
        <v>274</v>
      </c>
      <c r="N26" s="291">
        <v>4162</v>
      </c>
      <c r="O26" s="291">
        <v>69163</v>
      </c>
      <c r="P26" s="235">
        <v>113</v>
      </c>
      <c r="Q26" s="291">
        <v>2429</v>
      </c>
      <c r="R26" s="291">
        <v>37582</v>
      </c>
      <c r="S26" s="291">
        <v>11376</v>
      </c>
      <c r="T26" s="291">
        <v>9645</v>
      </c>
      <c r="U26" s="291"/>
      <c r="V26" s="294">
        <v>17</v>
      </c>
    </row>
    <row r="27" spans="2:22" ht="15.75" customHeight="1">
      <c r="B27" s="293" t="s">
        <v>213</v>
      </c>
      <c r="C27" s="241"/>
      <c r="D27" s="290">
        <v>578238</v>
      </c>
      <c r="E27" s="291">
        <v>111248</v>
      </c>
      <c r="F27" s="291">
        <v>162619</v>
      </c>
      <c r="G27" s="291">
        <v>117215</v>
      </c>
      <c r="H27" s="291">
        <v>86100</v>
      </c>
      <c r="I27" s="291">
        <v>562515</v>
      </c>
      <c r="J27" s="291">
        <v>232060</v>
      </c>
      <c r="K27" s="291">
        <v>147635</v>
      </c>
      <c r="L27" s="291">
        <v>652732</v>
      </c>
      <c r="M27" s="235">
        <v>226</v>
      </c>
      <c r="N27" s="291">
        <v>3192</v>
      </c>
      <c r="O27" s="291">
        <v>51601</v>
      </c>
      <c r="P27" s="235">
        <v>87</v>
      </c>
      <c r="Q27" s="291">
        <v>1937</v>
      </c>
      <c r="R27" s="291">
        <v>28322</v>
      </c>
      <c r="S27" s="291">
        <v>9666</v>
      </c>
      <c r="T27" s="291">
        <v>5379</v>
      </c>
      <c r="U27" s="291"/>
      <c r="V27" s="294">
        <v>18</v>
      </c>
    </row>
    <row r="28" spans="2:22" ht="15.75" customHeight="1">
      <c r="B28" s="293" t="s">
        <v>214</v>
      </c>
      <c r="C28" s="241"/>
      <c r="D28" s="290">
        <v>544800</v>
      </c>
      <c r="E28" s="291">
        <v>99463</v>
      </c>
      <c r="F28" s="291">
        <v>167656</v>
      </c>
      <c r="G28" s="291">
        <v>113868</v>
      </c>
      <c r="H28" s="291">
        <v>84206</v>
      </c>
      <c r="I28" s="291">
        <v>521502</v>
      </c>
      <c r="J28" s="291">
        <v>234100</v>
      </c>
      <c r="K28" s="291">
        <v>152856</v>
      </c>
      <c r="L28" s="291">
        <v>701733</v>
      </c>
      <c r="M28" s="235">
        <v>220</v>
      </c>
      <c r="N28" s="291">
        <v>3415</v>
      </c>
      <c r="O28" s="291">
        <v>55592</v>
      </c>
      <c r="P28" s="235">
        <v>108</v>
      </c>
      <c r="Q28" s="291">
        <v>2071</v>
      </c>
      <c r="R28" s="291">
        <v>29377</v>
      </c>
      <c r="S28" s="291">
        <v>9978</v>
      </c>
      <c r="T28" s="291">
        <v>7525</v>
      </c>
      <c r="U28" s="291"/>
      <c r="V28" s="294">
        <v>19</v>
      </c>
    </row>
    <row r="29" spans="2:22" ht="15.75" customHeight="1">
      <c r="B29" s="293" t="s">
        <v>215</v>
      </c>
      <c r="C29" s="241"/>
      <c r="D29" s="290">
        <v>1101257</v>
      </c>
      <c r="E29" s="291">
        <v>256810</v>
      </c>
      <c r="F29" s="291">
        <v>261423</v>
      </c>
      <c r="G29" s="291">
        <v>232951</v>
      </c>
      <c r="H29" s="291">
        <v>165754</v>
      </c>
      <c r="I29" s="291">
        <v>1083361</v>
      </c>
      <c r="J29" s="291">
        <v>456407</v>
      </c>
      <c r="K29" s="291">
        <v>260519</v>
      </c>
      <c r="L29" s="291">
        <v>1763303</v>
      </c>
      <c r="M29" s="235">
        <v>414</v>
      </c>
      <c r="N29" s="291">
        <v>7392</v>
      </c>
      <c r="O29" s="291">
        <v>132622</v>
      </c>
      <c r="P29" s="235">
        <v>199</v>
      </c>
      <c r="Q29" s="291">
        <v>4939</v>
      </c>
      <c r="R29" s="291">
        <v>71297</v>
      </c>
      <c r="S29" s="291">
        <v>29252</v>
      </c>
      <c r="T29" s="291">
        <v>14478</v>
      </c>
      <c r="U29" s="291"/>
      <c r="V29" s="294">
        <v>20</v>
      </c>
    </row>
    <row r="30" spans="2:22" ht="31.5" customHeight="1">
      <c r="B30" s="293" t="s">
        <v>216</v>
      </c>
      <c r="C30" s="241"/>
      <c r="D30" s="290">
        <v>921263</v>
      </c>
      <c r="E30" s="291">
        <v>233997</v>
      </c>
      <c r="F30" s="295">
        <v>221799</v>
      </c>
      <c r="G30" s="291">
        <v>185844</v>
      </c>
      <c r="H30" s="291">
        <v>137669</v>
      </c>
      <c r="I30" s="291">
        <v>896285</v>
      </c>
      <c r="J30" s="291">
        <v>393148</v>
      </c>
      <c r="K30" s="291">
        <v>221932</v>
      </c>
      <c r="L30" s="291">
        <v>1674004</v>
      </c>
      <c r="M30" s="235">
        <v>408</v>
      </c>
      <c r="N30" s="291">
        <v>7145</v>
      </c>
      <c r="O30" s="291">
        <v>127720</v>
      </c>
      <c r="P30" s="235">
        <v>205</v>
      </c>
      <c r="Q30" s="291">
        <v>4587</v>
      </c>
      <c r="R30" s="291">
        <v>69723</v>
      </c>
      <c r="S30" s="291">
        <v>33266</v>
      </c>
      <c r="T30" s="291">
        <v>14818</v>
      </c>
      <c r="U30" s="291"/>
      <c r="V30" s="294">
        <v>21</v>
      </c>
    </row>
    <row r="31" spans="2:22" ht="15.75" customHeight="1">
      <c r="B31" s="293" t="s">
        <v>217</v>
      </c>
      <c r="C31" s="241"/>
      <c r="D31" s="290">
        <v>1371996</v>
      </c>
      <c r="E31" s="291">
        <v>471368</v>
      </c>
      <c r="F31" s="291">
        <v>197018</v>
      </c>
      <c r="G31" s="291">
        <v>233485</v>
      </c>
      <c r="H31" s="291">
        <v>216176</v>
      </c>
      <c r="I31" s="291">
        <v>1354659</v>
      </c>
      <c r="J31" s="291">
        <v>553979</v>
      </c>
      <c r="K31" s="291">
        <v>203731</v>
      </c>
      <c r="L31" s="291">
        <v>3001286</v>
      </c>
      <c r="M31" s="235">
        <v>552</v>
      </c>
      <c r="N31" s="291">
        <v>11253</v>
      </c>
      <c r="O31" s="291">
        <v>223041</v>
      </c>
      <c r="P31" s="235">
        <v>291</v>
      </c>
      <c r="Q31" s="291">
        <v>7157</v>
      </c>
      <c r="R31" s="291">
        <v>124646</v>
      </c>
      <c r="S31" s="291">
        <v>56220</v>
      </c>
      <c r="T31" s="291">
        <v>39030</v>
      </c>
      <c r="U31" s="291"/>
      <c r="V31" s="294">
        <v>22</v>
      </c>
    </row>
    <row r="32" spans="2:22" ht="15.75" customHeight="1">
      <c r="B32" s="293" t="s">
        <v>218</v>
      </c>
      <c r="C32" s="241"/>
      <c r="D32" s="290">
        <v>2149610</v>
      </c>
      <c r="E32" s="291">
        <v>1003397</v>
      </c>
      <c r="F32" s="291">
        <v>147663</v>
      </c>
      <c r="G32" s="291">
        <v>326365</v>
      </c>
      <c r="H32" s="291">
        <v>285420</v>
      </c>
      <c r="I32" s="291">
        <v>2148688</v>
      </c>
      <c r="J32" s="291">
        <v>902515</v>
      </c>
      <c r="K32" s="291">
        <v>137730</v>
      </c>
      <c r="L32" s="291">
        <v>5509460</v>
      </c>
      <c r="M32" s="235">
        <v>989</v>
      </c>
      <c r="N32" s="291">
        <v>20565</v>
      </c>
      <c r="O32" s="291">
        <v>418640</v>
      </c>
      <c r="P32" s="235">
        <v>435</v>
      </c>
      <c r="Q32" s="291">
        <v>12562</v>
      </c>
      <c r="R32" s="291">
        <v>220429</v>
      </c>
      <c r="S32" s="291">
        <v>158791</v>
      </c>
      <c r="T32" s="291">
        <v>54473</v>
      </c>
      <c r="U32" s="291"/>
      <c r="V32" s="294">
        <v>23</v>
      </c>
    </row>
    <row r="33" spans="2:22" ht="15.75" customHeight="1">
      <c r="B33" s="293" t="s">
        <v>219</v>
      </c>
      <c r="C33" s="241"/>
      <c r="D33" s="290">
        <v>840041</v>
      </c>
      <c r="E33" s="291">
        <v>226819</v>
      </c>
      <c r="F33" s="291">
        <v>195790</v>
      </c>
      <c r="G33" s="291">
        <v>154392</v>
      </c>
      <c r="H33" s="291">
        <v>103619</v>
      </c>
      <c r="I33" s="291">
        <v>795648</v>
      </c>
      <c r="J33" s="291">
        <v>357645</v>
      </c>
      <c r="K33" s="291">
        <v>193225</v>
      </c>
      <c r="L33" s="291">
        <v>1478773</v>
      </c>
      <c r="M33" s="235">
        <v>454</v>
      </c>
      <c r="N33" s="291">
        <v>7136</v>
      </c>
      <c r="O33" s="291">
        <v>112337</v>
      </c>
      <c r="P33" s="235">
        <v>191</v>
      </c>
      <c r="Q33" s="291">
        <v>4281</v>
      </c>
      <c r="R33" s="291">
        <v>61981</v>
      </c>
      <c r="S33" s="291">
        <v>23049</v>
      </c>
      <c r="T33" s="291">
        <v>12170</v>
      </c>
      <c r="U33" s="291"/>
      <c r="V33" s="294">
        <v>24</v>
      </c>
    </row>
    <row r="34" spans="2:22" ht="15.75" customHeight="1">
      <c r="B34" s="293" t="s">
        <v>220</v>
      </c>
      <c r="C34" s="241"/>
      <c r="D34" s="290">
        <v>624913</v>
      </c>
      <c r="E34" s="291">
        <v>154827</v>
      </c>
      <c r="F34" s="291">
        <v>151649</v>
      </c>
      <c r="G34" s="291">
        <v>101259</v>
      </c>
      <c r="H34" s="291">
        <v>80234</v>
      </c>
      <c r="I34" s="291">
        <v>614973</v>
      </c>
      <c r="J34" s="291">
        <v>266399</v>
      </c>
      <c r="K34" s="291">
        <v>144693</v>
      </c>
      <c r="L34" s="291">
        <v>1039683</v>
      </c>
      <c r="M34" s="235">
        <v>237</v>
      </c>
      <c r="N34" s="291">
        <v>4788</v>
      </c>
      <c r="O34" s="291">
        <v>86136</v>
      </c>
      <c r="P34" s="235">
        <v>104</v>
      </c>
      <c r="Q34" s="291">
        <v>3020</v>
      </c>
      <c r="R34" s="291">
        <v>47284</v>
      </c>
      <c r="S34" s="291">
        <v>22907</v>
      </c>
      <c r="T34" s="291">
        <v>9519</v>
      </c>
      <c r="U34" s="291"/>
      <c r="V34" s="294">
        <v>25</v>
      </c>
    </row>
    <row r="35" spans="2:22" ht="31.5" customHeight="1">
      <c r="B35" s="293" t="s">
        <v>221</v>
      </c>
      <c r="C35" s="241"/>
      <c r="D35" s="290">
        <v>885369</v>
      </c>
      <c r="E35" s="291">
        <v>278085</v>
      </c>
      <c r="F35" s="291">
        <v>193240</v>
      </c>
      <c r="G35" s="291">
        <v>144508</v>
      </c>
      <c r="H35" s="291">
        <v>121471</v>
      </c>
      <c r="I35" s="291">
        <v>880936</v>
      </c>
      <c r="J35" s="291">
        <v>407683</v>
      </c>
      <c r="K35" s="291">
        <v>199217</v>
      </c>
      <c r="L35" s="291">
        <v>2077198</v>
      </c>
      <c r="M35" s="235">
        <v>460</v>
      </c>
      <c r="N35" s="291">
        <v>8031</v>
      </c>
      <c r="O35" s="291">
        <v>140199</v>
      </c>
      <c r="P35" s="235">
        <v>205</v>
      </c>
      <c r="Q35" s="291">
        <v>4998</v>
      </c>
      <c r="R35" s="291">
        <v>77340</v>
      </c>
      <c r="S35" s="291">
        <v>49176</v>
      </c>
      <c r="T35" s="291">
        <v>19360</v>
      </c>
      <c r="U35" s="291"/>
      <c r="V35" s="294">
        <v>26</v>
      </c>
    </row>
    <row r="36" spans="2:22" ht="15.75" customHeight="1">
      <c r="B36" s="293" t="s">
        <v>222</v>
      </c>
      <c r="C36" s="241"/>
      <c r="D36" s="290">
        <v>2630527</v>
      </c>
      <c r="E36" s="291">
        <v>1096851</v>
      </c>
      <c r="F36" s="291">
        <v>305016</v>
      </c>
      <c r="G36" s="291">
        <v>401029</v>
      </c>
      <c r="H36" s="291">
        <v>339211</v>
      </c>
      <c r="I36" s="291">
        <v>2624944</v>
      </c>
      <c r="J36" s="291">
        <v>1091534</v>
      </c>
      <c r="K36" s="291">
        <v>294429</v>
      </c>
      <c r="L36" s="291">
        <v>6976477</v>
      </c>
      <c r="M36" s="291">
        <v>1058</v>
      </c>
      <c r="N36" s="291">
        <v>23785</v>
      </c>
      <c r="O36" s="291">
        <v>484045</v>
      </c>
      <c r="P36" s="235">
        <v>531</v>
      </c>
      <c r="Q36" s="291">
        <v>15328</v>
      </c>
      <c r="R36" s="291">
        <v>255503</v>
      </c>
      <c r="S36" s="291">
        <v>200102</v>
      </c>
      <c r="T36" s="291">
        <v>63272</v>
      </c>
      <c r="U36" s="291"/>
      <c r="V36" s="294">
        <v>27</v>
      </c>
    </row>
    <row r="37" spans="2:22" ht="15.75" customHeight="1">
      <c r="B37" s="293" t="s">
        <v>223</v>
      </c>
      <c r="C37" s="241"/>
      <c r="D37" s="290">
        <v>2211872</v>
      </c>
      <c r="E37" s="291">
        <v>578681</v>
      </c>
      <c r="F37" s="291">
        <v>393319</v>
      </c>
      <c r="G37" s="291">
        <v>364077</v>
      </c>
      <c r="H37" s="291">
        <v>341569</v>
      </c>
      <c r="I37" s="291">
        <v>2188293</v>
      </c>
      <c r="J37" s="291">
        <v>820882</v>
      </c>
      <c r="K37" s="291">
        <v>410559</v>
      </c>
      <c r="L37" s="291">
        <v>4422215</v>
      </c>
      <c r="M37" s="235">
        <v>861</v>
      </c>
      <c r="N37" s="291">
        <v>17255</v>
      </c>
      <c r="O37" s="291">
        <v>326213</v>
      </c>
      <c r="P37" s="235">
        <v>404</v>
      </c>
      <c r="Q37" s="291">
        <v>10940</v>
      </c>
      <c r="R37" s="291">
        <v>176206</v>
      </c>
      <c r="S37" s="291">
        <v>78857</v>
      </c>
      <c r="T37" s="291">
        <v>40278</v>
      </c>
      <c r="U37" s="291"/>
      <c r="V37" s="294">
        <v>28</v>
      </c>
    </row>
    <row r="38" spans="2:22" ht="15.75" customHeight="1">
      <c r="B38" s="293" t="s">
        <v>224</v>
      </c>
      <c r="C38" s="241"/>
      <c r="D38" s="290">
        <v>573483</v>
      </c>
      <c r="E38" s="291">
        <v>123065</v>
      </c>
      <c r="F38" s="291">
        <v>182751</v>
      </c>
      <c r="G38" s="291">
        <v>109300</v>
      </c>
      <c r="H38" s="291">
        <v>84929</v>
      </c>
      <c r="I38" s="291">
        <v>562451</v>
      </c>
      <c r="J38" s="291">
        <v>269699</v>
      </c>
      <c r="K38" s="291">
        <v>176418</v>
      </c>
      <c r="L38" s="291">
        <v>1151720</v>
      </c>
      <c r="M38" s="235">
        <v>267</v>
      </c>
      <c r="N38" s="291">
        <v>5039</v>
      </c>
      <c r="O38" s="291">
        <v>85308</v>
      </c>
      <c r="P38" s="235">
        <v>119</v>
      </c>
      <c r="Q38" s="291">
        <v>3116</v>
      </c>
      <c r="R38" s="291">
        <v>47703</v>
      </c>
      <c r="S38" s="291">
        <v>20477</v>
      </c>
      <c r="T38" s="291">
        <v>9005</v>
      </c>
      <c r="U38" s="291"/>
      <c r="V38" s="294">
        <v>29</v>
      </c>
    </row>
    <row r="39" spans="2:22" ht="15.75" customHeight="1">
      <c r="B39" s="293" t="s">
        <v>225</v>
      </c>
      <c r="C39" s="241"/>
      <c r="D39" s="290">
        <v>629235</v>
      </c>
      <c r="E39" s="291">
        <v>97483</v>
      </c>
      <c r="F39" s="291">
        <v>210914</v>
      </c>
      <c r="G39" s="291">
        <v>122334</v>
      </c>
      <c r="H39" s="291">
        <v>75465</v>
      </c>
      <c r="I39" s="291">
        <v>612854</v>
      </c>
      <c r="J39" s="291">
        <v>272754</v>
      </c>
      <c r="K39" s="291">
        <v>203136</v>
      </c>
      <c r="L39" s="291">
        <v>868118</v>
      </c>
      <c r="M39" s="235">
        <v>345</v>
      </c>
      <c r="N39" s="291">
        <v>4440</v>
      </c>
      <c r="O39" s="291">
        <v>63823</v>
      </c>
      <c r="P39" s="235">
        <v>152</v>
      </c>
      <c r="Q39" s="291">
        <v>2864</v>
      </c>
      <c r="R39" s="291">
        <v>36587</v>
      </c>
      <c r="S39" s="291">
        <v>21774</v>
      </c>
      <c r="T39" s="291">
        <v>8946</v>
      </c>
      <c r="U39" s="291"/>
      <c r="V39" s="294">
        <v>30</v>
      </c>
    </row>
    <row r="40" spans="2:22" ht="31.5" customHeight="1">
      <c r="B40" s="293" t="s">
        <v>226</v>
      </c>
      <c r="C40" s="241"/>
      <c r="D40" s="290">
        <v>470826</v>
      </c>
      <c r="E40" s="291">
        <v>62587</v>
      </c>
      <c r="F40" s="291">
        <v>164105</v>
      </c>
      <c r="G40" s="291">
        <v>96368</v>
      </c>
      <c r="H40" s="291">
        <v>72566</v>
      </c>
      <c r="I40" s="291">
        <v>457145</v>
      </c>
      <c r="J40" s="291">
        <v>201414</v>
      </c>
      <c r="K40" s="291">
        <v>153647</v>
      </c>
      <c r="L40" s="291">
        <v>488824</v>
      </c>
      <c r="M40" s="235">
        <v>183</v>
      </c>
      <c r="N40" s="291">
        <v>2630</v>
      </c>
      <c r="O40" s="291">
        <v>37818</v>
      </c>
      <c r="P40" s="235">
        <v>62</v>
      </c>
      <c r="Q40" s="291">
        <v>1527</v>
      </c>
      <c r="R40" s="291">
        <v>21561</v>
      </c>
      <c r="S40" s="291">
        <v>6509</v>
      </c>
      <c r="T40" s="291">
        <v>3074</v>
      </c>
      <c r="U40" s="291"/>
      <c r="V40" s="294">
        <v>31</v>
      </c>
    </row>
    <row r="41" spans="2:22" ht="15.75" customHeight="1">
      <c r="B41" s="293" t="s">
        <v>227</v>
      </c>
      <c r="C41" s="241"/>
      <c r="D41" s="290">
        <v>728056</v>
      </c>
      <c r="E41" s="291">
        <v>74703</v>
      </c>
      <c r="F41" s="291">
        <v>218683</v>
      </c>
      <c r="G41" s="291">
        <v>162787</v>
      </c>
      <c r="H41" s="291">
        <v>140096</v>
      </c>
      <c r="I41" s="291">
        <v>713946</v>
      </c>
      <c r="J41" s="291">
        <v>266517</v>
      </c>
      <c r="K41" s="291">
        <v>210407</v>
      </c>
      <c r="L41" s="291">
        <v>607064</v>
      </c>
      <c r="M41" s="235">
        <v>290</v>
      </c>
      <c r="N41" s="291">
        <v>3675</v>
      </c>
      <c r="O41" s="291">
        <v>44994</v>
      </c>
      <c r="P41" s="235">
        <v>115</v>
      </c>
      <c r="Q41" s="291">
        <v>2099</v>
      </c>
      <c r="R41" s="291">
        <v>25793</v>
      </c>
      <c r="S41" s="291">
        <v>6915</v>
      </c>
      <c r="T41" s="291">
        <v>3290</v>
      </c>
      <c r="U41" s="291"/>
      <c r="V41" s="294">
        <v>32</v>
      </c>
    </row>
    <row r="42" spans="2:22" ht="15.75" customHeight="1">
      <c r="B42" s="293" t="s">
        <v>228</v>
      </c>
      <c r="C42" s="241"/>
      <c r="D42" s="290">
        <v>845870</v>
      </c>
      <c r="E42" s="291">
        <v>203483</v>
      </c>
      <c r="F42" s="291">
        <v>230631</v>
      </c>
      <c r="G42" s="291">
        <v>160577</v>
      </c>
      <c r="H42" s="291">
        <v>111828</v>
      </c>
      <c r="I42" s="291">
        <v>830985</v>
      </c>
      <c r="J42" s="291">
        <v>373998</v>
      </c>
      <c r="K42" s="291">
        <v>225739</v>
      </c>
      <c r="L42" s="291">
        <v>1559698</v>
      </c>
      <c r="M42" s="235">
        <v>454</v>
      </c>
      <c r="N42" s="291">
        <v>6988</v>
      </c>
      <c r="O42" s="291">
        <v>114393</v>
      </c>
      <c r="P42" s="235">
        <v>179</v>
      </c>
      <c r="Q42" s="291">
        <v>4110</v>
      </c>
      <c r="R42" s="291">
        <v>63888</v>
      </c>
      <c r="S42" s="291">
        <v>30135</v>
      </c>
      <c r="T42" s="291">
        <v>16335</v>
      </c>
      <c r="U42" s="291"/>
      <c r="V42" s="294">
        <v>33</v>
      </c>
    </row>
    <row r="43" spans="2:22" ht="15.75" customHeight="1">
      <c r="B43" s="293" t="s">
        <v>229</v>
      </c>
      <c r="C43" s="241"/>
      <c r="D43" s="290">
        <v>1163511</v>
      </c>
      <c r="E43" s="291">
        <v>300299</v>
      </c>
      <c r="F43" s="291">
        <v>260703</v>
      </c>
      <c r="G43" s="291">
        <v>249094</v>
      </c>
      <c r="H43" s="291">
        <v>188165</v>
      </c>
      <c r="I43" s="291">
        <v>1149812</v>
      </c>
      <c r="J43" s="291">
        <v>470528</v>
      </c>
      <c r="K43" s="291">
        <v>250654</v>
      </c>
      <c r="L43" s="291">
        <v>2293393</v>
      </c>
      <c r="M43" s="235">
        <v>658</v>
      </c>
      <c r="N43" s="291">
        <v>10007</v>
      </c>
      <c r="O43" s="291">
        <v>169732</v>
      </c>
      <c r="P43" s="235">
        <v>285</v>
      </c>
      <c r="Q43" s="291">
        <v>5997</v>
      </c>
      <c r="R43" s="291">
        <v>92020</v>
      </c>
      <c r="S43" s="291">
        <v>53388</v>
      </c>
      <c r="T43" s="291">
        <v>21212</v>
      </c>
      <c r="U43" s="291"/>
      <c r="V43" s="294">
        <v>34</v>
      </c>
    </row>
    <row r="44" spans="2:22" ht="15.75" customHeight="1">
      <c r="B44" s="293" t="s">
        <v>230</v>
      </c>
      <c r="C44" s="241"/>
      <c r="D44" s="290">
        <v>873361</v>
      </c>
      <c r="E44" s="291">
        <v>160275</v>
      </c>
      <c r="F44" s="291">
        <v>217058</v>
      </c>
      <c r="G44" s="291">
        <v>176246</v>
      </c>
      <c r="H44" s="291">
        <v>135852</v>
      </c>
      <c r="I44" s="291">
        <v>858890</v>
      </c>
      <c r="J44" s="291">
        <v>334642</v>
      </c>
      <c r="K44" s="291">
        <v>212705</v>
      </c>
      <c r="L44" s="291">
        <v>1236347</v>
      </c>
      <c r="M44" s="235">
        <v>375</v>
      </c>
      <c r="N44" s="291">
        <v>5260</v>
      </c>
      <c r="O44" s="291">
        <v>84555</v>
      </c>
      <c r="P44" s="235">
        <v>199</v>
      </c>
      <c r="Q44" s="291">
        <v>3531</v>
      </c>
      <c r="R44" s="291">
        <v>47769</v>
      </c>
      <c r="S44" s="291">
        <v>18634</v>
      </c>
      <c r="T44" s="291">
        <v>10748</v>
      </c>
      <c r="U44" s="291"/>
      <c r="V44" s="294">
        <v>35</v>
      </c>
    </row>
    <row r="45" spans="2:22" ht="31.5" customHeight="1">
      <c r="B45" s="293" t="s">
        <v>231</v>
      </c>
      <c r="C45" s="241"/>
      <c r="D45" s="290">
        <v>622757</v>
      </c>
      <c r="E45" s="291">
        <v>82941</v>
      </c>
      <c r="F45" s="291">
        <v>186195</v>
      </c>
      <c r="G45" s="291">
        <v>129184</v>
      </c>
      <c r="H45" s="291">
        <v>88834</v>
      </c>
      <c r="I45" s="291">
        <v>594552</v>
      </c>
      <c r="J45" s="291">
        <v>237833</v>
      </c>
      <c r="K45" s="291">
        <v>171044</v>
      </c>
      <c r="L45" s="291">
        <v>668584</v>
      </c>
      <c r="M45" s="235">
        <v>284</v>
      </c>
      <c r="N45" s="291">
        <v>3338</v>
      </c>
      <c r="O45" s="291">
        <v>46891</v>
      </c>
      <c r="P45" s="235">
        <v>97</v>
      </c>
      <c r="Q45" s="291">
        <v>2108</v>
      </c>
      <c r="R45" s="291">
        <v>26571</v>
      </c>
      <c r="S45" s="291">
        <v>8846</v>
      </c>
      <c r="T45" s="291">
        <v>6670</v>
      </c>
      <c r="U45" s="291"/>
      <c r="V45" s="294">
        <v>36</v>
      </c>
    </row>
    <row r="46" spans="2:22" ht="15.75" customHeight="1">
      <c r="B46" s="293" t="s">
        <v>232</v>
      </c>
      <c r="C46" s="241"/>
      <c r="D46" s="291">
        <v>545687</v>
      </c>
      <c r="E46" s="291">
        <v>113340</v>
      </c>
      <c r="F46" s="291">
        <v>150576</v>
      </c>
      <c r="G46" s="291">
        <v>80025</v>
      </c>
      <c r="H46" s="291">
        <v>71958</v>
      </c>
      <c r="I46" s="291">
        <v>530836</v>
      </c>
      <c r="J46" s="291">
        <v>227415</v>
      </c>
      <c r="K46" s="291">
        <v>142696</v>
      </c>
      <c r="L46" s="291">
        <v>830451</v>
      </c>
      <c r="M46" s="235">
        <v>217</v>
      </c>
      <c r="N46" s="291">
        <v>3628</v>
      </c>
      <c r="O46" s="291">
        <v>58023</v>
      </c>
      <c r="P46" s="235">
        <v>90</v>
      </c>
      <c r="Q46" s="291">
        <v>2319</v>
      </c>
      <c r="R46" s="291">
        <v>32861</v>
      </c>
      <c r="S46" s="291">
        <v>12047</v>
      </c>
      <c r="T46" s="291">
        <v>11765</v>
      </c>
      <c r="U46" s="291"/>
      <c r="V46" s="294">
        <v>37</v>
      </c>
    </row>
    <row r="47" spans="2:22" ht="15.75" customHeight="1">
      <c r="B47" s="293" t="s">
        <v>233</v>
      </c>
      <c r="C47" s="241"/>
      <c r="D47" s="290">
        <v>765323</v>
      </c>
      <c r="E47" s="291">
        <v>142745</v>
      </c>
      <c r="F47" s="291">
        <v>217944</v>
      </c>
      <c r="G47" s="291">
        <v>146463</v>
      </c>
      <c r="H47" s="291">
        <v>91180</v>
      </c>
      <c r="I47" s="291">
        <v>707649</v>
      </c>
      <c r="J47" s="291">
        <v>317796</v>
      </c>
      <c r="K47" s="291">
        <v>217137</v>
      </c>
      <c r="L47" s="291">
        <v>1209796</v>
      </c>
      <c r="M47" s="235">
        <v>382</v>
      </c>
      <c r="N47" s="291">
        <v>5540</v>
      </c>
      <c r="O47" s="291">
        <v>87585</v>
      </c>
      <c r="P47" s="235">
        <v>158</v>
      </c>
      <c r="Q47" s="291">
        <v>3454</v>
      </c>
      <c r="R47" s="291">
        <v>49883</v>
      </c>
      <c r="S47" s="291">
        <v>21386</v>
      </c>
      <c r="T47" s="291">
        <v>11490</v>
      </c>
      <c r="U47" s="291"/>
      <c r="V47" s="294">
        <v>38</v>
      </c>
    </row>
    <row r="48" spans="2:22" ht="15.75" customHeight="1">
      <c r="B48" s="293" t="s">
        <v>234</v>
      </c>
      <c r="C48" s="241"/>
      <c r="D48" s="290">
        <v>666760</v>
      </c>
      <c r="E48" s="291">
        <v>74400</v>
      </c>
      <c r="F48" s="291">
        <v>216373</v>
      </c>
      <c r="G48" s="291">
        <v>153817</v>
      </c>
      <c r="H48" s="291">
        <v>83121</v>
      </c>
      <c r="I48" s="291">
        <v>648118</v>
      </c>
      <c r="J48" s="291">
        <v>260024</v>
      </c>
      <c r="K48" s="291">
        <v>206337</v>
      </c>
      <c r="L48" s="291">
        <v>661668</v>
      </c>
      <c r="M48" s="235">
        <v>327</v>
      </c>
      <c r="N48" s="291">
        <v>3814</v>
      </c>
      <c r="O48" s="291">
        <v>44624</v>
      </c>
      <c r="P48" s="235">
        <v>141</v>
      </c>
      <c r="Q48" s="291">
        <v>2531</v>
      </c>
      <c r="R48" s="291">
        <v>25312</v>
      </c>
      <c r="S48" s="291">
        <v>11513</v>
      </c>
      <c r="T48" s="291">
        <v>5747</v>
      </c>
      <c r="U48" s="291"/>
      <c r="V48" s="294">
        <v>39</v>
      </c>
    </row>
    <row r="49" spans="2:22" ht="15.75" customHeight="1">
      <c r="B49" s="293" t="s">
        <v>235</v>
      </c>
      <c r="C49" s="241"/>
      <c r="D49" s="290">
        <v>1571082</v>
      </c>
      <c r="E49" s="291">
        <v>512578</v>
      </c>
      <c r="F49" s="291">
        <v>331033</v>
      </c>
      <c r="G49" s="291">
        <v>308940</v>
      </c>
      <c r="H49" s="291">
        <v>176240</v>
      </c>
      <c r="I49" s="291">
        <v>1544244</v>
      </c>
      <c r="J49" s="291">
        <v>690648</v>
      </c>
      <c r="K49" s="291">
        <v>325620</v>
      </c>
      <c r="L49" s="291">
        <v>3964396</v>
      </c>
      <c r="M49" s="235">
        <v>792</v>
      </c>
      <c r="N49" s="291">
        <v>15012</v>
      </c>
      <c r="O49" s="291">
        <v>293976</v>
      </c>
      <c r="P49" s="235">
        <v>378</v>
      </c>
      <c r="Q49" s="291">
        <v>9667</v>
      </c>
      <c r="R49" s="291">
        <v>163976</v>
      </c>
      <c r="S49" s="291">
        <v>133238</v>
      </c>
      <c r="T49" s="291">
        <v>51711</v>
      </c>
      <c r="U49" s="291"/>
      <c r="V49" s="294">
        <v>40</v>
      </c>
    </row>
    <row r="50" spans="2:22" ht="15.75" customHeight="1">
      <c r="B50" s="293" t="s">
        <v>236</v>
      </c>
      <c r="C50" s="241"/>
      <c r="D50" s="290">
        <v>530573</v>
      </c>
      <c r="E50" s="291">
        <v>91045</v>
      </c>
      <c r="F50" s="291">
        <v>176442</v>
      </c>
      <c r="G50" s="291">
        <v>112331</v>
      </c>
      <c r="H50" s="291">
        <v>69835</v>
      </c>
      <c r="I50" s="291">
        <v>521442</v>
      </c>
      <c r="J50" s="291">
        <v>233686</v>
      </c>
      <c r="K50" s="291">
        <v>169515</v>
      </c>
      <c r="L50" s="291">
        <v>685634</v>
      </c>
      <c r="M50" s="235">
        <v>205</v>
      </c>
      <c r="N50" s="291">
        <v>3336</v>
      </c>
      <c r="O50" s="291">
        <v>57300</v>
      </c>
      <c r="P50" s="235">
        <v>100</v>
      </c>
      <c r="Q50" s="291">
        <v>2247</v>
      </c>
      <c r="R50" s="291">
        <v>32884</v>
      </c>
      <c r="S50" s="291">
        <v>7960</v>
      </c>
      <c r="T50" s="291">
        <v>7137</v>
      </c>
      <c r="U50" s="291"/>
      <c r="V50" s="294">
        <v>41</v>
      </c>
    </row>
    <row r="51" spans="2:22" ht="31.5" customHeight="1">
      <c r="B51" s="293" t="s">
        <v>237</v>
      </c>
      <c r="C51" s="241"/>
      <c r="D51" s="290">
        <v>885304</v>
      </c>
      <c r="E51" s="291">
        <v>123409</v>
      </c>
      <c r="F51" s="291">
        <v>269363</v>
      </c>
      <c r="G51" s="291">
        <v>215170</v>
      </c>
      <c r="H51" s="291">
        <v>119072</v>
      </c>
      <c r="I51" s="291">
        <v>863714</v>
      </c>
      <c r="J51" s="291">
        <v>354449</v>
      </c>
      <c r="K51" s="291">
        <v>271692</v>
      </c>
      <c r="L51" s="291">
        <v>1198558</v>
      </c>
      <c r="M51" s="235">
        <v>435</v>
      </c>
      <c r="N51" s="291">
        <v>6082</v>
      </c>
      <c r="O51" s="291">
        <v>98024</v>
      </c>
      <c r="P51" s="235">
        <v>217</v>
      </c>
      <c r="Q51" s="291">
        <v>3932</v>
      </c>
      <c r="R51" s="291">
        <v>56268</v>
      </c>
      <c r="S51" s="291">
        <v>11917</v>
      </c>
      <c r="T51" s="291">
        <v>8387</v>
      </c>
      <c r="U51" s="291"/>
      <c r="V51" s="294">
        <v>42</v>
      </c>
    </row>
    <row r="52" spans="2:22" ht="31.5" customHeight="1">
      <c r="B52" s="293" t="s">
        <v>238</v>
      </c>
      <c r="C52" s="241"/>
      <c r="D52" s="290">
        <v>904141</v>
      </c>
      <c r="E52" s="291">
        <v>168848</v>
      </c>
      <c r="F52" s="291">
        <v>265453</v>
      </c>
      <c r="G52" s="291">
        <v>195911</v>
      </c>
      <c r="H52" s="291">
        <v>129521</v>
      </c>
      <c r="I52" s="291">
        <v>869585</v>
      </c>
      <c r="J52" s="291">
        <v>386855</v>
      </c>
      <c r="K52" s="291">
        <v>265504</v>
      </c>
      <c r="L52" s="291">
        <v>1477339</v>
      </c>
      <c r="M52" s="235">
        <v>522</v>
      </c>
      <c r="N52" s="291">
        <v>7246</v>
      </c>
      <c r="O52" s="291">
        <v>116381</v>
      </c>
      <c r="P52" s="235">
        <v>208</v>
      </c>
      <c r="Q52" s="291">
        <v>4409</v>
      </c>
      <c r="R52" s="291">
        <v>65991</v>
      </c>
      <c r="S52" s="291">
        <v>21814</v>
      </c>
      <c r="T52" s="291">
        <v>13014</v>
      </c>
      <c r="U52" s="291"/>
      <c r="V52" s="294">
        <v>43</v>
      </c>
    </row>
    <row r="53" spans="2:22" ht="15.75" customHeight="1">
      <c r="B53" s="293" t="s">
        <v>239</v>
      </c>
      <c r="C53" s="241"/>
      <c r="D53" s="290">
        <v>752742</v>
      </c>
      <c r="E53" s="291">
        <v>116914</v>
      </c>
      <c r="F53" s="291">
        <v>226109</v>
      </c>
      <c r="G53" s="291">
        <v>167529</v>
      </c>
      <c r="H53" s="291">
        <v>118591</v>
      </c>
      <c r="I53" s="291">
        <v>723080</v>
      </c>
      <c r="J53" s="291">
        <v>305690</v>
      </c>
      <c r="K53" s="291">
        <v>220803</v>
      </c>
      <c r="L53" s="291">
        <v>987334</v>
      </c>
      <c r="M53" s="235">
        <v>391</v>
      </c>
      <c r="N53" s="291">
        <v>4949</v>
      </c>
      <c r="O53" s="291">
        <v>71795</v>
      </c>
      <c r="P53" s="235">
        <v>158</v>
      </c>
      <c r="Q53" s="291">
        <v>2981</v>
      </c>
      <c r="R53" s="291">
        <v>40312</v>
      </c>
      <c r="S53" s="291">
        <v>13292</v>
      </c>
      <c r="T53" s="291">
        <v>7803</v>
      </c>
      <c r="U53" s="291"/>
      <c r="V53" s="294">
        <v>44</v>
      </c>
    </row>
    <row r="54" spans="2:22" ht="15.75" customHeight="1">
      <c r="B54" s="293" t="s">
        <v>240</v>
      </c>
      <c r="C54" s="241"/>
      <c r="D54" s="290">
        <v>704409</v>
      </c>
      <c r="E54" s="291">
        <v>102805</v>
      </c>
      <c r="F54" s="291">
        <v>226814</v>
      </c>
      <c r="G54" s="291">
        <v>157017</v>
      </c>
      <c r="H54" s="291">
        <v>107232</v>
      </c>
      <c r="I54" s="291">
        <v>690610</v>
      </c>
      <c r="J54" s="291">
        <v>296947</v>
      </c>
      <c r="K54" s="291">
        <v>219825</v>
      </c>
      <c r="L54" s="291">
        <v>930876</v>
      </c>
      <c r="M54" s="235">
        <v>293</v>
      </c>
      <c r="N54" s="291">
        <v>4440</v>
      </c>
      <c r="O54" s="291">
        <v>75033</v>
      </c>
      <c r="P54" s="235">
        <v>151</v>
      </c>
      <c r="Q54" s="291">
        <v>3059</v>
      </c>
      <c r="R54" s="291">
        <v>42779</v>
      </c>
      <c r="S54" s="291">
        <v>14586</v>
      </c>
      <c r="T54" s="291">
        <v>7977</v>
      </c>
      <c r="U54" s="291"/>
      <c r="V54" s="294">
        <v>45</v>
      </c>
    </row>
    <row r="55" spans="2:22" ht="15.75" customHeight="1">
      <c r="B55" s="293" t="s">
        <v>241</v>
      </c>
      <c r="C55" s="241"/>
      <c r="D55" s="290">
        <v>1088399</v>
      </c>
      <c r="E55" s="291">
        <v>153917</v>
      </c>
      <c r="F55" s="291">
        <v>313748</v>
      </c>
      <c r="G55" s="291">
        <v>284847</v>
      </c>
      <c r="H55" s="291">
        <v>186650</v>
      </c>
      <c r="I55" s="291">
        <v>1050540</v>
      </c>
      <c r="J55" s="291">
        <v>427974</v>
      </c>
      <c r="K55" s="291">
        <v>312854</v>
      </c>
      <c r="L55" s="291">
        <v>1407758</v>
      </c>
      <c r="M55" s="235">
        <v>610</v>
      </c>
      <c r="N55" s="291">
        <v>7980</v>
      </c>
      <c r="O55" s="291">
        <v>113872</v>
      </c>
      <c r="P55" s="235">
        <v>287</v>
      </c>
      <c r="Q55" s="291">
        <v>5000</v>
      </c>
      <c r="R55" s="291">
        <v>65579</v>
      </c>
      <c r="S55" s="291">
        <v>17677</v>
      </c>
      <c r="T55" s="291">
        <v>13058</v>
      </c>
      <c r="U55" s="291"/>
      <c r="V55" s="294">
        <v>46</v>
      </c>
    </row>
    <row r="56" spans="1:27" ht="15.75" customHeight="1">
      <c r="A56" s="279"/>
      <c r="B56" s="296" t="s">
        <v>242</v>
      </c>
      <c r="C56" s="281"/>
      <c r="D56" s="297">
        <v>697947</v>
      </c>
      <c r="E56" s="297">
        <v>95706</v>
      </c>
      <c r="F56" s="297">
        <v>229321</v>
      </c>
      <c r="G56" s="297">
        <v>253205</v>
      </c>
      <c r="H56" s="297">
        <v>53382</v>
      </c>
      <c r="I56" s="297">
        <v>691536</v>
      </c>
      <c r="J56" s="297">
        <v>286374</v>
      </c>
      <c r="K56" s="297">
        <v>217394</v>
      </c>
      <c r="L56" s="297">
        <v>980944</v>
      </c>
      <c r="M56" s="279">
        <v>284</v>
      </c>
      <c r="N56" s="297">
        <v>5458</v>
      </c>
      <c r="O56" s="297">
        <v>105903</v>
      </c>
      <c r="P56" s="279">
        <v>172</v>
      </c>
      <c r="Q56" s="297">
        <v>3805</v>
      </c>
      <c r="R56" s="297">
        <v>57573</v>
      </c>
      <c r="S56" s="297">
        <v>18578</v>
      </c>
      <c r="T56" s="297">
        <v>4294</v>
      </c>
      <c r="U56" s="297"/>
      <c r="V56" s="298">
        <v>47</v>
      </c>
      <c r="W56" s="239"/>
      <c r="X56" s="239"/>
      <c r="Y56" s="239"/>
      <c r="Z56" s="239"/>
      <c r="AA56" s="239"/>
    </row>
    <row r="57" spans="1:26" s="307" customFormat="1" ht="48" customHeight="1" thickBot="1">
      <c r="A57" s="299"/>
      <c r="B57" s="46" t="s">
        <v>243</v>
      </c>
      <c r="C57" s="300"/>
      <c r="D57" s="301" t="s">
        <v>362</v>
      </c>
      <c r="E57" s="302"/>
      <c r="F57" s="302"/>
      <c r="G57" s="302"/>
      <c r="H57" s="302"/>
      <c r="I57" s="302"/>
      <c r="J57" s="302"/>
      <c r="K57" s="302"/>
      <c r="L57" s="20" t="s">
        <v>363</v>
      </c>
      <c r="M57" s="301" t="s">
        <v>364</v>
      </c>
      <c r="N57" s="303"/>
      <c r="O57" s="303"/>
      <c r="P57" s="303"/>
      <c r="Q57" s="303"/>
      <c r="R57" s="304"/>
      <c r="S57" s="191" t="s">
        <v>365</v>
      </c>
      <c r="T57" s="305" t="s">
        <v>366</v>
      </c>
      <c r="U57" s="306"/>
      <c r="V57" s="305" t="s">
        <v>243</v>
      </c>
      <c r="Z57" s="308"/>
    </row>
    <row r="58" spans="20:27" ht="15.75" customHeight="1">
      <c r="T58" s="309"/>
      <c r="U58" s="309"/>
      <c r="W58" s="309"/>
      <c r="X58" s="239"/>
      <c r="Y58" s="239"/>
      <c r="Z58" s="239"/>
      <c r="AA58" s="239"/>
    </row>
    <row r="61" ht="21.75" customHeight="1">
      <c r="B61"/>
    </row>
  </sheetData>
  <mergeCells count="28">
    <mergeCell ref="D3:I3"/>
    <mergeCell ref="M3:O3"/>
    <mergeCell ref="P3:R3"/>
    <mergeCell ref="D6:I6"/>
    <mergeCell ref="M4:M5"/>
    <mergeCell ref="N4:N5"/>
    <mergeCell ref="O4:O5"/>
    <mergeCell ref="D4:H4"/>
    <mergeCell ref="J6:K6"/>
    <mergeCell ref="J7:K7"/>
    <mergeCell ref="M6:R6"/>
    <mergeCell ref="Q7:R7"/>
    <mergeCell ref="V3:V5"/>
    <mergeCell ref="P4:P5"/>
    <mergeCell ref="Q4:Q5"/>
    <mergeCell ref="R4:R5"/>
    <mergeCell ref="S3:S5"/>
    <mergeCell ref="T3:U5"/>
    <mergeCell ref="B3:B5"/>
    <mergeCell ref="M57:R57"/>
    <mergeCell ref="S7:T7"/>
    <mergeCell ref="D57:K57"/>
    <mergeCell ref="N7:O7"/>
    <mergeCell ref="J3:J5"/>
    <mergeCell ref="K3:K5"/>
    <mergeCell ref="L3:L5"/>
    <mergeCell ref="I4:I5"/>
    <mergeCell ref="D7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2002-08-02T00:21:09Z</cp:lastPrinted>
  <dcterms:modified xsi:type="dcterms:W3CDTF">2013-06-03T07:50:44Z</dcterms:modified>
  <cp:category/>
  <cp:version/>
  <cp:contentType/>
  <cp:contentStatus/>
</cp:coreProperties>
</file>