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<sst xmlns="http://schemas.openxmlformats.org/spreadsheetml/2006/main" count="87" uniqueCount="50">
  <si>
    <t>4  労  働・賃  金    67</t>
  </si>
  <si>
    <t xml:space="preserve">    第31表（66ページ）の注参照。月別結果は、月末現在の数である。</t>
  </si>
  <si>
    <t>単位：人</t>
  </si>
  <si>
    <t>産 業 計</t>
  </si>
  <si>
    <t>(サービス業</t>
  </si>
  <si>
    <t>電気・ガス</t>
  </si>
  <si>
    <t>卸 売 ・</t>
  </si>
  <si>
    <t>年月</t>
  </si>
  <si>
    <t>・不動産業</t>
  </si>
  <si>
    <t>鉱   業</t>
  </si>
  <si>
    <t>建設業</t>
  </si>
  <si>
    <t>製造業</t>
  </si>
  <si>
    <t>・熱供給・</t>
  </si>
  <si>
    <t>小売業，</t>
  </si>
  <si>
    <t>サービス業</t>
  </si>
  <si>
    <t>を含む）</t>
  </si>
  <si>
    <t>を除く）</t>
  </si>
  <si>
    <t>水 道 業</t>
  </si>
  <si>
    <t>飲 食 店</t>
  </si>
  <si>
    <t xml:space="preserve">     《  総          数  》</t>
  </si>
  <si>
    <t xml:space="preserve">     ＜  男  ＞</t>
  </si>
  <si>
    <t xml:space="preserve">     ＜  女  ＞</t>
  </si>
  <si>
    <t xml:space="preserve">    資料  県統計課調</t>
  </si>
  <si>
    <t xml:space="preserve">           ３３    推  計  常  用  労  働  者  数</t>
  </si>
  <si>
    <t xml:space="preserve">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</si>
  <si>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</si>
  <si>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</si>
  <si>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</si>
  <si>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</si>
  <si>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</si>
  <si>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2</t>
  </si>
  <si>
    <t xml:space="preserve">     3</t>
  </si>
  <si>
    <t xml:space="preserve">     4</t>
  </si>
  <si>
    <t xml:space="preserve">     5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</si>
  <si>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</si>
  <si>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</si>
  <si>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</si>
  <si>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</si>
  <si>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</si>
  <si>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</si>
  <si>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>（平成12年）</t>
  </si>
  <si>
    <t>平成 6年平均</t>
  </si>
  <si>
    <t xml:space="preserve">     12</t>
  </si>
  <si>
    <t>12年 1月</t>
  </si>
  <si>
    <t>平成12年平均</t>
  </si>
  <si>
    <t>χ</t>
  </si>
  <si>
    <t>通信業</t>
  </si>
  <si>
    <t xml:space="preserve">運輸・   </t>
  </si>
  <si>
    <t>保険業</t>
  </si>
  <si>
    <t xml:space="preserve">金融・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</si>
</sst>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8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5" fontId="9" fillId="0" borderId="2" xfId="0" applyNumberFormat="1" applyFont="1" applyBorder="1" applyAlignment="1">
      <alignment/>
    </xf>
    <xf numFmtId="186" fontId="5" fillId="0" borderId="2" xfId="15" applyNumberFormat="1" applyFont="1" applyBorder="1" applyAlignment="1">
      <alignment/>
    </xf>
    <xf numFmtId="186" fontId="5" fillId="0" borderId="0" xfId="15" applyNumberFormat="1" applyFont="1" applyAlignment="1">
      <alignment/>
    </xf>
    <xf numFmtId="186" fontId="9" fillId="0" borderId="0" xfId="15" applyNumberFormat="1" applyFont="1" applyAlignment="1">
      <alignment/>
    </xf>
    <xf numFmtId="186" fontId="5" fillId="0" borderId="1" xfId="15" applyNumberFormat="1" applyFont="1" applyBorder="1" applyAlignment="1">
      <alignment/>
    </xf>
    <xf numFmtId="181" fontId="5" fillId="0" borderId="0" xfId="15" applyFont="1" applyAlignment="1" quotePrefix="1">
      <alignment/>
    </xf>
    <xf numFmtId="186" fontId="5" fillId="0" borderId="0" xfId="15" applyNumberFormat="1" applyFont="1" applyBorder="1" applyAlignment="1">
      <alignment/>
    </xf>
    <xf numFmtId="186" fontId="5" fillId="0" borderId="5" xfId="15" applyNumberFormat="1" applyFont="1" applyBorder="1" applyAlignment="1">
      <alignment/>
    </xf>
    <xf numFmtId="186" fontId="5" fillId="0" borderId="0" xfId="15" applyNumberFormat="1" applyFont="1" applyAlignment="1">
      <alignment horizontal="left" indent="1"/>
    </xf>
    <xf numFmtId="186" fontId="9" fillId="0" borderId="0" xfId="15" applyNumberFormat="1" applyFont="1" applyAlignment="1">
      <alignment horizontal="left" indent="1"/>
    </xf>
    <xf numFmtId="181" fontId="5" fillId="0" borderId="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 wrapText="1"/>
    </xf>
    <xf numFmtId="181" fontId="5" fillId="0" borderId="0" xfId="15" applyFont="1" applyAlignment="1">
      <alignment horizontal="distributed" vertical="center" wrapText="1"/>
    </xf>
    <xf numFmtId="181" fontId="5" fillId="0" borderId="3" xfId="15" applyFont="1" applyBorder="1" applyAlignment="1">
      <alignment horizontal="distributed" vertical="center" wrapText="1"/>
    </xf>
    <xf numFmtId="181" fontId="5" fillId="0" borderId="7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7.25390625" style="1" customWidth="1"/>
    <col min="3" max="3" width="0.875" style="1" customWidth="1"/>
    <col min="4" max="4" width="14.75390625" style="1" customWidth="1"/>
    <col min="5" max="5" width="14.375" style="1" customWidth="1"/>
    <col min="6" max="6" width="9.625" style="1" customWidth="1"/>
    <col min="7" max="8" width="11.00390625" style="1" customWidth="1"/>
    <col min="9" max="9" width="13.75390625" style="1" customWidth="1"/>
    <col min="10" max="11" width="12.75390625" style="1" customWidth="1"/>
    <col min="12" max="12" width="11.625" style="1" customWidth="1"/>
    <col min="13" max="13" width="13.125" style="1" customWidth="1"/>
    <col min="14" max="14" width="4.00390625" style="1" customWidth="1"/>
    <col min="15" max="16384" width="8.625" style="1" customWidth="1"/>
  </cols>
  <sheetData>
    <row r="1" spans="11:13" ht="15" customHeight="1">
      <c r="K1" s="2" t="s">
        <v>0</v>
      </c>
      <c r="L1" s="2"/>
      <c r="M1" s="2"/>
    </row>
    <row r="2" spans="11:13" ht="15" customHeight="1">
      <c r="K2" s="2"/>
      <c r="L2" s="2"/>
      <c r="M2" s="2"/>
    </row>
    <row r="3" spans="2:11" ht="24">
      <c r="B3" s="3" t="s">
        <v>23</v>
      </c>
      <c r="J3" s="4"/>
      <c r="K3" s="1" t="s">
        <v>40</v>
      </c>
    </row>
    <row r="4" ht="15" customHeight="1"/>
    <row r="5" spans="1:13" ht="15" customHeight="1" thickBot="1">
      <c r="A5" s="5"/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 t="s">
        <v>2</v>
      </c>
    </row>
    <row r="6" spans="2:13" ht="15" customHeight="1">
      <c r="B6" s="29" t="s">
        <v>7</v>
      </c>
      <c r="D6" s="6" t="s">
        <v>3</v>
      </c>
      <c r="E6" s="6" t="s">
        <v>3</v>
      </c>
      <c r="F6" s="7"/>
      <c r="G6" s="7"/>
      <c r="H6" s="7"/>
      <c r="I6" s="6" t="s">
        <v>5</v>
      </c>
      <c r="J6" s="37" t="s">
        <v>47</v>
      </c>
      <c r="K6" s="8" t="s">
        <v>6</v>
      </c>
      <c r="L6" s="37" t="s">
        <v>49</v>
      </c>
      <c r="M6" s="7"/>
    </row>
    <row r="7" spans="2:13" ht="15" customHeight="1">
      <c r="B7" s="30"/>
      <c r="D7" s="9" t="s">
        <v>4</v>
      </c>
      <c r="E7" s="9" t="s">
        <v>4</v>
      </c>
      <c r="F7" s="32" t="s">
        <v>9</v>
      </c>
      <c r="G7" s="32" t="s">
        <v>10</v>
      </c>
      <c r="H7" s="32" t="s">
        <v>11</v>
      </c>
      <c r="I7" s="32" t="s">
        <v>12</v>
      </c>
      <c r="J7" s="32"/>
      <c r="K7" s="32" t="s">
        <v>13</v>
      </c>
      <c r="L7" s="32"/>
      <c r="M7" s="34" t="s">
        <v>14</v>
      </c>
    </row>
    <row r="8" spans="2:13" ht="15" customHeight="1">
      <c r="B8" s="30"/>
      <c r="D8" s="6" t="s">
        <v>8</v>
      </c>
      <c r="E8" s="6" t="s">
        <v>8</v>
      </c>
      <c r="F8" s="35"/>
      <c r="G8" s="35"/>
      <c r="H8" s="35"/>
      <c r="I8" s="33"/>
      <c r="J8" s="32" t="s">
        <v>46</v>
      </c>
      <c r="K8" s="32"/>
      <c r="L8" s="32" t="s">
        <v>48</v>
      </c>
      <c r="M8" s="34"/>
    </row>
    <row r="9" spans="1:13" ht="15" customHeight="1">
      <c r="A9" s="10"/>
      <c r="B9" s="31"/>
      <c r="C9" s="10"/>
      <c r="D9" s="11" t="s">
        <v>15</v>
      </c>
      <c r="E9" s="11" t="s">
        <v>16</v>
      </c>
      <c r="F9" s="12"/>
      <c r="G9" s="12"/>
      <c r="H9" s="12"/>
      <c r="I9" s="27" t="s">
        <v>17</v>
      </c>
      <c r="J9" s="36"/>
      <c r="K9" s="28" t="s">
        <v>18</v>
      </c>
      <c r="L9" s="36"/>
      <c r="M9" s="11"/>
    </row>
    <row r="10" ht="15" customHeight="1">
      <c r="D10" s="7"/>
    </row>
    <row r="11" ht="15" customHeight="1">
      <c r="D11" s="7" t="s">
        <v>19</v>
      </c>
    </row>
    <row r="12" ht="15" customHeight="1">
      <c r="D12" s="7"/>
    </row>
    <row r="13" spans="2:13" ht="15" customHeight="1">
      <c r="B13" s="13" t="s">
        <v>41</v>
      </c>
      <c r="D13" s="18">
        <v>200833</v>
      </c>
      <c r="E13" s="19">
        <v>131372</v>
      </c>
      <c r="F13" s="19">
        <v>1119</v>
      </c>
      <c r="G13" s="19">
        <v>16102</v>
      </c>
      <c r="H13" s="19">
        <v>55499</v>
      </c>
      <c r="I13" s="19">
        <v>2879</v>
      </c>
      <c r="J13" s="19">
        <v>19969</v>
      </c>
      <c r="K13" s="19">
        <v>27315</v>
      </c>
      <c r="L13" s="19">
        <v>7973</v>
      </c>
      <c r="M13" s="19">
        <v>69461</v>
      </c>
    </row>
    <row r="14" spans="2:13" ht="15" customHeight="1">
      <c r="B14" s="22" t="s">
        <v>25</v>
      </c>
      <c r="D14" s="18">
        <v>198666</v>
      </c>
      <c r="E14" s="19">
        <v>129708</v>
      </c>
      <c r="F14" s="19">
        <v>1107</v>
      </c>
      <c r="G14" s="19">
        <v>15797</v>
      </c>
      <c r="H14" s="19">
        <v>54785</v>
      </c>
      <c r="I14" s="19">
        <v>2859</v>
      </c>
      <c r="J14" s="19">
        <v>19518</v>
      </c>
      <c r="K14" s="19">
        <v>27133</v>
      </c>
      <c r="L14" s="19">
        <v>7975</v>
      </c>
      <c r="M14" s="19">
        <v>68959</v>
      </c>
    </row>
    <row r="15" spans="2:13" ht="15" customHeight="1">
      <c r="B15" s="22" t="s">
        <v>26</v>
      </c>
      <c r="D15" s="18">
        <v>196940</v>
      </c>
      <c r="E15" s="19">
        <v>128215</v>
      </c>
      <c r="F15" s="19">
        <v>1092</v>
      </c>
      <c r="G15" s="19">
        <v>16525</v>
      </c>
      <c r="H15" s="19">
        <v>53293</v>
      </c>
      <c r="I15" s="19">
        <v>2841</v>
      </c>
      <c r="J15" s="19">
        <v>19778</v>
      </c>
      <c r="K15" s="19">
        <v>26454</v>
      </c>
      <c r="L15" s="19">
        <v>7678</v>
      </c>
      <c r="M15" s="19">
        <v>68725</v>
      </c>
    </row>
    <row r="16" spans="2:13" ht="15" customHeight="1">
      <c r="B16" s="22" t="s">
        <v>27</v>
      </c>
      <c r="D16" s="18">
        <v>193912.91666666666</v>
      </c>
      <c r="E16" s="19">
        <v>124708</v>
      </c>
      <c r="F16" s="19">
        <v>1018.25</v>
      </c>
      <c r="G16" s="19">
        <v>16167.5</v>
      </c>
      <c r="H16" s="19">
        <v>51743.333333333336</v>
      </c>
      <c r="I16" s="19">
        <v>2890.25</v>
      </c>
      <c r="J16" s="19">
        <v>18970.5</v>
      </c>
      <c r="K16" s="19">
        <v>25937.416666666668</v>
      </c>
      <c r="L16" s="19">
        <v>7429.083333333333</v>
      </c>
      <c r="M16" s="19">
        <v>69204.91666666667</v>
      </c>
    </row>
    <row r="17" spans="2:13" ht="15" customHeight="1">
      <c r="B17" s="22" t="s">
        <v>28</v>
      </c>
      <c r="D17" s="18">
        <v>192126.83333333334</v>
      </c>
      <c r="E17" s="19">
        <v>123645.41666666667</v>
      </c>
      <c r="F17" s="19">
        <v>1066.75</v>
      </c>
      <c r="G17" s="19">
        <v>16777.5</v>
      </c>
      <c r="H17" s="19">
        <v>50083.333333333336</v>
      </c>
      <c r="I17" s="19">
        <v>2983.9166666666665</v>
      </c>
      <c r="J17" s="19">
        <v>18757.416666666668</v>
      </c>
      <c r="K17" s="19">
        <v>26032.25</v>
      </c>
      <c r="L17" s="19">
        <v>7387.25</v>
      </c>
      <c r="M17" s="19">
        <v>68481.41666666667</v>
      </c>
    </row>
    <row r="18" spans="2:13" ht="15" customHeight="1">
      <c r="B18" s="22" t="s">
        <v>29</v>
      </c>
      <c r="D18" s="18">
        <v>206817.83333333334</v>
      </c>
      <c r="E18" s="19">
        <v>129253</v>
      </c>
      <c r="F18" s="19">
        <v>1248.8333333333333</v>
      </c>
      <c r="G18" s="19">
        <v>19022.25</v>
      </c>
      <c r="H18" s="19">
        <v>46513.5</v>
      </c>
      <c r="I18" s="19">
        <v>2667.1666666666665</v>
      </c>
      <c r="J18" s="19">
        <v>19819.333333333332</v>
      </c>
      <c r="K18" s="19">
        <v>32924.416666666664</v>
      </c>
      <c r="L18" s="19">
        <v>6978</v>
      </c>
      <c r="M18" s="19">
        <v>77565.83333333333</v>
      </c>
    </row>
    <row r="19" spans="2:13" ht="15" customHeight="1">
      <c r="B19" s="15"/>
      <c r="D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5" customHeight="1">
      <c r="B20" s="22" t="s">
        <v>42</v>
      </c>
      <c r="D20" s="18">
        <f aca="true" t="shared" si="0" ref="D20:L20">AVERAGE(D23:D35)</f>
        <v>201671.16666666666</v>
      </c>
      <c r="E20" s="23">
        <v>125178</v>
      </c>
      <c r="F20" s="25" t="s">
        <v>45</v>
      </c>
      <c r="G20" s="19">
        <f t="shared" si="0"/>
        <v>17879.75</v>
      </c>
      <c r="H20" s="19">
        <v>44649</v>
      </c>
      <c r="I20" s="19">
        <f t="shared" si="0"/>
        <v>2636.75</v>
      </c>
      <c r="J20" s="19">
        <v>19844</v>
      </c>
      <c r="K20" s="19">
        <f t="shared" si="0"/>
        <v>32032.166666666668</v>
      </c>
      <c r="L20" s="19">
        <f t="shared" si="0"/>
        <v>6620.75</v>
      </c>
      <c r="M20" s="19">
        <v>76495</v>
      </c>
    </row>
    <row r="21" ht="15" customHeight="1">
      <c r="D21" s="7"/>
    </row>
    <row r="22" ht="15" customHeight="1">
      <c r="D22" s="7"/>
    </row>
    <row r="23" spans="2:13" ht="15" customHeight="1">
      <c r="B23" s="13" t="s">
        <v>43</v>
      </c>
      <c r="D23" s="17">
        <v>204197</v>
      </c>
      <c r="E23" s="20">
        <v>127212</v>
      </c>
      <c r="F23" s="20">
        <v>1257</v>
      </c>
      <c r="G23" s="20">
        <v>18535</v>
      </c>
      <c r="H23" s="20">
        <v>45158</v>
      </c>
      <c r="I23" s="20">
        <v>2634</v>
      </c>
      <c r="J23" s="20">
        <v>19757</v>
      </c>
      <c r="K23" s="20">
        <v>32618</v>
      </c>
      <c r="L23" s="20">
        <v>6962</v>
      </c>
      <c r="M23" s="20">
        <v>76985</v>
      </c>
    </row>
    <row r="24" spans="2:13" ht="15" customHeight="1">
      <c r="B24" s="14" t="s">
        <v>30</v>
      </c>
      <c r="D24" s="17">
        <v>204607</v>
      </c>
      <c r="E24" s="20">
        <v>127557</v>
      </c>
      <c r="F24" s="20">
        <v>1254</v>
      </c>
      <c r="G24" s="20">
        <v>18563</v>
      </c>
      <c r="H24" s="20">
        <v>45329</v>
      </c>
      <c r="I24" s="20">
        <v>2629</v>
      </c>
      <c r="J24" s="20">
        <v>19758</v>
      </c>
      <c r="K24" s="20">
        <v>32841</v>
      </c>
      <c r="L24" s="20">
        <v>6895</v>
      </c>
      <c r="M24" s="20">
        <v>77050</v>
      </c>
    </row>
    <row r="25" spans="2:13" ht="15" customHeight="1">
      <c r="B25" s="14" t="s">
        <v>31</v>
      </c>
      <c r="D25" s="17">
        <v>203592</v>
      </c>
      <c r="E25" s="20">
        <v>128171</v>
      </c>
      <c r="F25" s="20">
        <v>1242</v>
      </c>
      <c r="G25" s="20">
        <v>18651</v>
      </c>
      <c r="H25" s="20">
        <v>45123</v>
      </c>
      <c r="I25" s="20">
        <v>2623</v>
      </c>
      <c r="J25" s="20">
        <v>20082</v>
      </c>
      <c r="K25" s="20">
        <v>33294</v>
      </c>
      <c r="L25" s="20">
        <v>6865</v>
      </c>
      <c r="M25" s="20">
        <v>75421</v>
      </c>
    </row>
    <row r="26" spans="2:13" ht="15" customHeight="1">
      <c r="B26" s="14" t="s">
        <v>32</v>
      </c>
      <c r="D26" s="17">
        <v>203200</v>
      </c>
      <c r="E26" s="20">
        <v>126490</v>
      </c>
      <c r="F26" s="26" t="s">
        <v>45</v>
      </c>
      <c r="G26" s="20">
        <v>18316</v>
      </c>
      <c r="H26" s="20">
        <v>43905</v>
      </c>
      <c r="I26" s="20">
        <v>2634</v>
      </c>
      <c r="J26" s="20">
        <v>20077</v>
      </c>
      <c r="K26" s="20">
        <v>33335</v>
      </c>
      <c r="L26" s="20">
        <v>6697</v>
      </c>
      <c r="M26" s="20">
        <v>76710</v>
      </c>
    </row>
    <row r="27" spans="2:13" ht="15" customHeight="1">
      <c r="B27" s="14" t="s">
        <v>33</v>
      </c>
      <c r="D27" s="17">
        <v>199908</v>
      </c>
      <c r="E27" s="20">
        <v>122773</v>
      </c>
      <c r="F27" s="26" t="s">
        <v>45</v>
      </c>
      <c r="G27" s="20">
        <v>17997</v>
      </c>
      <c r="H27" s="20">
        <v>42501</v>
      </c>
      <c r="I27" s="20">
        <v>2647</v>
      </c>
      <c r="J27" s="20">
        <v>19700</v>
      </c>
      <c r="K27" s="20">
        <v>31661</v>
      </c>
      <c r="L27" s="20">
        <v>6762</v>
      </c>
      <c r="M27" s="20">
        <v>77135</v>
      </c>
    </row>
    <row r="28" spans="2:13" ht="15" customHeight="1">
      <c r="B28" s="14" t="s">
        <v>24</v>
      </c>
      <c r="D28" s="17">
        <v>201728</v>
      </c>
      <c r="E28" s="20">
        <v>125253</v>
      </c>
      <c r="F28" s="26" t="s">
        <v>45</v>
      </c>
      <c r="G28" s="20">
        <v>17721</v>
      </c>
      <c r="H28" s="20">
        <v>44747</v>
      </c>
      <c r="I28" s="20">
        <v>2653</v>
      </c>
      <c r="J28" s="20">
        <v>20039</v>
      </c>
      <c r="K28" s="20">
        <v>31919</v>
      </c>
      <c r="L28" s="20">
        <v>6689</v>
      </c>
      <c r="M28" s="20">
        <v>76475</v>
      </c>
    </row>
    <row r="29" spans="2:13" ht="15" customHeight="1">
      <c r="B29" s="15"/>
      <c r="D29" s="7"/>
      <c r="E29" s="19"/>
      <c r="F29" s="26"/>
      <c r="G29" s="19"/>
      <c r="H29" s="19"/>
      <c r="I29" s="19"/>
      <c r="J29" s="19"/>
      <c r="K29" s="19"/>
      <c r="L29" s="19"/>
      <c r="M29" s="19"/>
    </row>
    <row r="30" spans="2:13" ht="15" customHeight="1">
      <c r="B30" s="14" t="s">
        <v>34</v>
      </c>
      <c r="D30" s="17">
        <v>200573</v>
      </c>
      <c r="E30" s="20">
        <v>124253</v>
      </c>
      <c r="F30" s="26" t="s">
        <v>45</v>
      </c>
      <c r="G30" s="20">
        <v>17575</v>
      </c>
      <c r="H30" s="20">
        <v>44838</v>
      </c>
      <c r="I30" s="20">
        <v>2643</v>
      </c>
      <c r="J30" s="20">
        <v>19577</v>
      </c>
      <c r="K30" s="20">
        <v>31564</v>
      </c>
      <c r="L30" s="20">
        <v>6561</v>
      </c>
      <c r="M30" s="20">
        <v>76320</v>
      </c>
    </row>
    <row r="31" spans="2:13" ht="15" customHeight="1">
      <c r="B31" s="14" t="s">
        <v>35</v>
      </c>
      <c r="D31" s="17">
        <v>200236</v>
      </c>
      <c r="E31" s="20">
        <v>123677</v>
      </c>
      <c r="F31" s="26" t="s">
        <v>45</v>
      </c>
      <c r="G31" s="20">
        <v>17312</v>
      </c>
      <c r="H31" s="20">
        <v>44631</v>
      </c>
      <c r="I31" s="20">
        <v>2643</v>
      </c>
      <c r="J31" s="20">
        <v>19482</v>
      </c>
      <c r="K31" s="20">
        <v>31572</v>
      </c>
      <c r="L31" s="20">
        <v>6527</v>
      </c>
      <c r="M31" s="20">
        <v>76559</v>
      </c>
    </row>
    <row r="32" spans="2:13" ht="15" customHeight="1">
      <c r="B32" s="14" t="s">
        <v>36</v>
      </c>
      <c r="D32" s="17">
        <v>200476</v>
      </c>
      <c r="E32" s="20">
        <v>124029</v>
      </c>
      <c r="F32" s="26" t="s">
        <v>45</v>
      </c>
      <c r="G32" s="20">
        <v>17335</v>
      </c>
      <c r="H32" s="20">
        <v>44917</v>
      </c>
      <c r="I32" s="20">
        <v>2643</v>
      </c>
      <c r="J32" s="20">
        <v>19783</v>
      </c>
      <c r="K32" s="20">
        <v>31358</v>
      </c>
      <c r="L32" s="20">
        <v>6453</v>
      </c>
      <c r="M32" s="20">
        <v>76447</v>
      </c>
    </row>
    <row r="33" spans="2:13" ht="15" customHeight="1">
      <c r="B33" s="14" t="s">
        <v>37</v>
      </c>
      <c r="D33" s="17">
        <v>200464</v>
      </c>
      <c r="E33" s="20">
        <v>124306</v>
      </c>
      <c r="F33" s="26" t="s">
        <v>45</v>
      </c>
      <c r="G33" s="20">
        <v>17625</v>
      </c>
      <c r="H33" s="20">
        <v>44838</v>
      </c>
      <c r="I33" s="20">
        <v>2638</v>
      </c>
      <c r="J33" s="20">
        <v>19905</v>
      </c>
      <c r="K33" s="20">
        <v>31440</v>
      </c>
      <c r="L33" s="20">
        <v>6359</v>
      </c>
      <c r="M33" s="20">
        <v>76158</v>
      </c>
    </row>
    <row r="34" spans="2:13" ht="15" customHeight="1">
      <c r="B34" s="14" t="s">
        <v>38</v>
      </c>
      <c r="D34" s="17">
        <v>200471</v>
      </c>
      <c r="E34" s="20">
        <v>124216</v>
      </c>
      <c r="F34" s="26" t="s">
        <v>45</v>
      </c>
      <c r="G34" s="20">
        <v>17540</v>
      </c>
      <c r="H34" s="20">
        <v>44834</v>
      </c>
      <c r="I34" s="20">
        <v>2632</v>
      </c>
      <c r="J34" s="20">
        <v>19999</v>
      </c>
      <c r="K34" s="20">
        <v>31362</v>
      </c>
      <c r="L34" s="20">
        <v>6349</v>
      </c>
      <c r="M34" s="20">
        <v>76255</v>
      </c>
    </row>
    <row r="35" spans="2:13" ht="15" customHeight="1">
      <c r="B35" s="14" t="s">
        <v>39</v>
      </c>
      <c r="D35" s="17">
        <v>200602</v>
      </c>
      <c r="E35" s="20">
        <v>124185</v>
      </c>
      <c r="F35" s="26" t="s">
        <v>45</v>
      </c>
      <c r="G35" s="20">
        <v>17387</v>
      </c>
      <c r="H35" s="20">
        <v>44973</v>
      </c>
      <c r="I35" s="20">
        <v>2622</v>
      </c>
      <c r="J35" s="20">
        <v>19980</v>
      </c>
      <c r="K35" s="20">
        <v>31422</v>
      </c>
      <c r="L35" s="20">
        <v>6330</v>
      </c>
      <c r="M35" s="20">
        <v>76417</v>
      </c>
    </row>
    <row r="36" spans="4:13" ht="15" customHeight="1">
      <c r="D36" s="7"/>
      <c r="E36" s="19"/>
      <c r="F36" s="19"/>
      <c r="G36" s="19"/>
      <c r="H36" s="19"/>
      <c r="I36" s="19"/>
      <c r="J36" s="19"/>
      <c r="K36" s="19"/>
      <c r="L36" s="19"/>
      <c r="M36" s="19"/>
    </row>
    <row r="37" spans="4:13" ht="15" customHeight="1">
      <c r="D37" s="7" t="s">
        <v>20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4:13" ht="15" customHeight="1">
      <c r="D38" s="7"/>
      <c r="E38" s="19"/>
      <c r="F38" s="19"/>
      <c r="G38" s="19"/>
      <c r="H38" s="19"/>
      <c r="I38" s="19"/>
      <c r="J38" s="19"/>
      <c r="K38" s="19"/>
      <c r="L38" s="19"/>
      <c r="M38" s="19"/>
    </row>
    <row r="39" spans="2:13" ht="15" customHeight="1">
      <c r="B39" s="13" t="s">
        <v>44</v>
      </c>
      <c r="D39" s="18">
        <f aca="true" t="shared" si="1" ref="D39:J39">AVERAGE(D41:D53)</f>
        <v>113432.08333333333</v>
      </c>
      <c r="E39" s="19">
        <v>79380</v>
      </c>
      <c r="F39" s="19">
        <f t="shared" si="1"/>
        <v>1212.9166666666667</v>
      </c>
      <c r="G39" s="19">
        <v>15534</v>
      </c>
      <c r="H39" s="19">
        <f t="shared" si="1"/>
        <v>27612.833333333332</v>
      </c>
      <c r="I39" s="19">
        <f t="shared" si="1"/>
        <v>2409.5833333333335</v>
      </c>
      <c r="J39" s="19">
        <f t="shared" si="1"/>
        <v>13876.25</v>
      </c>
      <c r="K39" s="19">
        <v>16025</v>
      </c>
      <c r="L39" s="19">
        <v>2476</v>
      </c>
      <c r="M39" s="19">
        <v>34052</v>
      </c>
    </row>
    <row r="40" spans="4:13" ht="15" customHeight="1">
      <c r="D40" s="7"/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5" customHeight="1">
      <c r="B41" s="13" t="s">
        <v>43</v>
      </c>
      <c r="D41" s="18">
        <v>116306</v>
      </c>
      <c r="E41" s="19">
        <v>82006</v>
      </c>
      <c r="F41" s="19">
        <v>1242</v>
      </c>
      <c r="G41" s="19">
        <v>16017</v>
      </c>
      <c r="H41" s="19">
        <v>27714</v>
      </c>
      <c r="I41" s="19">
        <v>2386</v>
      </c>
      <c r="J41" s="19">
        <v>15033</v>
      </c>
      <c r="K41" s="19">
        <v>16710</v>
      </c>
      <c r="L41" s="19">
        <v>2671</v>
      </c>
      <c r="M41" s="19">
        <v>34300</v>
      </c>
    </row>
    <row r="42" spans="2:13" ht="15" customHeight="1">
      <c r="B42" s="14" t="s">
        <v>30</v>
      </c>
      <c r="D42" s="18">
        <v>114344</v>
      </c>
      <c r="E42" s="19">
        <v>80545</v>
      </c>
      <c r="F42" s="19">
        <v>1239</v>
      </c>
      <c r="G42" s="19">
        <v>16104</v>
      </c>
      <c r="H42" s="19">
        <v>27999</v>
      </c>
      <c r="I42" s="19">
        <v>2375</v>
      </c>
      <c r="J42" s="19">
        <v>13940</v>
      </c>
      <c r="K42" s="19">
        <v>16002</v>
      </c>
      <c r="L42" s="19">
        <v>2653</v>
      </c>
      <c r="M42" s="19">
        <v>33799</v>
      </c>
    </row>
    <row r="43" spans="2:13" ht="15" customHeight="1">
      <c r="B43" s="14" t="s">
        <v>31</v>
      </c>
      <c r="D43" s="18">
        <v>114033</v>
      </c>
      <c r="E43" s="19">
        <v>80679</v>
      </c>
      <c r="F43" s="19">
        <v>1227</v>
      </c>
      <c r="G43" s="19">
        <v>16192</v>
      </c>
      <c r="H43" s="19">
        <v>27986</v>
      </c>
      <c r="I43" s="19">
        <v>2375</v>
      </c>
      <c r="J43" s="19">
        <v>14469</v>
      </c>
      <c r="K43" s="19">
        <v>15569</v>
      </c>
      <c r="L43" s="19">
        <v>2625</v>
      </c>
      <c r="M43" s="19">
        <v>33354</v>
      </c>
    </row>
    <row r="44" spans="2:13" ht="15" customHeight="1">
      <c r="B44" s="14" t="s">
        <v>32</v>
      </c>
      <c r="D44" s="18">
        <v>114688</v>
      </c>
      <c r="E44" s="19">
        <v>80634</v>
      </c>
      <c r="F44" s="19">
        <v>1232</v>
      </c>
      <c r="G44" s="19">
        <v>15813</v>
      </c>
      <c r="H44" s="19">
        <v>26972</v>
      </c>
      <c r="I44" s="19">
        <v>2413</v>
      </c>
      <c r="J44" s="19">
        <v>14263</v>
      </c>
      <c r="K44" s="19">
        <v>17214</v>
      </c>
      <c r="L44" s="19">
        <v>2488</v>
      </c>
      <c r="M44" s="19">
        <v>34054</v>
      </c>
    </row>
    <row r="45" spans="2:13" ht="15" customHeight="1">
      <c r="B45" s="14" t="s">
        <v>33</v>
      </c>
      <c r="D45" s="18">
        <v>111437</v>
      </c>
      <c r="E45" s="19">
        <v>77177</v>
      </c>
      <c r="F45" s="19">
        <v>1207</v>
      </c>
      <c r="G45" s="19">
        <v>15494</v>
      </c>
      <c r="H45" s="19">
        <v>26325</v>
      </c>
      <c r="I45" s="19">
        <v>2427</v>
      </c>
      <c r="J45" s="19">
        <v>13766</v>
      </c>
      <c r="K45" s="19">
        <v>15228</v>
      </c>
      <c r="L45" s="19">
        <v>2491</v>
      </c>
      <c r="M45" s="19">
        <v>34260</v>
      </c>
    </row>
    <row r="46" spans="2:13" ht="15" customHeight="1">
      <c r="B46" s="14" t="s">
        <v>24</v>
      </c>
      <c r="D46" s="18">
        <v>113974</v>
      </c>
      <c r="E46" s="19">
        <v>80098</v>
      </c>
      <c r="F46" s="19">
        <v>1187</v>
      </c>
      <c r="G46" s="19">
        <v>15408</v>
      </c>
      <c r="H46" s="19">
        <v>28416</v>
      </c>
      <c r="I46" s="19">
        <v>2433</v>
      </c>
      <c r="J46" s="19">
        <v>13945</v>
      </c>
      <c r="K46" s="19">
        <v>15972</v>
      </c>
      <c r="L46" s="19">
        <v>2498</v>
      </c>
      <c r="M46" s="19">
        <v>33876</v>
      </c>
    </row>
    <row r="47" spans="2:13" ht="15" customHeight="1">
      <c r="B47" s="15"/>
      <c r="D47" s="18"/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5" customHeight="1">
      <c r="B48" s="14" t="s">
        <v>34</v>
      </c>
      <c r="D48" s="18">
        <v>111743</v>
      </c>
      <c r="E48" s="19">
        <v>77817</v>
      </c>
      <c r="F48" s="19">
        <v>1194</v>
      </c>
      <c r="G48" s="19">
        <v>15305</v>
      </c>
      <c r="H48" s="19">
        <v>27899</v>
      </c>
      <c r="I48" s="19">
        <v>2423</v>
      </c>
      <c r="J48" s="19">
        <v>13436</v>
      </c>
      <c r="K48" s="19">
        <v>14860</v>
      </c>
      <c r="L48" s="19">
        <v>2461</v>
      </c>
      <c r="M48" s="19">
        <v>33926</v>
      </c>
    </row>
    <row r="49" spans="2:13" ht="15" customHeight="1">
      <c r="B49" s="14" t="s">
        <v>35</v>
      </c>
      <c r="D49" s="18">
        <v>113380</v>
      </c>
      <c r="E49" s="19">
        <v>79113</v>
      </c>
      <c r="F49" s="19">
        <v>1213</v>
      </c>
      <c r="G49" s="19">
        <v>15130</v>
      </c>
      <c r="H49" s="19">
        <v>27701</v>
      </c>
      <c r="I49" s="19">
        <v>2423</v>
      </c>
      <c r="J49" s="19">
        <v>13454</v>
      </c>
      <c r="K49" s="19">
        <v>16508</v>
      </c>
      <c r="L49" s="19">
        <v>2448</v>
      </c>
      <c r="M49" s="19">
        <v>34267</v>
      </c>
    </row>
    <row r="50" spans="2:13" ht="15" customHeight="1">
      <c r="B50" s="14" t="s">
        <v>36</v>
      </c>
      <c r="D50" s="18">
        <v>113379</v>
      </c>
      <c r="E50" s="19">
        <v>79138</v>
      </c>
      <c r="F50" s="19">
        <v>1241</v>
      </c>
      <c r="G50" s="19">
        <v>15102</v>
      </c>
      <c r="H50" s="19">
        <v>27858</v>
      </c>
      <c r="I50" s="19">
        <v>2423</v>
      </c>
      <c r="J50" s="19">
        <v>13557</v>
      </c>
      <c r="K50" s="19">
        <v>16357</v>
      </c>
      <c r="L50" s="19">
        <v>2364</v>
      </c>
      <c r="M50" s="19">
        <v>34241</v>
      </c>
    </row>
    <row r="51" spans="2:13" ht="15" customHeight="1">
      <c r="B51" s="14" t="s">
        <v>37</v>
      </c>
      <c r="D51" s="18">
        <v>111518</v>
      </c>
      <c r="E51" s="19">
        <v>77374</v>
      </c>
      <c r="F51" s="19">
        <v>1203</v>
      </c>
      <c r="G51" s="19">
        <v>15196</v>
      </c>
      <c r="H51" s="19">
        <v>26337</v>
      </c>
      <c r="I51" s="19">
        <v>2423</v>
      </c>
      <c r="J51" s="19">
        <v>13528</v>
      </c>
      <c r="K51" s="19">
        <v>16104</v>
      </c>
      <c r="L51" s="19">
        <v>2347</v>
      </c>
      <c r="M51" s="19">
        <v>34144</v>
      </c>
    </row>
    <row r="52" spans="2:13" ht="15" customHeight="1">
      <c r="B52" s="14" t="s">
        <v>38</v>
      </c>
      <c r="D52" s="18">
        <v>112480</v>
      </c>
      <c r="E52" s="19">
        <v>78311</v>
      </c>
      <c r="F52" s="19">
        <v>1199</v>
      </c>
      <c r="G52" s="19">
        <v>15364</v>
      </c>
      <c r="H52" s="19">
        <v>28016</v>
      </c>
      <c r="I52" s="19">
        <v>2412</v>
      </c>
      <c r="J52" s="19">
        <v>13548</v>
      </c>
      <c r="K52" s="19">
        <v>15215</v>
      </c>
      <c r="L52" s="19">
        <v>2321</v>
      </c>
      <c r="M52" s="19">
        <v>34169</v>
      </c>
    </row>
    <row r="53" spans="2:13" ht="15" customHeight="1">
      <c r="B53" s="14" t="s">
        <v>39</v>
      </c>
      <c r="D53" s="18">
        <v>113903</v>
      </c>
      <c r="E53" s="19">
        <v>79676</v>
      </c>
      <c r="F53" s="19">
        <v>1171</v>
      </c>
      <c r="G53" s="19">
        <v>15274</v>
      </c>
      <c r="H53" s="19">
        <v>28131</v>
      </c>
      <c r="I53" s="19">
        <v>2402</v>
      </c>
      <c r="J53" s="19">
        <v>13576</v>
      </c>
      <c r="K53" s="19">
        <v>16552</v>
      </c>
      <c r="L53" s="19">
        <v>2334</v>
      </c>
      <c r="M53" s="19">
        <v>34227</v>
      </c>
    </row>
    <row r="54" spans="4:13" ht="15" customHeight="1">
      <c r="D54" s="7"/>
      <c r="E54" s="19"/>
      <c r="F54" s="19"/>
      <c r="G54" s="19"/>
      <c r="H54" s="19"/>
      <c r="I54" s="19"/>
      <c r="J54" s="19"/>
      <c r="K54" s="19"/>
      <c r="L54" s="19"/>
      <c r="M54" s="19"/>
    </row>
    <row r="55" spans="4:13" ht="15" customHeight="1">
      <c r="D55" s="7" t="s">
        <v>21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4:13" ht="15" customHeight="1">
      <c r="D56" s="7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5" customHeight="1">
      <c r="B57" s="13" t="s">
        <v>44</v>
      </c>
      <c r="D57" s="18">
        <f>AVERAGE(D59:D71)</f>
        <v>88239.08333333333</v>
      </c>
      <c r="E57" s="19">
        <f aca="true" t="shared" si="2" ref="E57:M57">AVERAGE(E59:E71)</f>
        <v>45796.166666666664</v>
      </c>
      <c r="F57" s="19">
        <f t="shared" si="2"/>
        <v>14.916666666666666</v>
      </c>
      <c r="G57" s="19">
        <v>2346</v>
      </c>
      <c r="H57" s="19">
        <f t="shared" si="2"/>
        <v>17036.666666666668</v>
      </c>
      <c r="I57" s="19">
        <f t="shared" si="2"/>
        <v>227.16666666666666</v>
      </c>
      <c r="J57" s="19">
        <v>5968</v>
      </c>
      <c r="K57" s="19">
        <f t="shared" si="2"/>
        <v>16007.916666666666</v>
      </c>
      <c r="L57" s="19">
        <v>4145</v>
      </c>
      <c r="M57" s="19">
        <f t="shared" si="2"/>
        <v>42442.916666666664</v>
      </c>
    </row>
    <row r="58" spans="4:13" ht="15" customHeight="1">
      <c r="D58" s="7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" customHeight="1">
      <c r="B59" s="13" t="s">
        <v>43</v>
      </c>
      <c r="D59" s="18">
        <f>D23-D41</f>
        <v>87891</v>
      </c>
      <c r="E59" s="19">
        <f aca="true" t="shared" si="3" ref="E59:M59">E23-E41</f>
        <v>45206</v>
      </c>
      <c r="F59" s="19">
        <f t="shared" si="3"/>
        <v>15</v>
      </c>
      <c r="G59" s="19">
        <f t="shared" si="3"/>
        <v>2518</v>
      </c>
      <c r="H59" s="19">
        <f t="shared" si="3"/>
        <v>17444</v>
      </c>
      <c r="I59" s="19">
        <f t="shared" si="3"/>
        <v>248</v>
      </c>
      <c r="J59" s="19">
        <f t="shared" si="3"/>
        <v>4724</v>
      </c>
      <c r="K59" s="19">
        <f t="shared" si="3"/>
        <v>15908</v>
      </c>
      <c r="L59" s="19">
        <f t="shared" si="3"/>
        <v>4291</v>
      </c>
      <c r="M59" s="19">
        <f t="shared" si="3"/>
        <v>42685</v>
      </c>
    </row>
    <row r="60" spans="2:13" ht="15" customHeight="1">
      <c r="B60" s="14" t="s">
        <v>30</v>
      </c>
      <c r="D60" s="18">
        <f aca="true" t="shared" si="4" ref="D60:M60">D24-D42</f>
        <v>90263</v>
      </c>
      <c r="E60" s="19">
        <f t="shared" si="4"/>
        <v>47012</v>
      </c>
      <c r="F60" s="19">
        <f t="shared" si="4"/>
        <v>15</v>
      </c>
      <c r="G60" s="19">
        <f t="shared" si="4"/>
        <v>2459</v>
      </c>
      <c r="H60" s="19">
        <f t="shared" si="4"/>
        <v>17330</v>
      </c>
      <c r="I60" s="19">
        <f t="shared" si="4"/>
        <v>254</v>
      </c>
      <c r="J60" s="19">
        <f t="shared" si="4"/>
        <v>5818</v>
      </c>
      <c r="K60" s="19">
        <f t="shared" si="4"/>
        <v>16839</v>
      </c>
      <c r="L60" s="19">
        <f t="shared" si="4"/>
        <v>4242</v>
      </c>
      <c r="M60" s="19">
        <f t="shared" si="4"/>
        <v>43251</v>
      </c>
    </row>
    <row r="61" spans="2:13" ht="15" customHeight="1">
      <c r="B61" s="14" t="s">
        <v>31</v>
      </c>
      <c r="D61" s="18">
        <f aca="true" t="shared" si="5" ref="D61:M61">D25-D43</f>
        <v>89559</v>
      </c>
      <c r="E61" s="19">
        <f t="shared" si="5"/>
        <v>47492</v>
      </c>
      <c r="F61" s="19">
        <f t="shared" si="5"/>
        <v>15</v>
      </c>
      <c r="G61" s="19">
        <f t="shared" si="5"/>
        <v>2459</v>
      </c>
      <c r="H61" s="19">
        <f t="shared" si="5"/>
        <v>17137</v>
      </c>
      <c r="I61" s="19">
        <f t="shared" si="5"/>
        <v>248</v>
      </c>
      <c r="J61" s="19">
        <f t="shared" si="5"/>
        <v>5613</v>
      </c>
      <c r="K61" s="19">
        <f t="shared" si="5"/>
        <v>17725</v>
      </c>
      <c r="L61" s="19">
        <f t="shared" si="5"/>
        <v>4240</v>
      </c>
      <c r="M61" s="19">
        <f t="shared" si="5"/>
        <v>42067</v>
      </c>
    </row>
    <row r="62" spans="2:13" ht="15" customHeight="1">
      <c r="B62" s="14" t="s">
        <v>32</v>
      </c>
      <c r="D62" s="18">
        <f aca="true" t="shared" si="6" ref="D62:M62">D26-D44</f>
        <v>88512</v>
      </c>
      <c r="E62" s="19">
        <f t="shared" si="6"/>
        <v>45856</v>
      </c>
      <c r="F62" s="19">
        <v>15</v>
      </c>
      <c r="G62" s="19">
        <f t="shared" si="6"/>
        <v>2503</v>
      </c>
      <c r="H62" s="19">
        <f t="shared" si="6"/>
        <v>16933</v>
      </c>
      <c r="I62" s="19">
        <f t="shared" si="6"/>
        <v>221</v>
      </c>
      <c r="J62" s="19">
        <f t="shared" si="6"/>
        <v>5814</v>
      </c>
      <c r="K62" s="19">
        <f t="shared" si="6"/>
        <v>16121</v>
      </c>
      <c r="L62" s="19">
        <f t="shared" si="6"/>
        <v>4209</v>
      </c>
      <c r="M62" s="19">
        <f t="shared" si="6"/>
        <v>42656</v>
      </c>
    </row>
    <row r="63" spans="2:13" ht="15" customHeight="1">
      <c r="B63" s="14" t="s">
        <v>33</v>
      </c>
      <c r="D63" s="18">
        <f aca="true" t="shared" si="7" ref="D63:M63">D27-D45</f>
        <v>88471</v>
      </c>
      <c r="E63" s="19">
        <f t="shared" si="7"/>
        <v>45596</v>
      </c>
      <c r="F63" s="19">
        <v>15</v>
      </c>
      <c r="G63" s="19">
        <f t="shared" si="7"/>
        <v>2503</v>
      </c>
      <c r="H63" s="19">
        <f t="shared" si="7"/>
        <v>16176</v>
      </c>
      <c r="I63" s="19">
        <f t="shared" si="7"/>
        <v>220</v>
      </c>
      <c r="J63" s="19">
        <f t="shared" si="7"/>
        <v>5934</v>
      </c>
      <c r="K63" s="19">
        <f t="shared" si="7"/>
        <v>16433</v>
      </c>
      <c r="L63" s="19">
        <f t="shared" si="7"/>
        <v>4271</v>
      </c>
      <c r="M63" s="19">
        <f t="shared" si="7"/>
        <v>42875</v>
      </c>
    </row>
    <row r="64" spans="2:13" ht="15" customHeight="1">
      <c r="B64" s="14" t="s">
        <v>24</v>
      </c>
      <c r="D64" s="18">
        <f aca="true" t="shared" si="8" ref="D64:M64">D28-D46</f>
        <v>87754</v>
      </c>
      <c r="E64" s="19">
        <f t="shared" si="8"/>
        <v>45155</v>
      </c>
      <c r="F64" s="19">
        <v>15</v>
      </c>
      <c r="G64" s="19">
        <f t="shared" si="8"/>
        <v>2313</v>
      </c>
      <c r="H64" s="19">
        <f t="shared" si="8"/>
        <v>16331</v>
      </c>
      <c r="I64" s="19">
        <f t="shared" si="8"/>
        <v>220</v>
      </c>
      <c r="J64" s="19">
        <f t="shared" si="8"/>
        <v>6094</v>
      </c>
      <c r="K64" s="19">
        <f t="shared" si="8"/>
        <v>15947</v>
      </c>
      <c r="L64" s="19">
        <f t="shared" si="8"/>
        <v>4191</v>
      </c>
      <c r="M64" s="19">
        <f t="shared" si="8"/>
        <v>42599</v>
      </c>
    </row>
    <row r="65" spans="2:13" ht="15" customHeight="1">
      <c r="B65" s="15"/>
      <c r="D65" s="18"/>
      <c r="E65" s="19"/>
      <c r="F65" s="19"/>
      <c r="G65" s="19"/>
      <c r="H65" s="19"/>
      <c r="I65" s="19"/>
      <c r="J65" s="19"/>
      <c r="K65" s="19"/>
      <c r="L65" s="19"/>
      <c r="M65" s="19"/>
    </row>
    <row r="66" spans="2:13" ht="15" customHeight="1">
      <c r="B66" s="14" t="s">
        <v>34</v>
      </c>
      <c r="D66" s="18">
        <f aca="true" t="shared" si="9" ref="D66:M66">D30-D48</f>
        <v>88830</v>
      </c>
      <c r="E66" s="19">
        <f t="shared" si="9"/>
        <v>46436</v>
      </c>
      <c r="F66" s="19">
        <v>15</v>
      </c>
      <c r="G66" s="19">
        <f t="shared" si="9"/>
        <v>2270</v>
      </c>
      <c r="H66" s="19">
        <f t="shared" si="9"/>
        <v>16939</v>
      </c>
      <c r="I66" s="19">
        <f t="shared" si="9"/>
        <v>220</v>
      </c>
      <c r="J66" s="19">
        <f t="shared" si="9"/>
        <v>6141</v>
      </c>
      <c r="K66" s="19">
        <f t="shared" si="9"/>
        <v>16704</v>
      </c>
      <c r="L66" s="19">
        <f t="shared" si="9"/>
        <v>4100</v>
      </c>
      <c r="M66" s="19">
        <f t="shared" si="9"/>
        <v>42394</v>
      </c>
    </row>
    <row r="67" spans="2:13" ht="15" customHeight="1">
      <c r="B67" s="14" t="s">
        <v>35</v>
      </c>
      <c r="D67" s="18">
        <f aca="true" t="shared" si="10" ref="D67:M67">D31-D49</f>
        <v>86856</v>
      </c>
      <c r="E67" s="19">
        <f t="shared" si="10"/>
        <v>44564</v>
      </c>
      <c r="F67" s="19">
        <v>14</v>
      </c>
      <c r="G67" s="19">
        <f t="shared" si="10"/>
        <v>2182</v>
      </c>
      <c r="H67" s="19">
        <f t="shared" si="10"/>
        <v>16930</v>
      </c>
      <c r="I67" s="19">
        <f t="shared" si="10"/>
        <v>220</v>
      </c>
      <c r="J67" s="19">
        <f t="shared" si="10"/>
        <v>6028</v>
      </c>
      <c r="K67" s="19">
        <f t="shared" si="10"/>
        <v>15064</v>
      </c>
      <c r="L67" s="19">
        <f t="shared" si="10"/>
        <v>4079</v>
      </c>
      <c r="M67" s="19">
        <f t="shared" si="10"/>
        <v>42292</v>
      </c>
    </row>
    <row r="68" spans="2:13" ht="15" customHeight="1">
      <c r="B68" s="14" t="s">
        <v>36</v>
      </c>
      <c r="D68" s="18">
        <f aca="true" t="shared" si="11" ref="D68:M68">D32-D50</f>
        <v>87097</v>
      </c>
      <c r="E68" s="19">
        <f t="shared" si="11"/>
        <v>44891</v>
      </c>
      <c r="F68" s="19">
        <v>16</v>
      </c>
      <c r="G68" s="19">
        <f t="shared" si="11"/>
        <v>2233</v>
      </c>
      <c r="H68" s="19">
        <f t="shared" si="11"/>
        <v>17059</v>
      </c>
      <c r="I68" s="19">
        <f t="shared" si="11"/>
        <v>220</v>
      </c>
      <c r="J68" s="19">
        <f t="shared" si="11"/>
        <v>6226</v>
      </c>
      <c r="K68" s="19">
        <f t="shared" si="11"/>
        <v>15001</v>
      </c>
      <c r="L68" s="19">
        <f t="shared" si="11"/>
        <v>4089</v>
      </c>
      <c r="M68" s="19">
        <f t="shared" si="11"/>
        <v>42206</v>
      </c>
    </row>
    <row r="69" spans="2:13" ht="15" customHeight="1">
      <c r="B69" s="14" t="s">
        <v>37</v>
      </c>
      <c r="D69" s="18">
        <f aca="true" t="shared" si="12" ref="D69:M69">D33-D51</f>
        <v>88946</v>
      </c>
      <c r="E69" s="19">
        <f t="shared" si="12"/>
        <v>46932</v>
      </c>
      <c r="F69" s="19">
        <v>15</v>
      </c>
      <c r="G69" s="19">
        <f t="shared" si="12"/>
        <v>2429</v>
      </c>
      <c r="H69" s="19">
        <f t="shared" si="12"/>
        <v>18501</v>
      </c>
      <c r="I69" s="19">
        <f t="shared" si="12"/>
        <v>215</v>
      </c>
      <c r="J69" s="19">
        <f t="shared" si="12"/>
        <v>6377</v>
      </c>
      <c r="K69" s="19">
        <f t="shared" si="12"/>
        <v>15336</v>
      </c>
      <c r="L69" s="19">
        <f t="shared" si="12"/>
        <v>4012</v>
      </c>
      <c r="M69" s="19">
        <f t="shared" si="12"/>
        <v>42014</v>
      </c>
    </row>
    <row r="70" spans="2:13" ht="15" customHeight="1">
      <c r="B70" s="14" t="s">
        <v>38</v>
      </c>
      <c r="D70" s="18">
        <f aca="true" t="shared" si="13" ref="D70:M70">D34-D52</f>
        <v>87991</v>
      </c>
      <c r="E70" s="19">
        <f t="shared" si="13"/>
        <v>45905</v>
      </c>
      <c r="F70" s="19">
        <v>15</v>
      </c>
      <c r="G70" s="19">
        <f t="shared" si="13"/>
        <v>2176</v>
      </c>
      <c r="H70" s="19">
        <f t="shared" si="13"/>
        <v>16818</v>
      </c>
      <c r="I70" s="19">
        <f t="shared" si="13"/>
        <v>220</v>
      </c>
      <c r="J70" s="19">
        <f t="shared" si="13"/>
        <v>6451</v>
      </c>
      <c r="K70" s="19">
        <f t="shared" si="13"/>
        <v>16147</v>
      </c>
      <c r="L70" s="19">
        <f t="shared" si="13"/>
        <v>4028</v>
      </c>
      <c r="M70" s="19">
        <f t="shared" si="13"/>
        <v>42086</v>
      </c>
    </row>
    <row r="71" spans="1:13" ht="15" customHeight="1" thickBot="1">
      <c r="A71" s="5"/>
      <c r="B71" s="16" t="s">
        <v>39</v>
      </c>
      <c r="C71" s="5"/>
      <c r="D71" s="24">
        <f aca="true" t="shared" si="14" ref="D71:M71">D35-D53</f>
        <v>86699</v>
      </c>
      <c r="E71" s="21">
        <f t="shared" si="14"/>
        <v>44509</v>
      </c>
      <c r="F71" s="21">
        <v>14</v>
      </c>
      <c r="G71" s="21">
        <f t="shared" si="14"/>
        <v>2113</v>
      </c>
      <c r="H71" s="21">
        <f t="shared" si="14"/>
        <v>16842</v>
      </c>
      <c r="I71" s="21">
        <f t="shared" si="14"/>
        <v>220</v>
      </c>
      <c r="J71" s="21">
        <f t="shared" si="14"/>
        <v>6404</v>
      </c>
      <c r="K71" s="21">
        <f t="shared" si="14"/>
        <v>14870</v>
      </c>
      <c r="L71" s="21">
        <f t="shared" si="14"/>
        <v>3996</v>
      </c>
      <c r="M71" s="21">
        <f t="shared" si="14"/>
        <v>42190</v>
      </c>
    </row>
    <row r="72" ht="15" customHeight="1">
      <c r="B72" s="1" t="s">
        <v>22</v>
      </c>
    </row>
    <row r="73" ht="15" customHeight="1"/>
  </sheetData>
  <mergeCells count="11">
    <mergeCell ref="J6:J7"/>
    <mergeCell ref="B6:B9"/>
    <mergeCell ref="I7:I8"/>
    <mergeCell ref="K7:K8"/>
    <mergeCell ref="M7:M8"/>
    <mergeCell ref="F7:F8"/>
    <mergeCell ref="G7:G8"/>
    <mergeCell ref="H7:H8"/>
    <mergeCell ref="L8:L9"/>
    <mergeCell ref="L6:L7"/>
    <mergeCell ref="J8:J9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2001-10-22T06:01:15Z</cp:lastPrinted>
  <dcterms:created xsi:type="dcterms:W3CDTF">2002-05-02T05:16:09Z</dcterms:created>
  <dcterms:modified xsi:type="dcterms:W3CDTF">2002-05-02T05:16:09Z</dcterms:modified>
  <cp:category/>
  <cp:version/>
  <cp:contentType/>
  <cp:contentStatus/>
</cp:coreProperties>
</file>