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'Sheet1'!$A$1:$Z$40</definedName>
  </definedNames>
  <calcPr fullCalcOnLoad="1" refMode="R1C1"/>
</workbook>
</file>

<file path=xl/sharedStrings.xml><?xml version="1.0" encoding="utf-8"?>
<sst xmlns="http://schemas.openxmlformats.org/spreadsheetml/2006/main" count="133" uniqueCount="59">
  <si>
    <t xml:space="preserve">  単位：所、人</t>
  </si>
  <si>
    <t>（2）医療従事者数（各年12月31日現在）</t>
  </si>
  <si>
    <t>病                                            院</t>
  </si>
  <si>
    <t>市郡</t>
  </si>
  <si>
    <t>一般診療所</t>
  </si>
  <si>
    <t>歯科診療所</t>
  </si>
  <si>
    <t>医師</t>
  </si>
  <si>
    <t>歯科医師</t>
  </si>
  <si>
    <t>薬剤師</t>
  </si>
  <si>
    <t>助産婦</t>
  </si>
  <si>
    <t>獣医師</t>
  </si>
  <si>
    <t>総数</t>
  </si>
  <si>
    <t>病床数</t>
  </si>
  <si>
    <t>一般病院</t>
  </si>
  <si>
    <t>一般病床数</t>
  </si>
  <si>
    <t>精神病院</t>
  </si>
  <si>
    <t>結核療養所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</si>
  <si>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</si>
  <si>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</si>
  <si>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</si>
  <si>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</si>
  <si>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</si>
  <si>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</si>
  <si>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</si>
  <si>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</si>
  <si>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</si>
  <si>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</si>
  <si>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</si>
  <si>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</si>
  <si>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</si>
  <si>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</si>
  <si>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</si>
  <si>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</si>
  <si>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</si>
  <si>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</si>
  <si>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</si>
  <si>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（1）医療施設（各年10月 1日現在）　　　　</t>
  </si>
  <si>
    <t xml:space="preserve"> </t>
  </si>
  <si>
    <t xml:space="preserve">     6</t>
  </si>
  <si>
    <t xml:space="preserve">     8</t>
  </si>
  <si>
    <t xml:space="preserve">     9</t>
  </si>
  <si>
    <t>-</t>
  </si>
  <si>
    <t xml:space="preserve">    資料  県福祉保健課「長崎県医療統計」、県畜産課調</t>
  </si>
  <si>
    <t xml:space="preserve">    10</t>
  </si>
  <si>
    <t>平成4年</t>
  </si>
  <si>
    <t xml:space="preserve">     注)1 従業地による。( 医療及び保健衛生関係の従事のみ )　</t>
  </si>
  <si>
    <t xml:space="preserve">        2 獣医師以外は隔年調査。</t>
  </si>
  <si>
    <t>-</t>
  </si>
  <si>
    <t xml:space="preserve">          ２１１     医療施設数および医療関係従事者数</t>
  </si>
  <si>
    <t>（平成11年）</t>
  </si>
  <si>
    <t>平成7年</t>
  </si>
  <si>
    <t xml:space="preserve">    11</t>
  </si>
  <si>
    <t xml:space="preserve">     306    環境・衛生  18</t>
  </si>
  <si>
    <t>保健婦     保健士</t>
  </si>
  <si>
    <t>看護婦      看護士</t>
  </si>
  <si>
    <t>准看護婦    准看護士</t>
  </si>
  <si>
    <t>伝染病院</t>
  </si>
  <si>
    <t>注)1 休止を除く。</t>
  </si>
  <si>
    <t xml:space="preserve">   2 伝染病院は、「感染症の予防及び感染症の患者に対する医療に関する法律」の施行により、平成11年4月から廃止された。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</si>
</sst>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7" fillId="0" borderId="1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/>
    </xf>
    <xf numFmtId="181" fontId="7" fillId="0" borderId="0" xfId="15" applyFont="1" applyAlignment="1">
      <alignment/>
    </xf>
    <xf numFmtId="181" fontId="7" fillId="0" borderId="2" xfId="15" applyFont="1" applyBorder="1" applyAlignment="1">
      <alignment/>
    </xf>
    <xf numFmtId="181" fontId="7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7" fillId="0" borderId="0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6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7" xfId="15" applyFont="1" applyBorder="1" applyAlignment="1">
      <alignment horizontal="distributed"/>
    </xf>
    <xf numFmtId="181" fontId="5" fillId="0" borderId="7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center"/>
    </xf>
    <xf numFmtId="181" fontId="5" fillId="0" borderId="4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8" xfId="15" applyFont="1" applyBorder="1" applyAlignment="1">
      <alignment/>
    </xf>
    <xf numFmtId="181" fontId="5" fillId="0" borderId="9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4" xfId="15" applyFont="1" applyBorder="1" applyAlignment="1">
      <alignment horizontal="center"/>
    </xf>
    <xf numFmtId="181" fontId="5" fillId="0" borderId="6" xfId="15" applyFont="1" applyBorder="1" applyAlignment="1">
      <alignment horizontal="center"/>
    </xf>
    <xf numFmtId="181" fontId="5" fillId="0" borderId="0" xfId="15" applyFont="1" applyAlignment="1">
      <alignment/>
    </xf>
    <xf numFmtId="181" fontId="5" fillId="0" borderId="10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181" fontId="5" fillId="0" borderId="13" xfId="15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1" fontId="5" fillId="0" borderId="14" xfId="15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81" fontId="5" fillId="0" borderId="14" xfId="15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3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37890625" style="1" customWidth="1"/>
    <col min="2" max="2" width="0.875" style="1" customWidth="1"/>
    <col min="3" max="3" width="19.75390625" style="1" customWidth="1"/>
    <col min="4" max="4" width="0.875" style="1" customWidth="1"/>
    <col min="5" max="5" width="11.75390625" style="1" customWidth="1"/>
    <col min="6" max="6" width="13.75390625" style="1" customWidth="1"/>
    <col min="7" max="7" width="12.25390625" style="1" customWidth="1"/>
    <col min="8" max="8" width="14.75390625" style="1" customWidth="1"/>
    <col min="9" max="9" width="12.75390625" style="1" customWidth="1"/>
    <col min="10" max="10" width="12.875" style="1" customWidth="1"/>
    <col min="11" max="11" width="13.00390625" style="1" customWidth="1"/>
    <col min="12" max="13" width="14.75390625" style="1" customWidth="1"/>
    <col min="14" max="14" width="1.37890625" style="1" customWidth="1"/>
    <col min="15" max="15" width="1.12109375" style="1" customWidth="1"/>
    <col min="16" max="16" width="0.875" style="1" customWidth="1"/>
    <col min="17" max="17" width="19.75390625" style="1" customWidth="1"/>
    <col min="18" max="18" width="0.875" style="1" customWidth="1"/>
    <col min="19" max="23" width="15.125" style="1" customWidth="1"/>
    <col min="24" max="25" width="15.375" style="1" customWidth="1"/>
    <col min="26" max="26" width="15.125" style="1" customWidth="1"/>
    <col min="27" max="27" width="6.625" style="1" customWidth="1"/>
    <col min="28" max="16384" width="8.625" style="1" customWidth="1"/>
  </cols>
  <sheetData>
    <row r="1" ht="15" customHeight="1">
      <c r="C1" s="1" t="s">
        <v>52</v>
      </c>
    </row>
    <row r="2" spans="3:12" ht="24">
      <c r="C2" s="2" t="s">
        <v>48</v>
      </c>
      <c r="L2" s="3" t="s">
        <v>49</v>
      </c>
    </row>
    <row r="3" ht="15" customHeight="1"/>
    <row r="4" spans="2:26" ht="15" customHeight="1" thickBot="1">
      <c r="B4" s="4"/>
      <c r="C4" s="4" t="s">
        <v>36</v>
      </c>
      <c r="D4" s="4"/>
      <c r="E4" s="4"/>
      <c r="F4" s="4"/>
      <c r="G4" s="4"/>
      <c r="H4" s="4"/>
      <c r="I4" s="4"/>
      <c r="J4" s="4"/>
      <c r="K4" s="4"/>
      <c r="L4" s="5" t="s">
        <v>0</v>
      </c>
      <c r="M4" s="6"/>
      <c r="N4" s="7"/>
      <c r="P4" s="4"/>
      <c r="Q4" s="4" t="s">
        <v>1</v>
      </c>
      <c r="R4" s="4"/>
      <c r="S4" s="4"/>
      <c r="T4" s="4"/>
      <c r="U4" s="4"/>
      <c r="V4" s="4"/>
      <c r="W4" s="4"/>
      <c r="X4" s="4"/>
      <c r="Y4" s="4"/>
      <c r="Z4" s="4"/>
    </row>
    <row r="5" spans="4:33" ht="15" customHeight="1">
      <c r="D5" s="8"/>
      <c r="E5" s="9" t="s">
        <v>2</v>
      </c>
      <c r="F5" s="9"/>
      <c r="G5" s="9"/>
      <c r="H5" s="9"/>
      <c r="I5" s="9"/>
      <c r="J5" s="9"/>
      <c r="K5" s="9"/>
      <c r="L5" s="10"/>
      <c r="M5" s="10"/>
      <c r="N5" s="7"/>
      <c r="O5" s="11"/>
      <c r="P5" s="11"/>
      <c r="Q5" s="11"/>
      <c r="R5" s="12"/>
      <c r="S5" s="11"/>
      <c r="T5" s="13"/>
      <c r="U5" s="13"/>
      <c r="V5" s="42" t="s">
        <v>53</v>
      </c>
      <c r="W5" s="13"/>
      <c r="X5" s="42" t="s">
        <v>54</v>
      </c>
      <c r="Y5" s="42" t="s">
        <v>55</v>
      </c>
      <c r="Z5" s="13"/>
      <c r="AA5" s="11"/>
      <c r="AC5" s="11"/>
      <c r="AE5" s="11"/>
      <c r="AG5" s="11"/>
    </row>
    <row r="6" spans="3:33" ht="15" customHeight="1">
      <c r="C6" s="14" t="s">
        <v>3</v>
      </c>
      <c r="D6" s="8"/>
      <c r="E6" s="47" t="s">
        <v>11</v>
      </c>
      <c r="F6" s="15"/>
      <c r="G6" s="49" t="s">
        <v>13</v>
      </c>
      <c r="H6" s="15"/>
      <c r="I6" s="45" t="s">
        <v>15</v>
      </c>
      <c r="J6" s="45" t="s">
        <v>56</v>
      </c>
      <c r="K6" s="45" t="s">
        <v>16</v>
      </c>
      <c r="L6" s="39" t="s">
        <v>4</v>
      </c>
      <c r="M6" s="39" t="s">
        <v>5</v>
      </c>
      <c r="N6" s="7"/>
      <c r="Q6" s="14" t="s">
        <v>3</v>
      </c>
      <c r="R6" s="16"/>
      <c r="S6" s="17" t="s">
        <v>6</v>
      </c>
      <c r="T6" s="18" t="s">
        <v>7</v>
      </c>
      <c r="U6" s="18" t="s">
        <v>8</v>
      </c>
      <c r="V6" s="43"/>
      <c r="W6" s="18" t="s">
        <v>9</v>
      </c>
      <c r="X6" s="43"/>
      <c r="Y6" s="43"/>
      <c r="Z6" s="18" t="s">
        <v>10</v>
      </c>
      <c r="AA6" s="11"/>
      <c r="AB6" s="7"/>
      <c r="AC6" s="19"/>
      <c r="AD6" s="7"/>
      <c r="AE6" s="19"/>
      <c r="AF6" s="7"/>
      <c r="AG6" s="19"/>
    </row>
    <row r="7" spans="2:26" ht="15" customHeight="1">
      <c r="B7" s="15"/>
      <c r="C7" s="15"/>
      <c r="D7" s="20"/>
      <c r="E7" s="48"/>
      <c r="F7" s="21" t="s">
        <v>12</v>
      </c>
      <c r="G7" s="50"/>
      <c r="H7" s="40" t="s">
        <v>14</v>
      </c>
      <c r="I7" s="46"/>
      <c r="J7" s="46"/>
      <c r="K7" s="46"/>
      <c r="L7" s="23"/>
      <c r="M7" s="23"/>
      <c r="N7" s="7"/>
      <c r="P7" s="15"/>
      <c r="Q7" s="24"/>
      <c r="R7" s="25"/>
      <c r="S7" s="24"/>
      <c r="T7" s="22"/>
      <c r="U7" s="21"/>
      <c r="V7" s="44"/>
      <c r="W7" s="21"/>
      <c r="X7" s="44"/>
      <c r="Y7" s="44"/>
      <c r="Z7" s="21"/>
    </row>
    <row r="8" spans="2:26" ht="15" customHeight="1">
      <c r="B8" s="7"/>
      <c r="C8" s="7"/>
      <c r="D8" s="8"/>
      <c r="E8" s="17"/>
      <c r="F8" s="26"/>
      <c r="G8" s="26"/>
      <c r="H8" s="27"/>
      <c r="I8" s="26"/>
      <c r="J8" s="26"/>
      <c r="K8" s="27"/>
      <c r="L8" s="28"/>
      <c r="M8" s="7"/>
      <c r="N8" s="7"/>
      <c r="P8" s="7"/>
      <c r="Q8" s="29"/>
      <c r="R8" s="16"/>
      <c r="S8" s="29" t="s">
        <v>37</v>
      </c>
      <c r="T8" s="29"/>
      <c r="U8" s="17"/>
      <c r="V8" s="17"/>
      <c r="W8" s="17"/>
      <c r="X8" s="17"/>
      <c r="Y8" s="17"/>
      <c r="Z8" s="17"/>
    </row>
    <row r="9" spans="3:26" ht="15" customHeight="1">
      <c r="C9" s="30" t="s">
        <v>50</v>
      </c>
      <c r="D9" s="8"/>
      <c r="E9" s="7">
        <v>182</v>
      </c>
      <c r="F9" s="7">
        <v>29966</v>
      </c>
      <c r="G9" s="7">
        <v>153</v>
      </c>
      <c r="H9" s="7">
        <v>20499</v>
      </c>
      <c r="I9" s="7">
        <v>29</v>
      </c>
      <c r="J9" s="31" t="s">
        <v>17</v>
      </c>
      <c r="K9" s="31" t="s">
        <v>17</v>
      </c>
      <c r="L9" s="7">
        <v>1363</v>
      </c>
      <c r="M9" s="1">
        <v>692</v>
      </c>
      <c r="N9" s="7"/>
      <c r="Q9" s="30" t="s">
        <v>44</v>
      </c>
      <c r="R9" s="8"/>
      <c r="S9" s="7">
        <v>3369</v>
      </c>
      <c r="T9" s="1">
        <v>1012</v>
      </c>
      <c r="U9" s="1">
        <v>1556</v>
      </c>
      <c r="V9" s="1">
        <v>385</v>
      </c>
      <c r="W9" s="1">
        <v>284</v>
      </c>
      <c r="X9" s="1">
        <v>7103</v>
      </c>
      <c r="Y9" s="1">
        <v>7406</v>
      </c>
      <c r="Z9" s="1">
        <v>423</v>
      </c>
    </row>
    <row r="10" spans="3:26" ht="15" customHeight="1">
      <c r="C10" s="32" t="s">
        <v>39</v>
      </c>
      <c r="D10" s="8"/>
      <c r="E10" s="7">
        <v>180</v>
      </c>
      <c r="F10" s="7">
        <v>29652</v>
      </c>
      <c r="G10" s="7">
        <v>151</v>
      </c>
      <c r="H10" s="7">
        <v>20295</v>
      </c>
      <c r="I10" s="7">
        <v>29</v>
      </c>
      <c r="J10" s="31" t="s">
        <v>17</v>
      </c>
      <c r="K10" s="31" t="s">
        <v>17</v>
      </c>
      <c r="L10" s="7">
        <v>1365</v>
      </c>
      <c r="M10" s="1">
        <v>702</v>
      </c>
      <c r="Q10" s="32" t="s">
        <v>38</v>
      </c>
      <c r="R10" s="8"/>
      <c r="S10" s="10">
        <v>3458</v>
      </c>
      <c r="T10" s="7">
        <v>1093</v>
      </c>
      <c r="U10" s="7">
        <v>1732</v>
      </c>
      <c r="V10" s="7">
        <v>415</v>
      </c>
      <c r="W10" s="7">
        <v>282</v>
      </c>
      <c r="X10" s="7">
        <v>7860</v>
      </c>
      <c r="Y10" s="7">
        <v>8004</v>
      </c>
      <c r="Z10" s="1">
        <v>438</v>
      </c>
    </row>
    <row r="11" spans="3:26" ht="15" customHeight="1">
      <c r="C11" s="32" t="s">
        <v>40</v>
      </c>
      <c r="D11" s="8"/>
      <c r="E11" s="7">
        <v>177</v>
      </c>
      <c r="F11" s="7">
        <v>29567</v>
      </c>
      <c r="G11" s="7">
        <v>148</v>
      </c>
      <c r="H11" s="7">
        <v>20210</v>
      </c>
      <c r="I11" s="7">
        <v>29</v>
      </c>
      <c r="J11" s="31" t="s">
        <v>17</v>
      </c>
      <c r="K11" s="31" t="s">
        <v>17</v>
      </c>
      <c r="L11" s="7">
        <v>1379</v>
      </c>
      <c r="M11" s="1">
        <v>704</v>
      </c>
      <c r="Q11" s="32" t="s">
        <v>39</v>
      </c>
      <c r="R11" s="8"/>
      <c r="S11" s="34">
        <v>3570</v>
      </c>
      <c r="T11" s="31">
        <v>1097</v>
      </c>
      <c r="U11" s="31">
        <v>1958</v>
      </c>
      <c r="V11" s="31">
        <v>464</v>
      </c>
      <c r="W11" s="31">
        <v>287</v>
      </c>
      <c r="X11" s="31">
        <v>8638</v>
      </c>
      <c r="Y11" s="31">
        <v>8393</v>
      </c>
      <c r="Z11" s="7">
        <v>436</v>
      </c>
    </row>
    <row r="12" spans="3:19" ht="15" customHeight="1">
      <c r="C12" s="32" t="s">
        <v>43</v>
      </c>
      <c r="D12" s="8"/>
      <c r="E12" s="7">
        <v>175</v>
      </c>
      <c r="F12" s="7">
        <v>29433</v>
      </c>
      <c r="G12" s="7">
        <v>146</v>
      </c>
      <c r="H12" s="7">
        <v>20124</v>
      </c>
      <c r="I12" s="7">
        <v>29</v>
      </c>
      <c r="J12" s="31" t="s">
        <v>17</v>
      </c>
      <c r="K12" s="31" t="s">
        <v>17</v>
      </c>
      <c r="L12" s="7">
        <v>1395</v>
      </c>
      <c r="M12" s="1">
        <v>711</v>
      </c>
      <c r="Q12" s="33"/>
      <c r="R12" s="8"/>
      <c r="S12" s="7"/>
    </row>
    <row r="13" spans="3:26" ht="15" customHeight="1">
      <c r="C13" s="32"/>
      <c r="D13" s="7"/>
      <c r="E13" s="10"/>
      <c r="F13" s="7"/>
      <c r="G13" s="7"/>
      <c r="H13" s="7"/>
      <c r="I13" s="7"/>
      <c r="J13" s="31"/>
      <c r="K13" s="31"/>
      <c r="L13" s="7"/>
      <c r="Q13" s="32" t="s">
        <v>43</v>
      </c>
      <c r="R13" s="8"/>
      <c r="S13" s="34">
        <f>SUM(S15+S17)</f>
        <v>3616</v>
      </c>
      <c r="T13" s="31">
        <f aca="true" t="shared" si="0" ref="T13:Z13">SUM(T15+T17)</f>
        <v>1108</v>
      </c>
      <c r="U13" s="31">
        <f t="shared" si="0"/>
        <v>2056</v>
      </c>
      <c r="V13" s="31">
        <f t="shared" si="0"/>
        <v>517</v>
      </c>
      <c r="W13" s="31">
        <f t="shared" si="0"/>
        <v>267</v>
      </c>
      <c r="X13" s="31">
        <f t="shared" si="0"/>
        <v>9211</v>
      </c>
      <c r="Y13" s="31">
        <f t="shared" si="0"/>
        <v>8467</v>
      </c>
      <c r="Z13" s="31">
        <f t="shared" si="0"/>
        <v>434</v>
      </c>
    </row>
    <row r="14" spans="3:26" ht="15" customHeight="1">
      <c r="C14" s="32" t="s">
        <v>51</v>
      </c>
      <c r="D14" s="7"/>
      <c r="E14" s="10">
        <f>E16+E18</f>
        <v>177</v>
      </c>
      <c r="F14" s="7">
        <f>F16+F18</f>
        <v>29366</v>
      </c>
      <c r="G14" s="7">
        <f>G16+G18</f>
        <v>148</v>
      </c>
      <c r="H14" s="7">
        <f>H16+H18</f>
        <v>20190</v>
      </c>
      <c r="I14" s="7">
        <f>I16+I18</f>
        <v>29</v>
      </c>
      <c r="J14" s="31" t="s">
        <v>41</v>
      </c>
      <c r="K14" s="31" t="s">
        <v>41</v>
      </c>
      <c r="L14" s="7">
        <f>L16+L18</f>
        <v>1393</v>
      </c>
      <c r="M14" s="7">
        <f>M16+M18</f>
        <v>716</v>
      </c>
      <c r="R14" s="8"/>
      <c r="S14" s="10"/>
      <c r="T14" s="7"/>
      <c r="U14" s="7"/>
      <c r="V14" s="7"/>
      <c r="W14" s="7"/>
      <c r="X14" s="7"/>
      <c r="Y14" s="7"/>
      <c r="Z14" s="7"/>
    </row>
    <row r="15" spans="4:26" ht="15" customHeight="1">
      <c r="D15" s="7"/>
      <c r="E15" s="10"/>
      <c r="F15" s="7"/>
      <c r="G15" s="7"/>
      <c r="H15" s="7"/>
      <c r="I15" s="7"/>
      <c r="J15" s="31"/>
      <c r="K15" s="31"/>
      <c r="L15" s="7"/>
      <c r="M15" s="7"/>
      <c r="Q15" s="30" t="s">
        <v>18</v>
      </c>
      <c r="R15" s="8"/>
      <c r="S15" s="10">
        <f>SUM(S19:S27)</f>
        <v>2923</v>
      </c>
      <c r="T15" s="7">
        <f aca="true" t="shared" si="1" ref="T15:Z15">SUM(T19:T27)</f>
        <v>883</v>
      </c>
      <c r="U15" s="7">
        <f t="shared" si="1"/>
        <v>1705</v>
      </c>
      <c r="V15" s="7">
        <f t="shared" si="1"/>
        <v>272</v>
      </c>
      <c r="W15" s="7">
        <f t="shared" si="1"/>
        <v>223</v>
      </c>
      <c r="X15" s="7">
        <f t="shared" si="1"/>
        <v>7347</v>
      </c>
      <c r="Y15" s="7">
        <f t="shared" si="1"/>
        <v>5780</v>
      </c>
      <c r="Z15" s="7">
        <f t="shared" si="1"/>
        <v>314</v>
      </c>
    </row>
    <row r="16" spans="3:26" ht="15" customHeight="1">
      <c r="C16" s="30" t="s">
        <v>18</v>
      </c>
      <c r="D16" s="7"/>
      <c r="E16" s="10">
        <f>SUM(E20:E28)</f>
        <v>120</v>
      </c>
      <c r="F16" s="7">
        <f>SUM(F20:F28)</f>
        <v>21522</v>
      </c>
      <c r="G16" s="7">
        <f>SUM(G20:G28)</f>
        <v>98</v>
      </c>
      <c r="H16" s="7">
        <f>SUM(H20:H28)</f>
        <v>14839</v>
      </c>
      <c r="I16" s="7">
        <f>SUM(I20:I28)</f>
        <v>22</v>
      </c>
      <c r="J16" s="31" t="s">
        <v>41</v>
      </c>
      <c r="K16" s="31" t="s">
        <v>41</v>
      </c>
      <c r="L16" s="7">
        <f>SUM(L20:L28)</f>
        <v>1020</v>
      </c>
      <c r="M16" s="7">
        <f>SUM(M20:M28)</f>
        <v>522</v>
      </c>
      <c r="Q16" s="30"/>
      <c r="R16" s="8"/>
      <c r="S16" s="10"/>
      <c r="T16" s="7"/>
      <c r="U16" s="7"/>
      <c r="V16" s="7"/>
      <c r="W16" s="7"/>
      <c r="X16" s="7"/>
      <c r="Y16" s="7"/>
      <c r="Z16" s="7"/>
    </row>
    <row r="17" spans="3:26" ht="15" customHeight="1">
      <c r="C17" s="30"/>
      <c r="D17" s="7"/>
      <c r="E17" s="10"/>
      <c r="F17" s="7"/>
      <c r="G17" s="7"/>
      <c r="H17" s="7"/>
      <c r="I17" s="7"/>
      <c r="J17" s="31"/>
      <c r="K17" s="31"/>
      <c r="L17" s="7"/>
      <c r="M17" s="7"/>
      <c r="Q17" s="30" t="s">
        <v>19</v>
      </c>
      <c r="R17" s="8"/>
      <c r="S17" s="10">
        <f>SUM(S29:S37)</f>
        <v>693</v>
      </c>
      <c r="T17" s="7">
        <f aca="true" t="shared" si="2" ref="T17:Z17">SUM(T29:T37)</f>
        <v>225</v>
      </c>
      <c r="U17" s="7">
        <f t="shared" si="2"/>
        <v>351</v>
      </c>
      <c r="V17" s="7">
        <f t="shared" si="2"/>
        <v>245</v>
      </c>
      <c r="W17" s="7">
        <f t="shared" si="2"/>
        <v>44</v>
      </c>
      <c r="X17" s="7">
        <f t="shared" si="2"/>
        <v>1864</v>
      </c>
      <c r="Y17" s="7">
        <f t="shared" si="2"/>
        <v>2687</v>
      </c>
      <c r="Z17" s="7">
        <f t="shared" si="2"/>
        <v>120</v>
      </c>
    </row>
    <row r="18" spans="3:26" ht="15" customHeight="1">
      <c r="C18" s="30" t="s">
        <v>19</v>
      </c>
      <c r="D18" s="7"/>
      <c r="E18" s="10">
        <f>SUM(E30:E38)</f>
        <v>57</v>
      </c>
      <c r="F18" s="7">
        <f>SUM(F30:F38)</f>
        <v>7844</v>
      </c>
      <c r="G18" s="7">
        <f>SUM(G30:G38)</f>
        <v>50</v>
      </c>
      <c r="H18" s="7">
        <f>SUM(H30:H38)</f>
        <v>5351</v>
      </c>
      <c r="I18" s="7">
        <f>SUM(I30:I38)</f>
        <v>7</v>
      </c>
      <c r="J18" s="31" t="s">
        <v>41</v>
      </c>
      <c r="K18" s="31" t="s">
        <v>41</v>
      </c>
      <c r="L18" s="7">
        <f>SUM(L30:L38)</f>
        <v>373</v>
      </c>
      <c r="M18" s="7">
        <f>SUM(M30:M38)</f>
        <v>194</v>
      </c>
      <c r="Q18" s="30"/>
      <c r="R18" s="8"/>
      <c r="S18" s="10"/>
      <c r="T18" s="7"/>
      <c r="U18" s="7"/>
      <c r="V18" s="7"/>
      <c r="W18" s="7"/>
      <c r="X18" s="7"/>
      <c r="Y18" s="7"/>
      <c r="Z18" s="7"/>
    </row>
    <row r="19" spans="3:26" ht="15" customHeight="1">
      <c r="C19" s="30"/>
      <c r="D19" s="7"/>
      <c r="E19" s="10"/>
      <c r="F19" s="7"/>
      <c r="G19" s="7"/>
      <c r="H19" s="7"/>
      <c r="I19" s="7"/>
      <c r="J19" s="31"/>
      <c r="K19" s="31"/>
      <c r="L19" s="7"/>
      <c r="M19" s="7"/>
      <c r="Q19" s="30" t="s">
        <v>20</v>
      </c>
      <c r="R19" s="8"/>
      <c r="S19" s="10">
        <v>1630</v>
      </c>
      <c r="T19" s="7">
        <v>564</v>
      </c>
      <c r="U19" s="7">
        <v>1029</v>
      </c>
      <c r="V19" s="7">
        <v>125</v>
      </c>
      <c r="W19" s="7">
        <v>105</v>
      </c>
      <c r="X19" s="7">
        <v>3729</v>
      </c>
      <c r="Y19" s="7">
        <v>2051</v>
      </c>
      <c r="Z19" s="7">
        <v>81</v>
      </c>
    </row>
    <row r="20" spans="3:26" ht="15" customHeight="1">
      <c r="C20" s="30" t="s">
        <v>20</v>
      </c>
      <c r="D20" s="7"/>
      <c r="E20" s="10">
        <v>51</v>
      </c>
      <c r="F20" s="7">
        <v>10032</v>
      </c>
      <c r="G20" s="7">
        <v>42</v>
      </c>
      <c r="H20" s="7">
        <v>6885</v>
      </c>
      <c r="I20" s="7">
        <v>9</v>
      </c>
      <c r="J20" s="31" t="s">
        <v>47</v>
      </c>
      <c r="K20" s="31" t="s">
        <v>47</v>
      </c>
      <c r="L20" s="7">
        <v>535</v>
      </c>
      <c r="M20" s="7">
        <v>265</v>
      </c>
      <c r="Q20" s="30" t="s">
        <v>21</v>
      </c>
      <c r="R20" s="8"/>
      <c r="S20" s="10">
        <v>584</v>
      </c>
      <c r="T20" s="7">
        <v>159</v>
      </c>
      <c r="U20" s="7">
        <v>314</v>
      </c>
      <c r="V20" s="7">
        <v>35</v>
      </c>
      <c r="W20" s="7">
        <v>41</v>
      </c>
      <c r="X20" s="7">
        <v>1633</v>
      </c>
      <c r="Y20" s="7">
        <v>1561</v>
      </c>
      <c r="Z20" s="7">
        <v>59</v>
      </c>
    </row>
    <row r="21" spans="3:26" ht="15" customHeight="1">
      <c r="C21" s="30" t="s">
        <v>21</v>
      </c>
      <c r="D21" s="7"/>
      <c r="E21" s="10">
        <v>26</v>
      </c>
      <c r="F21" s="7">
        <v>4617</v>
      </c>
      <c r="G21" s="7">
        <v>21</v>
      </c>
      <c r="H21" s="7">
        <v>3533</v>
      </c>
      <c r="I21" s="7">
        <v>5</v>
      </c>
      <c r="J21" s="31" t="s">
        <v>47</v>
      </c>
      <c r="K21" s="31" t="s">
        <v>47</v>
      </c>
      <c r="L21" s="7">
        <v>228</v>
      </c>
      <c r="M21" s="7">
        <v>127</v>
      </c>
      <c r="Q21" s="30" t="s">
        <v>22</v>
      </c>
      <c r="R21" s="8"/>
      <c r="S21" s="10">
        <v>100</v>
      </c>
      <c r="T21" s="7">
        <v>27</v>
      </c>
      <c r="U21" s="7">
        <v>57</v>
      </c>
      <c r="V21" s="7">
        <v>26</v>
      </c>
      <c r="W21" s="7">
        <v>6</v>
      </c>
      <c r="X21" s="7">
        <v>231</v>
      </c>
      <c r="Y21" s="7">
        <v>484</v>
      </c>
      <c r="Z21" s="7">
        <v>16</v>
      </c>
    </row>
    <row r="22" spans="3:26" ht="15" customHeight="1">
      <c r="C22" s="30" t="s">
        <v>22</v>
      </c>
      <c r="D22" s="7"/>
      <c r="E22" s="10">
        <v>9</v>
      </c>
      <c r="F22" s="7">
        <v>1158</v>
      </c>
      <c r="G22" s="7">
        <v>8</v>
      </c>
      <c r="H22" s="7">
        <v>760</v>
      </c>
      <c r="I22" s="7">
        <v>1</v>
      </c>
      <c r="J22" s="31" t="s">
        <v>47</v>
      </c>
      <c r="K22" s="31" t="s">
        <v>47</v>
      </c>
      <c r="L22" s="7">
        <v>38</v>
      </c>
      <c r="M22" s="7">
        <v>19</v>
      </c>
      <c r="Q22" s="30" t="s">
        <v>23</v>
      </c>
      <c r="R22" s="8"/>
      <c r="S22" s="10">
        <v>240</v>
      </c>
      <c r="T22" s="7">
        <v>58</v>
      </c>
      <c r="U22" s="7">
        <v>135</v>
      </c>
      <c r="V22" s="7">
        <v>45</v>
      </c>
      <c r="W22" s="7">
        <v>32</v>
      </c>
      <c r="X22" s="7">
        <v>703</v>
      </c>
      <c r="Y22" s="7">
        <v>775</v>
      </c>
      <c r="Z22" s="7">
        <v>79</v>
      </c>
    </row>
    <row r="23" spans="3:26" ht="15" customHeight="1">
      <c r="C23" s="30" t="s">
        <v>23</v>
      </c>
      <c r="D23" s="7"/>
      <c r="E23" s="10">
        <v>15</v>
      </c>
      <c r="F23" s="7">
        <v>2693</v>
      </c>
      <c r="G23" s="7">
        <v>10</v>
      </c>
      <c r="H23" s="7">
        <v>1406</v>
      </c>
      <c r="I23" s="7">
        <v>5</v>
      </c>
      <c r="J23" s="31" t="s">
        <v>47</v>
      </c>
      <c r="K23" s="31" t="s">
        <v>47</v>
      </c>
      <c r="L23" s="7">
        <v>102</v>
      </c>
      <c r="M23" s="7">
        <v>48</v>
      </c>
      <c r="Q23" s="30"/>
      <c r="R23" s="8"/>
      <c r="S23" s="10"/>
      <c r="T23" s="7"/>
      <c r="U23" s="7"/>
      <c r="V23" s="7"/>
      <c r="W23" s="7"/>
      <c r="X23" s="7"/>
      <c r="Y23" s="7"/>
      <c r="Z23" s="7"/>
    </row>
    <row r="24" spans="3:26" ht="15" customHeight="1">
      <c r="C24" s="30"/>
      <c r="D24" s="7"/>
      <c r="E24" s="10"/>
      <c r="F24" s="7"/>
      <c r="G24" s="7"/>
      <c r="H24" s="7"/>
      <c r="I24" s="7"/>
      <c r="J24" s="31"/>
      <c r="K24" s="31"/>
      <c r="L24" s="7"/>
      <c r="M24" s="7"/>
      <c r="Q24" s="30" t="s">
        <v>24</v>
      </c>
      <c r="R24" s="8"/>
      <c r="S24" s="10">
        <v>240</v>
      </c>
      <c r="T24" s="7">
        <v>42</v>
      </c>
      <c r="U24" s="7">
        <v>92</v>
      </c>
      <c r="V24" s="7">
        <v>18</v>
      </c>
      <c r="W24" s="7">
        <v>26</v>
      </c>
      <c r="X24" s="7">
        <v>744</v>
      </c>
      <c r="Y24" s="7">
        <v>415</v>
      </c>
      <c r="Z24" s="7">
        <v>49</v>
      </c>
    </row>
    <row r="25" spans="3:26" ht="15" customHeight="1">
      <c r="C25" s="30" t="s">
        <v>24</v>
      </c>
      <c r="D25" s="7"/>
      <c r="E25" s="10">
        <v>7</v>
      </c>
      <c r="F25" s="7">
        <v>1843</v>
      </c>
      <c r="G25" s="7">
        <v>5</v>
      </c>
      <c r="H25" s="7">
        <v>1160</v>
      </c>
      <c r="I25" s="7">
        <v>2</v>
      </c>
      <c r="J25" s="31" t="s">
        <v>47</v>
      </c>
      <c r="K25" s="31" t="s">
        <v>47</v>
      </c>
      <c r="L25" s="7">
        <v>69</v>
      </c>
      <c r="M25" s="7">
        <v>33</v>
      </c>
      <c r="Q25" s="30" t="s">
        <v>25</v>
      </c>
      <c r="R25" s="8"/>
      <c r="S25" s="10">
        <v>61</v>
      </c>
      <c r="T25" s="7">
        <v>13</v>
      </c>
      <c r="U25" s="7">
        <v>34</v>
      </c>
      <c r="V25" s="7">
        <v>15</v>
      </c>
      <c r="W25" s="7">
        <v>10</v>
      </c>
      <c r="X25" s="7">
        <v>158</v>
      </c>
      <c r="Y25" s="7">
        <v>184</v>
      </c>
      <c r="Z25" s="7">
        <v>16</v>
      </c>
    </row>
    <row r="26" spans="3:26" ht="15" customHeight="1">
      <c r="C26" s="30" t="s">
        <v>25</v>
      </c>
      <c r="D26" s="7"/>
      <c r="E26" s="10">
        <v>3</v>
      </c>
      <c r="F26" s="7">
        <v>453</v>
      </c>
      <c r="G26" s="7">
        <v>3</v>
      </c>
      <c r="H26" s="7">
        <v>379</v>
      </c>
      <c r="I26" s="31" t="s">
        <v>47</v>
      </c>
      <c r="J26" s="31" t="s">
        <v>47</v>
      </c>
      <c r="K26" s="31" t="s">
        <v>47</v>
      </c>
      <c r="L26" s="7">
        <v>25</v>
      </c>
      <c r="M26" s="7">
        <v>13</v>
      </c>
      <c r="Q26" s="30" t="s">
        <v>26</v>
      </c>
      <c r="R26" s="8"/>
      <c r="S26" s="10">
        <v>33</v>
      </c>
      <c r="T26" s="7">
        <v>10</v>
      </c>
      <c r="U26" s="7">
        <v>21</v>
      </c>
      <c r="V26" s="7">
        <v>5</v>
      </c>
      <c r="W26" s="7">
        <v>3</v>
      </c>
      <c r="X26" s="7">
        <v>72</v>
      </c>
      <c r="Y26" s="7">
        <v>146</v>
      </c>
      <c r="Z26" s="7">
        <v>9</v>
      </c>
    </row>
    <row r="27" spans="3:26" ht="15" customHeight="1">
      <c r="C27" s="30" t="s">
        <v>26</v>
      </c>
      <c r="D27" s="7"/>
      <c r="E27" s="10">
        <v>4</v>
      </c>
      <c r="F27" s="7">
        <v>366</v>
      </c>
      <c r="G27" s="7">
        <v>4</v>
      </c>
      <c r="H27" s="7">
        <v>366</v>
      </c>
      <c r="I27" s="31" t="s">
        <v>47</v>
      </c>
      <c r="J27" s="31" t="s">
        <v>47</v>
      </c>
      <c r="K27" s="31" t="s">
        <v>47</v>
      </c>
      <c r="L27" s="7">
        <v>8</v>
      </c>
      <c r="M27" s="7">
        <v>8</v>
      </c>
      <c r="Q27" s="30" t="s">
        <v>27</v>
      </c>
      <c r="R27" s="8"/>
      <c r="S27" s="10">
        <v>35</v>
      </c>
      <c r="T27" s="7">
        <v>10</v>
      </c>
      <c r="U27" s="7">
        <v>23</v>
      </c>
      <c r="V27" s="7">
        <v>3</v>
      </c>
      <c r="W27" s="31" t="s">
        <v>47</v>
      </c>
      <c r="X27" s="7">
        <v>77</v>
      </c>
      <c r="Y27" s="7">
        <v>164</v>
      </c>
      <c r="Z27" s="7">
        <v>5</v>
      </c>
    </row>
    <row r="28" spans="3:26" ht="15" customHeight="1">
      <c r="C28" s="30" t="s">
        <v>27</v>
      </c>
      <c r="D28" s="7"/>
      <c r="E28" s="10">
        <v>5</v>
      </c>
      <c r="F28" s="7">
        <v>360</v>
      </c>
      <c r="G28" s="7">
        <v>5</v>
      </c>
      <c r="H28" s="7">
        <v>350</v>
      </c>
      <c r="I28" s="31" t="s">
        <v>47</v>
      </c>
      <c r="J28" s="31" t="s">
        <v>47</v>
      </c>
      <c r="K28" s="31" t="s">
        <v>47</v>
      </c>
      <c r="L28" s="7">
        <v>15</v>
      </c>
      <c r="M28" s="7">
        <v>9</v>
      </c>
      <c r="Q28" s="30"/>
      <c r="R28" s="8"/>
      <c r="S28" s="10"/>
      <c r="T28" s="7"/>
      <c r="U28" s="7"/>
      <c r="V28" s="7"/>
      <c r="W28" s="7"/>
      <c r="X28" s="7"/>
      <c r="Y28" s="7"/>
      <c r="Z28" s="7"/>
    </row>
    <row r="29" spans="3:26" ht="15" customHeight="1">
      <c r="C29" s="30"/>
      <c r="D29" s="7"/>
      <c r="E29" s="10"/>
      <c r="F29" s="7"/>
      <c r="G29" s="7"/>
      <c r="H29" s="7"/>
      <c r="I29" s="7"/>
      <c r="J29" s="31"/>
      <c r="K29" s="31"/>
      <c r="L29" s="7"/>
      <c r="M29" s="7"/>
      <c r="Q29" s="30" t="s">
        <v>28</v>
      </c>
      <c r="R29" s="8"/>
      <c r="S29" s="10">
        <v>213</v>
      </c>
      <c r="T29" s="7">
        <v>55</v>
      </c>
      <c r="U29" s="7">
        <v>107</v>
      </c>
      <c r="V29" s="7">
        <v>68</v>
      </c>
      <c r="W29" s="7">
        <v>18</v>
      </c>
      <c r="X29" s="7">
        <v>649</v>
      </c>
      <c r="Y29" s="7">
        <v>844</v>
      </c>
      <c r="Z29" s="7">
        <v>23</v>
      </c>
    </row>
    <row r="30" spans="3:26" ht="15" customHeight="1">
      <c r="C30" s="30" t="s">
        <v>28</v>
      </c>
      <c r="D30" s="7"/>
      <c r="E30" s="10">
        <v>17</v>
      </c>
      <c r="F30" s="7">
        <v>2810</v>
      </c>
      <c r="G30" s="7">
        <v>14</v>
      </c>
      <c r="H30" s="7">
        <v>1570</v>
      </c>
      <c r="I30" s="7">
        <v>3</v>
      </c>
      <c r="J30" s="31" t="s">
        <v>47</v>
      </c>
      <c r="K30" s="31" t="s">
        <v>47</v>
      </c>
      <c r="L30" s="7">
        <v>120</v>
      </c>
      <c r="M30" s="7">
        <v>56</v>
      </c>
      <c r="Q30" s="30" t="s">
        <v>29</v>
      </c>
      <c r="R30" s="8"/>
      <c r="S30" s="10">
        <v>64</v>
      </c>
      <c r="T30" s="7">
        <v>15</v>
      </c>
      <c r="U30" s="7">
        <v>26</v>
      </c>
      <c r="V30" s="7">
        <v>11</v>
      </c>
      <c r="W30" s="7">
        <v>1</v>
      </c>
      <c r="X30" s="7">
        <v>209</v>
      </c>
      <c r="Y30" s="7">
        <v>217</v>
      </c>
      <c r="Z30" s="7">
        <v>10</v>
      </c>
    </row>
    <row r="31" spans="3:26" ht="15" customHeight="1">
      <c r="C31" s="30" t="s">
        <v>29</v>
      </c>
      <c r="D31" s="7"/>
      <c r="E31" s="10">
        <v>4</v>
      </c>
      <c r="F31" s="7">
        <v>782</v>
      </c>
      <c r="G31" s="7">
        <v>3</v>
      </c>
      <c r="H31" s="7">
        <v>519</v>
      </c>
      <c r="I31" s="7">
        <v>1</v>
      </c>
      <c r="J31" s="31" t="s">
        <v>47</v>
      </c>
      <c r="K31" s="31" t="s">
        <v>47</v>
      </c>
      <c r="L31" s="7">
        <v>31</v>
      </c>
      <c r="M31" s="7">
        <v>14</v>
      </c>
      <c r="Q31" s="30" t="s">
        <v>30</v>
      </c>
      <c r="R31" s="8"/>
      <c r="S31" s="10">
        <v>42</v>
      </c>
      <c r="T31" s="7">
        <v>7</v>
      </c>
      <c r="U31" s="7">
        <v>14</v>
      </c>
      <c r="V31" s="7">
        <v>12</v>
      </c>
      <c r="W31" s="31" t="s">
        <v>47</v>
      </c>
      <c r="X31" s="7">
        <v>93</v>
      </c>
      <c r="Y31" s="7">
        <v>182</v>
      </c>
      <c r="Z31" s="7">
        <v>5</v>
      </c>
    </row>
    <row r="32" spans="3:26" ht="15" customHeight="1">
      <c r="C32" s="30" t="s">
        <v>30</v>
      </c>
      <c r="D32" s="7"/>
      <c r="E32" s="10">
        <v>4</v>
      </c>
      <c r="F32" s="7">
        <v>468</v>
      </c>
      <c r="G32" s="7">
        <v>4</v>
      </c>
      <c r="H32" s="7">
        <v>468</v>
      </c>
      <c r="I32" s="31" t="s">
        <v>47</v>
      </c>
      <c r="J32" s="31" t="s">
        <v>47</v>
      </c>
      <c r="K32" s="31" t="s">
        <v>47</v>
      </c>
      <c r="L32" s="7">
        <v>17</v>
      </c>
      <c r="M32" s="7">
        <v>7</v>
      </c>
      <c r="Q32" s="30" t="s">
        <v>31</v>
      </c>
      <c r="R32" s="8"/>
      <c r="S32" s="10">
        <v>134</v>
      </c>
      <c r="T32" s="7">
        <v>64</v>
      </c>
      <c r="U32" s="7">
        <v>66</v>
      </c>
      <c r="V32" s="7">
        <v>38</v>
      </c>
      <c r="W32" s="7">
        <v>4</v>
      </c>
      <c r="X32" s="7">
        <v>251</v>
      </c>
      <c r="Y32" s="7">
        <v>563</v>
      </c>
      <c r="Z32" s="7">
        <v>36</v>
      </c>
    </row>
    <row r="33" spans="3:26" ht="15" customHeight="1">
      <c r="C33" s="30" t="s">
        <v>31</v>
      </c>
      <c r="D33" s="7"/>
      <c r="E33" s="10">
        <v>9</v>
      </c>
      <c r="F33" s="7">
        <v>1306</v>
      </c>
      <c r="G33" s="7">
        <v>9</v>
      </c>
      <c r="H33" s="7">
        <v>1022</v>
      </c>
      <c r="I33" s="31" t="s">
        <v>47</v>
      </c>
      <c r="J33" s="31" t="s">
        <v>47</v>
      </c>
      <c r="K33" s="31" t="s">
        <v>47</v>
      </c>
      <c r="L33" s="7">
        <v>68</v>
      </c>
      <c r="M33" s="7">
        <v>50</v>
      </c>
      <c r="Q33" s="30"/>
      <c r="R33" s="8"/>
      <c r="S33" s="10"/>
      <c r="T33" s="7"/>
      <c r="U33" s="7"/>
      <c r="V33" s="7"/>
      <c r="W33" s="7"/>
      <c r="X33" s="7"/>
      <c r="Y33" s="7"/>
      <c r="Z33" s="7"/>
    </row>
    <row r="34" spans="3:26" ht="15" customHeight="1">
      <c r="C34" s="30"/>
      <c r="D34" s="7"/>
      <c r="E34" s="10"/>
      <c r="F34" s="7"/>
      <c r="G34" s="7"/>
      <c r="H34" s="7"/>
      <c r="I34" s="7"/>
      <c r="J34" s="31"/>
      <c r="K34" s="31"/>
      <c r="L34" s="7"/>
      <c r="M34" s="7"/>
      <c r="Q34" s="30" t="s">
        <v>32</v>
      </c>
      <c r="R34" s="8"/>
      <c r="S34" s="10">
        <v>87</v>
      </c>
      <c r="T34" s="7">
        <v>30</v>
      </c>
      <c r="U34" s="7">
        <v>53</v>
      </c>
      <c r="V34" s="7">
        <v>43</v>
      </c>
      <c r="W34" s="7">
        <v>5</v>
      </c>
      <c r="X34" s="7">
        <v>259</v>
      </c>
      <c r="Y34" s="7">
        <v>373</v>
      </c>
      <c r="Z34" s="7">
        <v>18</v>
      </c>
    </row>
    <row r="35" spans="3:26" ht="15" customHeight="1">
      <c r="C35" s="30" t="s">
        <v>32</v>
      </c>
      <c r="D35" s="7"/>
      <c r="E35" s="10">
        <v>8</v>
      </c>
      <c r="F35" s="7">
        <v>1039</v>
      </c>
      <c r="G35" s="7">
        <v>5</v>
      </c>
      <c r="H35" s="7">
        <v>538</v>
      </c>
      <c r="I35" s="7">
        <v>3</v>
      </c>
      <c r="J35" s="31" t="s">
        <v>47</v>
      </c>
      <c r="K35" s="31" t="s">
        <v>47</v>
      </c>
      <c r="L35" s="7">
        <v>48</v>
      </c>
      <c r="M35" s="7">
        <v>24</v>
      </c>
      <c r="Q35" s="30" t="s">
        <v>33</v>
      </c>
      <c r="R35" s="8"/>
      <c r="S35" s="10">
        <v>54</v>
      </c>
      <c r="T35" s="7">
        <v>20</v>
      </c>
      <c r="U35" s="7">
        <v>23</v>
      </c>
      <c r="V35" s="7">
        <v>32</v>
      </c>
      <c r="W35" s="7">
        <v>6</v>
      </c>
      <c r="X35" s="7">
        <v>138</v>
      </c>
      <c r="Y35" s="7">
        <v>158</v>
      </c>
      <c r="Z35" s="7">
        <v>4</v>
      </c>
    </row>
    <row r="36" spans="3:34" ht="15" customHeight="1">
      <c r="C36" s="30" t="s">
        <v>33</v>
      </c>
      <c r="D36" s="7"/>
      <c r="E36" s="10">
        <v>5</v>
      </c>
      <c r="F36" s="7">
        <v>371</v>
      </c>
      <c r="G36" s="7">
        <v>5</v>
      </c>
      <c r="H36" s="7">
        <v>367</v>
      </c>
      <c r="I36" s="31" t="s">
        <v>47</v>
      </c>
      <c r="J36" s="31" t="s">
        <v>47</v>
      </c>
      <c r="K36" s="31" t="s">
        <v>47</v>
      </c>
      <c r="L36" s="7">
        <v>43</v>
      </c>
      <c r="M36" s="7">
        <v>18</v>
      </c>
      <c r="Q36" s="30" t="s">
        <v>34</v>
      </c>
      <c r="R36" s="8"/>
      <c r="S36" s="10">
        <v>48</v>
      </c>
      <c r="T36" s="7">
        <v>11</v>
      </c>
      <c r="U36" s="7">
        <v>35</v>
      </c>
      <c r="V36" s="7">
        <v>17</v>
      </c>
      <c r="W36" s="7">
        <v>5</v>
      </c>
      <c r="X36" s="7">
        <v>128</v>
      </c>
      <c r="Y36" s="7">
        <v>198</v>
      </c>
      <c r="Z36" s="7">
        <v>17</v>
      </c>
      <c r="AA36" s="7"/>
      <c r="AB36" s="7"/>
      <c r="AC36" s="7"/>
      <c r="AD36" s="7"/>
      <c r="AE36" s="7"/>
      <c r="AF36" s="7"/>
      <c r="AG36" s="7"/>
      <c r="AH36" s="7"/>
    </row>
    <row r="37" spans="3:34" ht="15" customHeight="1" thickBot="1">
      <c r="C37" s="30" t="s">
        <v>34</v>
      </c>
      <c r="D37" s="7"/>
      <c r="E37" s="10">
        <v>7</v>
      </c>
      <c r="F37" s="7">
        <v>617</v>
      </c>
      <c r="G37" s="7">
        <v>7</v>
      </c>
      <c r="H37" s="7">
        <v>489</v>
      </c>
      <c r="I37" s="31" t="s">
        <v>47</v>
      </c>
      <c r="J37" s="31" t="s">
        <v>47</v>
      </c>
      <c r="K37" s="31" t="s">
        <v>47</v>
      </c>
      <c r="L37" s="7">
        <v>15</v>
      </c>
      <c r="M37" s="7">
        <v>9</v>
      </c>
      <c r="P37" s="4"/>
      <c r="Q37" s="35" t="s">
        <v>35</v>
      </c>
      <c r="R37" s="36"/>
      <c r="S37" s="37">
        <v>51</v>
      </c>
      <c r="T37" s="4">
        <v>23</v>
      </c>
      <c r="U37" s="4">
        <v>27</v>
      </c>
      <c r="V37" s="4">
        <v>24</v>
      </c>
      <c r="W37" s="4">
        <v>5</v>
      </c>
      <c r="X37" s="4">
        <v>137</v>
      </c>
      <c r="Y37" s="4">
        <v>152</v>
      </c>
      <c r="Z37" s="4">
        <v>7</v>
      </c>
      <c r="AA37" s="7"/>
      <c r="AB37" s="7"/>
      <c r="AC37" s="7"/>
      <c r="AD37" s="7"/>
      <c r="AE37" s="7"/>
      <c r="AF37" s="7"/>
      <c r="AG37" s="7"/>
      <c r="AH37" s="7"/>
    </row>
    <row r="38" spans="2:17" ht="15" customHeight="1" thickBot="1">
      <c r="B38" s="4"/>
      <c r="C38" s="35" t="s">
        <v>35</v>
      </c>
      <c r="D38" s="4"/>
      <c r="E38" s="37">
        <v>3</v>
      </c>
      <c r="F38" s="4">
        <v>451</v>
      </c>
      <c r="G38" s="4">
        <v>3</v>
      </c>
      <c r="H38" s="4">
        <v>378</v>
      </c>
      <c r="I38" s="38" t="s">
        <v>47</v>
      </c>
      <c r="J38" s="38" t="s">
        <v>47</v>
      </c>
      <c r="K38" s="38" t="s">
        <v>47</v>
      </c>
      <c r="L38" s="4">
        <v>31</v>
      </c>
      <c r="M38" s="4">
        <v>16</v>
      </c>
      <c r="Q38" s="1" t="s">
        <v>45</v>
      </c>
    </row>
    <row r="39" spans="1:17" ht="15" customHeight="1">
      <c r="A39" s="11"/>
      <c r="B39" s="11"/>
      <c r="C39" s="1" t="s">
        <v>57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Q39" s="1" t="s">
        <v>46</v>
      </c>
    </row>
    <row r="40" spans="1:17" ht="15" customHeight="1">
      <c r="A40" s="11"/>
      <c r="B40" s="11"/>
      <c r="C40" s="41" t="s">
        <v>58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Q40" s="1" t="s">
        <v>42</v>
      </c>
    </row>
    <row r="41" spans="1:13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4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4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4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4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4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4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4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4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4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4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4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4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4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4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4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4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4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4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4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4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4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4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4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4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4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4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4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4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4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4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4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</sheetData>
  <mergeCells count="9">
    <mergeCell ref="C40:M40"/>
    <mergeCell ref="Y5:Y7"/>
    <mergeCell ref="K6:K7"/>
    <mergeCell ref="E6:E7"/>
    <mergeCell ref="G6:G7"/>
    <mergeCell ref="I6:I7"/>
    <mergeCell ref="J6:J7"/>
    <mergeCell ref="V5:V7"/>
    <mergeCell ref="X5:X7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2001-09-27T01:25:26Z</cp:lastPrinted>
  <dcterms:created xsi:type="dcterms:W3CDTF">2001-05-28T00:52:37Z</dcterms:created>
  <dcterms:modified xsi:type="dcterms:W3CDTF">2002-05-02T06:53:54Z</dcterms:modified>
  <cp:category/>
  <cp:version/>
  <cp:contentType/>
  <cp:contentStatus/>
</cp:coreProperties>
</file>