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<sst xmlns="http://schemas.openxmlformats.org/spreadsheetml/2006/main" count="144" uniqueCount="44">
  <si>
    <t xml:space="preserve">    学校基本調査（各年 5月 1日現在）による。</t>
  </si>
  <si>
    <t>単位：人</t>
  </si>
  <si>
    <t>区分</t>
  </si>
  <si>
    <t>総       数</t>
  </si>
  <si>
    <t>校       長</t>
  </si>
  <si>
    <t>教       頭</t>
  </si>
  <si>
    <t>教       諭</t>
  </si>
  <si>
    <t>助   教   諭</t>
  </si>
  <si>
    <t>養 護 教 諭</t>
  </si>
  <si>
    <t>計</t>
  </si>
  <si>
    <t>＃男</t>
  </si>
  <si>
    <t xml:space="preserve">  《  小    学    校  》</t>
  </si>
  <si>
    <t>-</t>
  </si>
  <si>
    <t>国立</t>
  </si>
  <si>
    <t>公立</t>
  </si>
  <si>
    <t>私立</t>
  </si>
  <si>
    <t xml:space="preserve">  《  中    学    校  》</t>
  </si>
  <si>
    <t>学     校     医     等</t>
  </si>
  <si>
    <t>養 護 助 教 諭</t>
  </si>
  <si>
    <t>講        師</t>
  </si>
  <si>
    <t>1)</t>
  </si>
  <si>
    <t xml:space="preserve">      1)公立は県費負担の職員のみである。</t>
  </si>
  <si>
    <t>教員数（本務者）</t>
  </si>
  <si>
    <t xml:space="preserve">   9</t>
  </si>
  <si>
    <t>教員数（続）</t>
  </si>
  <si>
    <t>職員数（本務者）</t>
  </si>
  <si>
    <t>総数</t>
  </si>
  <si>
    <t>事務職員</t>
  </si>
  <si>
    <t>栄養職員</t>
  </si>
  <si>
    <t>学校医</t>
  </si>
  <si>
    <t xml:space="preserve">  10</t>
  </si>
  <si>
    <t xml:space="preserve">  11</t>
  </si>
  <si>
    <t>-</t>
  </si>
  <si>
    <t>-</t>
  </si>
  <si>
    <t xml:space="preserve">    資料  文部科学省「学校基本調査報告書」、県教育庁総務課「学校一覧」、県統計課調</t>
  </si>
  <si>
    <t xml:space="preserve">           ２２３   小 学 校、中 学 校 教 職 員 等</t>
  </si>
  <si>
    <t>（ 平 成 12 年 ）</t>
  </si>
  <si>
    <t>平成8年</t>
  </si>
  <si>
    <t xml:space="preserve">  12</t>
  </si>
  <si>
    <t>-</t>
  </si>
  <si>
    <t>19  教育・文化     315</t>
  </si>
  <si>
    <t>その他の職    員</t>
  </si>
  <si>
    <t>学   校 歯科医</t>
  </si>
  <si>
    <t>学   校 薬剤師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</si>
</sst>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190" fontId="5" fillId="0" borderId="0" xfId="0" applyNumberFormat="1" applyFont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10" width="11.00390625" style="1" customWidth="1"/>
    <col min="11" max="11" width="11.375" style="1" customWidth="1"/>
    <col min="12" max="15" width="11.00390625" style="1" customWidth="1"/>
    <col min="16" max="16" width="4.00390625" style="1" customWidth="1"/>
    <col min="17" max="16384" width="8.625" style="1" customWidth="1"/>
  </cols>
  <sheetData>
    <row r="1" spans="13:15" ht="15.75" customHeight="1">
      <c r="M1" s="2" t="s">
        <v>40</v>
      </c>
      <c r="N1" s="2"/>
      <c r="O1" s="2"/>
    </row>
    <row r="2" spans="2:12" ht="24">
      <c r="B2" s="3" t="s">
        <v>35</v>
      </c>
      <c r="L2" s="1" t="s">
        <v>36</v>
      </c>
    </row>
    <row r="3" ht="15.75" customHeight="1"/>
    <row r="4" spans="1:15" ht="15.75" customHeight="1" thickBot="1">
      <c r="A4" s="4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1</v>
      </c>
    </row>
    <row r="5" spans="1:15" ht="15.75" customHeight="1">
      <c r="A5" s="5"/>
      <c r="B5" s="5"/>
      <c r="C5" s="5"/>
      <c r="D5" s="33" t="s">
        <v>22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3:15" ht="15.75" customHeight="1">
      <c r="C6" s="6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ht="15.75" customHeight="1">
      <c r="B7" s="7" t="s">
        <v>2</v>
      </c>
      <c r="C7" s="6"/>
      <c r="D7" s="37" t="s">
        <v>3</v>
      </c>
      <c r="E7" s="38"/>
      <c r="F7" s="37" t="s">
        <v>4</v>
      </c>
      <c r="G7" s="38"/>
      <c r="H7" s="37" t="s">
        <v>5</v>
      </c>
      <c r="I7" s="38"/>
      <c r="J7" s="37" t="s">
        <v>6</v>
      </c>
      <c r="K7" s="38"/>
      <c r="L7" s="37" t="s">
        <v>7</v>
      </c>
      <c r="M7" s="38"/>
      <c r="N7" s="37" t="s">
        <v>8</v>
      </c>
      <c r="O7" s="41"/>
    </row>
    <row r="8" spans="3:15" ht="15.75" customHeight="1">
      <c r="C8" s="6"/>
      <c r="D8" s="39"/>
      <c r="E8" s="40"/>
      <c r="F8" s="39"/>
      <c r="G8" s="40"/>
      <c r="H8" s="39"/>
      <c r="I8" s="40"/>
      <c r="J8" s="39"/>
      <c r="K8" s="40"/>
      <c r="L8" s="39"/>
      <c r="M8" s="40"/>
      <c r="N8" s="39"/>
      <c r="O8" s="42"/>
    </row>
    <row r="9" spans="1:15" ht="15.75" customHeight="1">
      <c r="A9" s="8"/>
      <c r="B9" s="8"/>
      <c r="C9" s="9"/>
      <c r="D9" s="10" t="s">
        <v>9</v>
      </c>
      <c r="E9" s="11" t="s">
        <v>10</v>
      </c>
      <c r="F9" s="12" t="s">
        <v>9</v>
      </c>
      <c r="G9" s="11" t="s">
        <v>10</v>
      </c>
      <c r="H9" s="12" t="s">
        <v>9</v>
      </c>
      <c r="I9" s="11" t="s">
        <v>10</v>
      </c>
      <c r="J9" s="12" t="s">
        <v>9</v>
      </c>
      <c r="K9" s="11" t="s">
        <v>10</v>
      </c>
      <c r="L9" s="12" t="s">
        <v>9</v>
      </c>
      <c r="M9" s="11" t="s">
        <v>10</v>
      </c>
      <c r="N9" s="12" t="s">
        <v>9</v>
      </c>
      <c r="O9" s="11" t="s">
        <v>10</v>
      </c>
    </row>
    <row r="10" spans="3:4" ht="15.75" customHeight="1">
      <c r="C10" s="6"/>
      <c r="D10" s="5"/>
    </row>
    <row r="11" spans="3:4" ht="15.75" customHeight="1">
      <c r="C11" s="6"/>
      <c r="D11" s="5" t="s">
        <v>11</v>
      </c>
    </row>
    <row r="12" spans="3:4" ht="15.75" customHeight="1">
      <c r="C12" s="6"/>
      <c r="D12" s="5"/>
    </row>
    <row r="13" spans="2:15" ht="15.75" customHeight="1">
      <c r="B13" s="13" t="s">
        <v>37</v>
      </c>
      <c r="C13" s="6"/>
      <c r="D13" s="14">
        <v>6519</v>
      </c>
      <c r="E13" s="15">
        <v>2965</v>
      </c>
      <c r="F13" s="1">
        <v>403</v>
      </c>
      <c r="G13" s="1">
        <v>386</v>
      </c>
      <c r="H13" s="1">
        <v>419</v>
      </c>
      <c r="I13" s="1">
        <v>365</v>
      </c>
      <c r="J13" s="15">
        <v>5044</v>
      </c>
      <c r="K13" s="15">
        <v>2170</v>
      </c>
      <c r="L13" s="1">
        <v>22</v>
      </c>
      <c r="M13" s="1">
        <v>10</v>
      </c>
      <c r="N13" s="1">
        <v>403</v>
      </c>
      <c r="O13" s="16" t="s">
        <v>12</v>
      </c>
    </row>
    <row r="14" spans="2:15" ht="15.75" customHeight="1">
      <c r="B14" s="17" t="s">
        <v>23</v>
      </c>
      <c r="C14" s="6"/>
      <c r="D14" s="14">
        <v>6384</v>
      </c>
      <c r="E14" s="15">
        <v>2871</v>
      </c>
      <c r="F14" s="1">
        <v>400</v>
      </c>
      <c r="G14" s="1">
        <v>372</v>
      </c>
      <c r="H14" s="1">
        <v>417</v>
      </c>
      <c r="I14" s="1">
        <v>363</v>
      </c>
      <c r="J14" s="18">
        <v>4901</v>
      </c>
      <c r="K14" s="18">
        <v>2092</v>
      </c>
      <c r="L14" s="1">
        <v>20</v>
      </c>
      <c r="M14" s="1">
        <v>9</v>
      </c>
      <c r="N14" s="1">
        <v>402</v>
      </c>
      <c r="O14" s="16" t="s">
        <v>12</v>
      </c>
    </row>
    <row r="15" spans="2:15" ht="15.75" customHeight="1">
      <c r="B15" s="17" t="s">
        <v>30</v>
      </c>
      <c r="C15" s="6"/>
      <c r="D15" s="14">
        <v>6254</v>
      </c>
      <c r="E15" s="15">
        <v>2820</v>
      </c>
      <c r="F15" s="1">
        <v>397</v>
      </c>
      <c r="G15" s="1">
        <v>361</v>
      </c>
      <c r="H15" s="1">
        <v>415</v>
      </c>
      <c r="I15" s="1">
        <v>373</v>
      </c>
      <c r="J15" s="18">
        <v>4772</v>
      </c>
      <c r="K15" s="18">
        <v>2022</v>
      </c>
      <c r="L15" s="1">
        <v>15</v>
      </c>
      <c r="M15" s="1">
        <v>7</v>
      </c>
      <c r="N15" s="1">
        <v>398</v>
      </c>
      <c r="O15" s="16" t="s">
        <v>12</v>
      </c>
    </row>
    <row r="16" spans="2:15" ht="15.75" customHeight="1">
      <c r="B16" s="17" t="s">
        <v>31</v>
      </c>
      <c r="C16" s="6"/>
      <c r="D16" s="14">
        <v>6176</v>
      </c>
      <c r="E16" s="15">
        <v>2781</v>
      </c>
      <c r="F16" s="1">
        <v>398</v>
      </c>
      <c r="G16" s="1">
        <v>357</v>
      </c>
      <c r="H16" s="1">
        <v>412</v>
      </c>
      <c r="I16" s="1">
        <v>369</v>
      </c>
      <c r="J16" s="18">
        <v>4716</v>
      </c>
      <c r="K16" s="18">
        <v>1997</v>
      </c>
      <c r="L16" s="1">
        <v>13</v>
      </c>
      <c r="M16" s="1">
        <v>7</v>
      </c>
      <c r="N16" s="1">
        <v>397</v>
      </c>
      <c r="O16" s="16" t="s">
        <v>12</v>
      </c>
    </row>
    <row r="17" spans="2:15" ht="15.75" customHeight="1">
      <c r="B17" s="19"/>
      <c r="C17" s="6"/>
      <c r="D17" s="5"/>
      <c r="O17" s="16"/>
    </row>
    <row r="18" spans="2:15" ht="15.75" customHeight="1">
      <c r="B18" s="17" t="s">
        <v>38</v>
      </c>
      <c r="C18" s="6"/>
      <c r="D18" s="14">
        <f aca="true" t="shared" si="0" ref="D18:N18">SUM(D20:D22)</f>
        <v>6094</v>
      </c>
      <c r="E18" s="14">
        <f t="shared" si="0"/>
        <v>2752</v>
      </c>
      <c r="F18" s="14">
        <f t="shared" si="0"/>
        <v>396</v>
      </c>
      <c r="G18" s="14">
        <f t="shared" si="0"/>
        <v>348</v>
      </c>
      <c r="H18" s="14">
        <f t="shared" si="0"/>
        <v>412</v>
      </c>
      <c r="I18" s="14">
        <f t="shared" si="0"/>
        <v>372</v>
      </c>
      <c r="J18" s="14">
        <f t="shared" si="0"/>
        <v>4648</v>
      </c>
      <c r="K18" s="14">
        <f t="shared" si="0"/>
        <v>1978</v>
      </c>
      <c r="L18" s="14">
        <f t="shared" si="0"/>
        <v>11</v>
      </c>
      <c r="M18" s="14">
        <f t="shared" si="0"/>
        <v>6</v>
      </c>
      <c r="N18" s="14">
        <f t="shared" si="0"/>
        <v>395</v>
      </c>
      <c r="O18" s="16" t="s">
        <v>12</v>
      </c>
    </row>
    <row r="19" spans="3:15" ht="15.75" customHeight="1">
      <c r="C19" s="6"/>
      <c r="D19" s="5"/>
      <c r="O19" s="16"/>
    </row>
    <row r="20" spans="2:15" ht="15.75" customHeight="1">
      <c r="B20" s="13" t="s">
        <v>13</v>
      </c>
      <c r="C20" s="6"/>
      <c r="D20" s="14">
        <f aca="true" t="shared" si="1" ref="D20:E22">SUM(F20,H20,J20,L20,N20,D52,F52)</f>
        <v>29</v>
      </c>
      <c r="E20" s="15">
        <f t="shared" si="1"/>
        <v>25</v>
      </c>
      <c r="F20" s="16" t="s">
        <v>33</v>
      </c>
      <c r="G20" s="16" t="s">
        <v>39</v>
      </c>
      <c r="H20" s="1">
        <v>1</v>
      </c>
      <c r="I20" s="1">
        <v>1</v>
      </c>
      <c r="J20" s="1">
        <v>27</v>
      </c>
      <c r="K20" s="1">
        <v>24</v>
      </c>
      <c r="L20" s="16" t="s">
        <v>39</v>
      </c>
      <c r="M20" s="16" t="s">
        <v>39</v>
      </c>
      <c r="N20" s="16">
        <v>1</v>
      </c>
      <c r="O20" s="16" t="s">
        <v>33</v>
      </c>
    </row>
    <row r="21" spans="2:15" ht="15.75" customHeight="1">
      <c r="B21" s="13" t="s">
        <v>14</v>
      </c>
      <c r="C21" s="6"/>
      <c r="D21" s="14">
        <f t="shared" si="1"/>
        <v>6012</v>
      </c>
      <c r="E21" s="15">
        <f t="shared" si="1"/>
        <v>2701</v>
      </c>
      <c r="F21" s="1">
        <v>393</v>
      </c>
      <c r="G21" s="1">
        <v>346</v>
      </c>
      <c r="H21" s="1">
        <v>407</v>
      </c>
      <c r="I21" s="1">
        <v>369</v>
      </c>
      <c r="J21" s="15">
        <v>4582</v>
      </c>
      <c r="K21" s="15">
        <v>1937</v>
      </c>
      <c r="L21" s="1">
        <v>10</v>
      </c>
      <c r="M21" s="1">
        <v>5</v>
      </c>
      <c r="N21" s="1">
        <v>394</v>
      </c>
      <c r="O21" s="16" t="s">
        <v>39</v>
      </c>
    </row>
    <row r="22" spans="2:15" ht="15.75" customHeight="1">
      <c r="B22" s="13" t="s">
        <v>15</v>
      </c>
      <c r="C22" s="6"/>
      <c r="D22" s="14">
        <f t="shared" si="1"/>
        <v>53</v>
      </c>
      <c r="E22" s="15">
        <f t="shared" si="1"/>
        <v>26</v>
      </c>
      <c r="F22" s="1">
        <v>3</v>
      </c>
      <c r="G22" s="16">
        <v>2</v>
      </c>
      <c r="H22" s="1">
        <v>4</v>
      </c>
      <c r="I22" s="1">
        <v>2</v>
      </c>
      <c r="J22" s="1">
        <v>39</v>
      </c>
      <c r="K22" s="1">
        <v>17</v>
      </c>
      <c r="L22" s="1">
        <v>1</v>
      </c>
      <c r="M22" s="1">
        <v>1</v>
      </c>
      <c r="N22" s="16" t="s">
        <v>39</v>
      </c>
      <c r="O22" s="16" t="s">
        <v>33</v>
      </c>
    </row>
    <row r="23" spans="3:4" ht="15.75" customHeight="1">
      <c r="C23" s="6"/>
      <c r="D23" s="5"/>
    </row>
    <row r="24" spans="3:4" ht="15.75" customHeight="1">
      <c r="C24" s="6"/>
      <c r="D24" s="5"/>
    </row>
    <row r="25" spans="3:4" ht="15.75" customHeight="1">
      <c r="C25" s="6"/>
      <c r="D25" s="5" t="s">
        <v>16</v>
      </c>
    </row>
    <row r="26" spans="3:4" ht="15.75" customHeight="1">
      <c r="C26" s="6"/>
      <c r="D26" s="5"/>
    </row>
    <row r="27" spans="2:15" ht="15.75" customHeight="1">
      <c r="B27" s="13" t="s">
        <v>37</v>
      </c>
      <c r="C27" s="6"/>
      <c r="D27" s="14">
        <v>4197</v>
      </c>
      <c r="E27" s="15">
        <v>2403</v>
      </c>
      <c r="F27" s="1">
        <v>182</v>
      </c>
      <c r="G27" s="1">
        <v>180</v>
      </c>
      <c r="H27" s="1">
        <v>213</v>
      </c>
      <c r="I27" s="1">
        <v>206</v>
      </c>
      <c r="J27" s="15">
        <v>3516</v>
      </c>
      <c r="K27" s="15">
        <v>1992</v>
      </c>
      <c r="L27" s="1">
        <v>5</v>
      </c>
      <c r="M27" s="1">
        <v>4</v>
      </c>
      <c r="N27" s="1">
        <v>190</v>
      </c>
      <c r="O27" s="16" t="s">
        <v>12</v>
      </c>
    </row>
    <row r="28" spans="2:15" ht="15.75" customHeight="1">
      <c r="B28" s="17" t="s">
        <v>23</v>
      </c>
      <c r="C28" s="6"/>
      <c r="D28" s="14">
        <v>4166</v>
      </c>
      <c r="E28" s="15">
        <v>2345</v>
      </c>
      <c r="F28" s="1">
        <v>182</v>
      </c>
      <c r="G28" s="1">
        <v>179</v>
      </c>
      <c r="H28" s="1">
        <v>211</v>
      </c>
      <c r="I28" s="1">
        <v>203</v>
      </c>
      <c r="J28" s="15">
        <v>3465</v>
      </c>
      <c r="K28" s="15">
        <v>1938</v>
      </c>
      <c r="L28" s="1">
        <v>5</v>
      </c>
      <c r="M28" s="1">
        <v>4</v>
      </c>
      <c r="N28" s="1">
        <v>189</v>
      </c>
      <c r="O28" s="16" t="s">
        <v>12</v>
      </c>
    </row>
    <row r="29" spans="2:15" ht="15.75" customHeight="1">
      <c r="B29" s="17" t="s">
        <v>30</v>
      </c>
      <c r="C29" s="6"/>
      <c r="D29" s="14">
        <v>4074</v>
      </c>
      <c r="E29" s="15">
        <v>2273</v>
      </c>
      <c r="F29" s="1">
        <v>181</v>
      </c>
      <c r="G29" s="1">
        <v>177</v>
      </c>
      <c r="H29" s="1">
        <v>212</v>
      </c>
      <c r="I29" s="1">
        <v>201</v>
      </c>
      <c r="J29" s="18">
        <v>3384</v>
      </c>
      <c r="K29" s="18">
        <v>1870</v>
      </c>
      <c r="L29" s="1">
        <v>5</v>
      </c>
      <c r="M29" s="1">
        <v>5</v>
      </c>
      <c r="N29" s="1">
        <v>187</v>
      </c>
      <c r="O29" s="16" t="s">
        <v>12</v>
      </c>
    </row>
    <row r="30" spans="2:15" ht="15.75" customHeight="1">
      <c r="B30" s="17" t="s">
        <v>31</v>
      </c>
      <c r="C30" s="6"/>
      <c r="D30" s="14">
        <v>4044</v>
      </c>
      <c r="E30" s="15">
        <v>2222</v>
      </c>
      <c r="F30" s="1">
        <v>180</v>
      </c>
      <c r="G30" s="1">
        <v>177</v>
      </c>
      <c r="H30" s="1">
        <v>209</v>
      </c>
      <c r="I30" s="1">
        <v>200</v>
      </c>
      <c r="J30" s="18">
        <v>3343</v>
      </c>
      <c r="K30" s="18">
        <v>1826</v>
      </c>
      <c r="L30" s="1">
        <v>6</v>
      </c>
      <c r="M30" s="1">
        <v>6</v>
      </c>
      <c r="N30" s="1">
        <v>189</v>
      </c>
      <c r="O30" s="16" t="s">
        <v>12</v>
      </c>
    </row>
    <row r="31" spans="2:15" ht="15.75" customHeight="1">
      <c r="B31" s="19"/>
      <c r="C31" s="6"/>
      <c r="D31" s="5"/>
      <c r="O31" s="16"/>
    </row>
    <row r="32" spans="2:15" ht="15.75" customHeight="1">
      <c r="B32" s="17" t="s">
        <v>38</v>
      </c>
      <c r="C32" s="6"/>
      <c r="D32" s="14">
        <f aca="true" t="shared" si="2" ref="D32:N32">SUM(D34:D36)</f>
        <v>3985</v>
      </c>
      <c r="E32" s="14">
        <f t="shared" si="2"/>
        <v>2182</v>
      </c>
      <c r="F32" s="14">
        <f t="shared" si="2"/>
        <v>179</v>
      </c>
      <c r="G32" s="14">
        <f t="shared" si="2"/>
        <v>175</v>
      </c>
      <c r="H32" s="14">
        <f t="shared" si="2"/>
        <v>208</v>
      </c>
      <c r="I32" s="14">
        <f t="shared" si="2"/>
        <v>195</v>
      </c>
      <c r="J32" s="14">
        <f t="shared" si="2"/>
        <v>3280</v>
      </c>
      <c r="K32" s="14">
        <f t="shared" si="2"/>
        <v>1782</v>
      </c>
      <c r="L32" s="14">
        <f t="shared" si="2"/>
        <v>4</v>
      </c>
      <c r="M32" s="14">
        <f t="shared" si="2"/>
        <v>4</v>
      </c>
      <c r="N32" s="14">
        <f t="shared" si="2"/>
        <v>187</v>
      </c>
      <c r="O32" s="16" t="s">
        <v>12</v>
      </c>
    </row>
    <row r="33" spans="3:15" ht="15.75" customHeight="1">
      <c r="C33" s="6"/>
      <c r="D33" s="5"/>
      <c r="O33" s="16"/>
    </row>
    <row r="34" spans="2:15" ht="15.75" customHeight="1">
      <c r="B34" s="13" t="s">
        <v>13</v>
      </c>
      <c r="C34" s="6"/>
      <c r="D34" s="14">
        <f aca="true" t="shared" si="3" ref="D34:E36">SUM(F34,H34,J34,L34,N34,D66,F66)</f>
        <v>28</v>
      </c>
      <c r="E34" s="15">
        <f t="shared" si="3"/>
        <v>23</v>
      </c>
      <c r="F34" s="16" t="s">
        <v>33</v>
      </c>
      <c r="G34" s="16" t="s">
        <v>33</v>
      </c>
      <c r="H34" s="1">
        <v>1</v>
      </c>
      <c r="I34" s="1">
        <v>1</v>
      </c>
      <c r="J34" s="29">
        <v>26</v>
      </c>
      <c r="K34" s="29">
        <v>22</v>
      </c>
      <c r="L34" s="16" t="s">
        <v>33</v>
      </c>
      <c r="M34" s="16" t="s">
        <v>33</v>
      </c>
      <c r="N34" s="1">
        <v>1</v>
      </c>
      <c r="O34" s="16" t="s">
        <v>33</v>
      </c>
    </row>
    <row r="35" spans="2:15" ht="15.75" customHeight="1">
      <c r="B35" s="13" t="s">
        <v>14</v>
      </c>
      <c r="C35" s="6"/>
      <c r="D35" s="14">
        <f t="shared" si="3"/>
        <v>3827</v>
      </c>
      <c r="E35" s="15">
        <f t="shared" si="3"/>
        <v>2072</v>
      </c>
      <c r="F35" s="1">
        <v>178</v>
      </c>
      <c r="G35" s="1">
        <v>174</v>
      </c>
      <c r="H35" s="1">
        <v>198</v>
      </c>
      <c r="I35" s="1">
        <v>185</v>
      </c>
      <c r="J35" s="15">
        <v>3145</v>
      </c>
      <c r="K35" s="15">
        <v>1691</v>
      </c>
      <c r="L35" s="16" t="s">
        <v>33</v>
      </c>
      <c r="M35" s="16" t="s">
        <v>33</v>
      </c>
      <c r="N35" s="1">
        <v>186</v>
      </c>
      <c r="O35" s="16" t="s">
        <v>33</v>
      </c>
    </row>
    <row r="36" spans="2:15" ht="15.75" customHeight="1" thickBot="1">
      <c r="B36" s="13" t="s">
        <v>15</v>
      </c>
      <c r="C36" s="6"/>
      <c r="D36" s="14">
        <f t="shared" si="3"/>
        <v>130</v>
      </c>
      <c r="E36" s="15">
        <f t="shared" si="3"/>
        <v>87</v>
      </c>
      <c r="F36" s="1">
        <v>1</v>
      </c>
      <c r="G36" s="1">
        <v>1</v>
      </c>
      <c r="H36" s="1">
        <v>9</v>
      </c>
      <c r="I36" s="1">
        <v>9</v>
      </c>
      <c r="J36" s="1">
        <v>109</v>
      </c>
      <c r="K36" s="1">
        <v>69</v>
      </c>
      <c r="L36" s="1">
        <v>4</v>
      </c>
      <c r="M36" s="1">
        <v>4</v>
      </c>
      <c r="N36" s="16" t="s">
        <v>33</v>
      </c>
      <c r="O36" s="16" t="s">
        <v>33</v>
      </c>
    </row>
    <row r="37" spans="1:15" ht="15.75" customHeight="1">
      <c r="A37" s="20"/>
      <c r="B37" s="49" t="s">
        <v>2</v>
      </c>
      <c r="C37" s="21"/>
      <c r="D37" s="33" t="s">
        <v>24</v>
      </c>
      <c r="E37" s="34"/>
      <c r="F37" s="34"/>
      <c r="G37" s="43"/>
      <c r="H37" s="33" t="s">
        <v>25</v>
      </c>
      <c r="I37" s="34"/>
      <c r="J37" s="34"/>
      <c r="K37" s="34"/>
      <c r="L37" s="43"/>
      <c r="M37" s="45" t="s">
        <v>17</v>
      </c>
      <c r="N37" s="46"/>
      <c r="O37" s="46"/>
    </row>
    <row r="38" spans="1:15" ht="15.75" customHeight="1">
      <c r="A38" s="5"/>
      <c r="B38" s="50"/>
      <c r="C38" s="6"/>
      <c r="D38" s="35"/>
      <c r="E38" s="36"/>
      <c r="F38" s="36"/>
      <c r="G38" s="44"/>
      <c r="H38" s="35"/>
      <c r="I38" s="36"/>
      <c r="J38" s="36"/>
      <c r="K38" s="36"/>
      <c r="L38" s="44"/>
      <c r="M38" s="47"/>
      <c r="N38" s="48"/>
      <c r="O38" s="48"/>
    </row>
    <row r="39" spans="1:15" ht="15.75" customHeight="1">
      <c r="A39" s="5"/>
      <c r="B39" s="50"/>
      <c r="C39" s="6"/>
      <c r="D39" s="37" t="s">
        <v>18</v>
      </c>
      <c r="E39" s="38"/>
      <c r="F39" s="37" t="s">
        <v>19</v>
      </c>
      <c r="G39" s="38"/>
      <c r="H39" s="30" t="s">
        <v>26</v>
      </c>
      <c r="I39" s="58"/>
      <c r="J39" s="22" t="s">
        <v>20</v>
      </c>
      <c r="K39" s="22" t="s">
        <v>20</v>
      </c>
      <c r="L39" s="52" t="s">
        <v>41</v>
      </c>
      <c r="M39" s="55" t="s">
        <v>29</v>
      </c>
      <c r="N39" s="55" t="s">
        <v>42</v>
      </c>
      <c r="O39" s="30" t="s">
        <v>43</v>
      </c>
    </row>
    <row r="40" spans="2:15" ht="15.75" customHeight="1">
      <c r="B40" s="50"/>
      <c r="C40" s="6"/>
      <c r="D40" s="39"/>
      <c r="E40" s="40"/>
      <c r="F40" s="39"/>
      <c r="G40" s="40"/>
      <c r="H40" s="59"/>
      <c r="I40" s="60"/>
      <c r="J40" s="23" t="s">
        <v>27</v>
      </c>
      <c r="K40" s="23" t="s">
        <v>28</v>
      </c>
      <c r="L40" s="53"/>
      <c r="M40" s="56"/>
      <c r="N40" s="56"/>
      <c r="O40" s="31"/>
    </row>
    <row r="41" spans="1:15" ht="15.75" customHeight="1">
      <c r="A41" s="8"/>
      <c r="B41" s="51"/>
      <c r="C41" s="9"/>
      <c r="D41" s="10" t="s">
        <v>9</v>
      </c>
      <c r="E41" s="11" t="s">
        <v>10</v>
      </c>
      <c r="F41" s="12" t="s">
        <v>9</v>
      </c>
      <c r="G41" s="11" t="s">
        <v>10</v>
      </c>
      <c r="H41" s="24"/>
      <c r="I41" s="25" t="s">
        <v>10</v>
      </c>
      <c r="J41" s="26"/>
      <c r="K41" s="26"/>
      <c r="L41" s="54"/>
      <c r="M41" s="57"/>
      <c r="N41" s="57"/>
      <c r="O41" s="32"/>
    </row>
    <row r="42" spans="3:4" ht="15.75" customHeight="1">
      <c r="C42" s="6"/>
      <c r="D42" s="5"/>
    </row>
    <row r="43" spans="3:4" ht="15.75" customHeight="1">
      <c r="C43" s="6"/>
      <c r="D43" s="5" t="s">
        <v>11</v>
      </c>
    </row>
    <row r="44" spans="3:4" ht="15.75" customHeight="1">
      <c r="C44" s="6"/>
      <c r="D44" s="5"/>
    </row>
    <row r="45" spans="2:15" ht="15.75" customHeight="1">
      <c r="B45" s="13" t="s">
        <v>37</v>
      </c>
      <c r="C45" s="6"/>
      <c r="D45" s="5">
        <v>23</v>
      </c>
      <c r="E45" s="16" t="s">
        <v>12</v>
      </c>
      <c r="F45" s="1">
        <v>205</v>
      </c>
      <c r="G45" s="1">
        <v>34</v>
      </c>
      <c r="H45" s="15">
        <v>1190</v>
      </c>
      <c r="I45" s="1">
        <v>393</v>
      </c>
      <c r="J45" s="1">
        <v>411</v>
      </c>
      <c r="K45" s="1">
        <v>124</v>
      </c>
      <c r="L45" s="1">
        <v>655</v>
      </c>
      <c r="M45" s="1">
        <v>617</v>
      </c>
      <c r="N45" s="1">
        <v>454</v>
      </c>
      <c r="O45" s="1">
        <v>392</v>
      </c>
    </row>
    <row r="46" spans="2:15" ht="15.75" customHeight="1">
      <c r="B46" s="17" t="s">
        <v>23</v>
      </c>
      <c r="C46" s="6"/>
      <c r="D46" s="1">
        <v>26</v>
      </c>
      <c r="E46" s="16" t="s">
        <v>12</v>
      </c>
      <c r="F46" s="1">
        <v>218</v>
      </c>
      <c r="G46" s="1">
        <v>35</v>
      </c>
      <c r="H46" s="15">
        <v>1146</v>
      </c>
      <c r="I46" s="1">
        <v>393</v>
      </c>
      <c r="J46" s="1">
        <v>405</v>
      </c>
      <c r="K46" s="1">
        <v>122</v>
      </c>
      <c r="L46" s="1">
        <v>619</v>
      </c>
      <c r="M46" s="1">
        <v>611</v>
      </c>
      <c r="N46" s="1">
        <v>453</v>
      </c>
      <c r="O46" s="1">
        <v>395</v>
      </c>
    </row>
    <row r="47" spans="2:15" ht="15.75" customHeight="1">
      <c r="B47" s="17" t="s">
        <v>30</v>
      </c>
      <c r="C47" s="6"/>
      <c r="D47" s="1">
        <v>32</v>
      </c>
      <c r="E47" s="16" t="s">
        <v>12</v>
      </c>
      <c r="F47" s="1">
        <v>225</v>
      </c>
      <c r="G47" s="1">
        <v>57</v>
      </c>
      <c r="H47" s="15">
        <v>1130</v>
      </c>
      <c r="I47" s="1">
        <v>397</v>
      </c>
      <c r="J47" s="1">
        <v>405</v>
      </c>
      <c r="K47" s="1">
        <v>117</v>
      </c>
      <c r="L47" s="1">
        <v>608</v>
      </c>
      <c r="M47" s="1">
        <v>610</v>
      </c>
      <c r="N47" s="1">
        <v>450</v>
      </c>
      <c r="O47" s="1">
        <v>400</v>
      </c>
    </row>
    <row r="48" spans="2:15" ht="15.75" customHeight="1">
      <c r="B48" s="17" t="s">
        <v>31</v>
      </c>
      <c r="C48" s="6"/>
      <c r="D48" s="1">
        <v>29</v>
      </c>
      <c r="E48" s="16" t="s">
        <v>12</v>
      </c>
      <c r="F48" s="1">
        <v>211</v>
      </c>
      <c r="G48" s="1">
        <v>51</v>
      </c>
      <c r="H48" s="15">
        <v>1100</v>
      </c>
      <c r="I48" s="1">
        <v>374</v>
      </c>
      <c r="J48" s="1">
        <v>388</v>
      </c>
      <c r="K48" s="1">
        <v>112</v>
      </c>
      <c r="L48" s="1">
        <v>600</v>
      </c>
      <c r="M48" s="1">
        <v>606</v>
      </c>
      <c r="N48" s="1">
        <v>448</v>
      </c>
      <c r="O48" s="1">
        <v>398</v>
      </c>
    </row>
    <row r="49" spans="2:5" ht="15.75" customHeight="1">
      <c r="B49" s="19"/>
      <c r="C49" s="6"/>
      <c r="D49" s="5"/>
      <c r="E49" s="16"/>
    </row>
    <row r="50" spans="2:15" ht="15.75" customHeight="1">
      <c r="B50" s="17" t="s">
        <v>38</v>
      </c>
      <c r="C50" s="6"/>
      <c r="D50" s="5">
        <f>SUM(D52:D54)</f>
        <v>27</v>
      </c>
      <c r="E50" s="16" t="s">
        <v>12</v>
      </c>
      <c r="F50" s="5">
        <f aca="true" t="shared" si="4" ref="F50:O50">SUM(F52:F54)</f>
        <v>205</v>
      </c>
      <c r="G50" s="5">
        <f t="shared" si="4"/>
        <v>48</v>
      </c>
      <c r="H50" s="27">
        <f t="shared" si="4"/>
        <v>1075</v>
      </c>
      <c r="I50" s="5">
        <f t="shared" si="4"/>
        <v>368</v>
      </c>
      <c r="J50" s="5">
        <f t="shared" si="4"/>
        <v>383</v>
      </c>
      <c r="K50" s="5">
        <f t="shared" si="4"/>
        <v>113</v>
      </c>
      <c r="L50" s="5">
        <f t="shared" si="4"/>
        <v>579</v>
      </c>
      <c r="M50" s="5">
        <f t="shared" si="4"/>
        <v>600</v>
      </c>
      <c r="N50" s="5">
        <f t="shared" si="4"/>
        <v>446</v>
      </c>
      <c r="O50" s="5">
        <f t="shared" si="4"/>
        <v>398</v>
      </c>
    </row>
    <row r="51" spans="3:5" ht="15.75" customHeight="1">
      <c r="C51" s="6"/>
      <c r="D51" s="5"/>
      <c r="E51" s="16"/>
    </row>
    <row r="52" spans="2:15" ht="15.75" customHeight="1">
      <c r="B52" s="13" t="s">
        <v>13</v>
      </c>
      <c r="C52" s="6"/>
      <c r="D52" s="16" t="s">
        <v>32</v>
      </c>
      <c r="E52" s="16" t="s">
        <v>39</v>
      </c>
      <c r="F52" s="16" t="s">
        <v>39</v>
      </c>
      <c r="G52" s="16" t="s">
        <v>39</v>
      </c>
      <c r="H52" s="15">
        <f>SUM(J52:L52)</f>
        <v>11</v>
      </c>
      <c r="I52" s="1">
        <v>2</v>
      </c>
      <c r="J52" s="16" t="s">
        <v>33</v>
      </c>
      <c r="K52" s="16" t="s">
        <v>33</v>
      </c>
      <c r="L52" s="1">
        <v>11</v>
      </c>
      <c r="M52" s="1">
        <v>6</v>
      </c>
      <c r="N52" s="1">
        <v>4</v>
      </c>
      <c r="O52" s="1">
        <v>1</v>
      </c>
    </row>
    <row r="53" spans="2:15" ht="15.75" customHeight="1">
      <c r="B53" s="13" t="s">
        <v>14</v>
      </c>
      <c r="C53" s="6"/>
      <c r="D53" s="5">
        <v>27</v>
      </c>
      <c r="E53" s="16" t="s">
        <v>39</v>
      </c>
      <c r="F53" s="1">
        <v>199</v>
      </c>
      <c r="G53" s="16">
        <v>44</v>
      </c>
      <c r="H53" s="15">
        <f>SUM(J53:L53)</f>
        <v>1050</v>
      </c>
      <c r="I53" s="1">
        <v>361</v>
      </c>
      <c r="J53" s="1">
        <v>383</v>
      </c>
      <c r="K53" s="1">
        <v>113</v>
      </c>
      <c r="L53" s="1">
        <v>554</v>
      </c>
      <c r="M53" s="1">
        <v>588</v>
      </c>
      <c r="N53" s="1">
        <v>437</v>
      </c>
      <c r="O53" s="1">
        <v>397</v>
      </c>
    </row>
    <row r="54" spans="2:15" ht="15.75" customHeight="1">
      <c r="B54" s="13" t="s">
        <v>15</v>
      </c>
      <c r="C54" s="6"/>
      <c r="D54" s="16" t="s">
        <v>32</v>
      </c>
      <c r="E54" s="16" t="s">
        <v>39</v>
      </c>
      <c r="F54" s="1">
        <v>6</v>
      </c>
      <c r="G54" s="1">
        <v>4</v>
      </c>
      <c r="H54" s="1">
        <f>SUM(J54:L54)</f>
        <v>14</v>
      </c>
      <c r="I54" s="1">
        <v>5</v>
      </c>
      <c r="J54" s="16" t="s">
        <v>33</v>
      </c>
      <c r="K54" s="16" t="s">
        <v>33</v>
      </c>
      <c r="L54" s="1">
        <v>14</v>
      </c>
      <c r="M54" s="1">
        <v>6</v>
      </c>
      <c r="N54" s="1">
        <v>5</v>
      </c>
      <c r="O54" s="16" t="s">
        <v>33</v>
      </c>
    </row>
    <row r="55" spans="3:4" ht="15.75" customHeight="1">
      <c r="C55" s="6"/>
      <c r="D55" s="5"/>
    </row>
    <row r="56" spans="3:4" ht="15.75" customHeight="1">
      <c r="C56" s="6"/>
      <c r="D56" s="5"/>
    </row>
    <row r="57" spans="3:4" ht="15.75" customHeight="1">
      <c r="C57" s="6"/>
      <c r="D57" s="5" t="s">
        <v>16</v>
      </c>
    </row>
    <row r="58" spans="3:4" ht="15.75" customHeight="1">
      <c r="C58" s="6"/>
      <c r="D58" s="5"/>
    </row>
    <row r="59" spans="2:15" ht="15.75" customHeight="1">
      <c r="B59" s="13" t="s">
        <v>37</v>
      </c>
      <c r="C59" s="6"/>
      <c r="D59" s="5">
        <v>10</v>
      </c>
      <c r="E59" s="16" t="s">
        <v>12</v>
      </c>
      <c r="F59" s="1">
        <v>81</v>
      </c>
      <c r="G59" s="1">
        <v>21</v>
      </c>
      <c r="H59" s="1">
        <v>408</v>
      </c>
      <c r="I59" s="1">
        <v>223</v>
      </c>
      <c r="J59" s="1">
        <v>213</v>
      </c>
      <c r="K59" s="1">
        <v>27</v>
      </c>
      <c r="L59" s="1">
        <v>168</v>
      </c>
      <c r="M59" s="1">
        <v>330</v>
      </c>
      <c r="N59" s="1">
        <v>236</v>
      </c>
      <c r="O59" s="1">
        <v>198</v>
      </c>
    </row>
    <row r="60" spans="2:15" ht="15.75" customHeight="1">
      <c r="B60" s="17" t="s">
        <v>23</v>
      </c>
      <c r="C60" s="6"/>
      <c r="D60" s="1">
        <v>8</v>
      </c>
      <c r="E60" s="16" t="s">
        <v>12</v>
      </c>
      <c r="F60" s="1">
        <v>106</v>
      </c>
      <c r="G60" s="1">
        <v>21</v>
      </c>
      <c r="H60" s="1">
        <v>426</v>
      </c>
      <c r="I60" s="1">
        <v>219</v>
      </c>
      <c r="J60" s="1">
        <v>213</v>
      </c>
      <c r="K60" s="1">
        <v>32</v>
      </c>
      <c r="L60" s="1">
        <v>181</v>
      </c>
      <c r="M60" s="1">
        <v>326</v>
      </c>
      <c r="N60" s="1">
        <v>237</v>
      </c>
      <c r="O60" s="1">
        <v>197</v>
      </c>
    </row>
    <row r="61" spans="2:15" ht="15.75" customHeight="1">
      <c r="B61" s="17" t="s">
        <v>30</v>
      </c>
      <c r="C61" s="6"/>
      <c r="D61" s="1">
        <v>9</v>
      </c>
      <c r="E61" s="16" t="s">
        <v>12</v>
      </c>
      <c r="F61" s="1">
        <v>96</v>
      </c>
      <c r="G61" s="1">
        <v>20</v>
      </c>
      <c r="H61" s="1">
        <v>425</v>
      </c>
      <c r="I61" s="1">
        <v>215</v>
      </c>
      <c r="J61" s="1">
        <v>206</v>
      </c>
      <c r="K61" s="1">
        <v>33</v>
      </c>
      <c r="L61" s="1">
        <v>186</v>
      </c>
      <c r="M61" s="1">
        <v>323</v>
      </c>
      <c r="N61" s="1">
        <v>231</v>
      </c>
      <c r="O61" s="1">
        <v>195</v>
      </c>
    </row>
    <row r="62" spans="2:15" ht="15.75" customHeight="1">
      <c r="B62" s="17" t="s">
        <v>31</v>
      </c>
      <c r="C62" s="6"/>
      <c r="D62" s="1">
        <v>12</v>
      </c>
      <c r="E62" s="16" t="s">
        <v>12</v>
      </c>
      <c r="F62" s="1">
        <v>105</v>
      </c>
      <c r="G62" s="1">
        <v>13</v>
      </c>
      <c r="H62" s="1">
        <v>411</v>
      </c>
      <c r="I62" s="1">
        <v>210</v>
      </c>
      <c r="J62" s="1">
        <v>192</v>
      </c>
      <c r="K62" s="1">
        <v>31</v>
      </c>
      <c r="L62" s="1">
        <v>188</v>
      </c>
      <c r="M62" s="1">
        <v>322</v>
      </c>
      <c r="N62" s="1">
        <v>228</v>
      </c>
      <c r="O62" s="1">
        <v>195</v>
      </c>
    </row>
    <row r="63" spans="2:5" ht="15.75" customHeight="1">
      <c r="B63" s="19"/>
      <c r="C63" s="6"/>
      <c r="D63" s="5"/>
      <c r="E63" s="16"/>
    </row>
    <row r="64" spans="2:15" ht="15.75" customHeight="1">
      <c r="B64" s="17" t="s">
        <v>38</v>
      </c>
      <c r="C64" s="6"/>
      <c r="D64" s="5">
        <f>SUM(D66:D68)</f>
        <v>3</v>
      </c>
      <c r="E64" s="16" t="s">
        <v>12</v>
      </c>
      <c r="F64" s="5">
        <f aca="true" t="shared" si="5" ref="F64:O64">SUM(F66:F68)</f>
        <v>124</v>
      </c>
      <c r="G64" s="5">
        <f t="shared" si="5"/>
        <v>26</v>
      </c>
      <c r="H64" s="5">
        <f t="shared" si="5"/>
        <v>415</v>
      </c>
      <c r="I64" s="5">
        <f t="shared" si="5"/>
        <v>210</v>
      </c>
      <c r="J64" s="5">
        <f t="shared" si="5"/>
        <v>194</v>
      </c>
      <c r="K64" s="5">
        <f t="shared" si="5"/>
        <v>31</v>
      </c>
      <c r="L64" s="5">
        <f t="shared" si="5"/>
        <v>190</v>
      </c>
      <c r="M64" s="5">
        <f t="shared" si="5"/>
        <v>319</v>
      </c>
      <c r="N64" s="5">
        <f t="shared" si="5"/>
        <v>226</v>
      </c>
      <c r="O64" s="5">
        <f t="shared" si="5"/>
        <v>193</v>
      </c>
    </row>
    <row r="65" spans="3:4" ht="15.75" customHeight="1">
      <c r="C65" s="6"/>
      <c r="D65" s="5"/>
    </row>
    <row r="66" spans="2:15" ht="15.75" customHeight="1">
      <c r="B66" s="13" t="s">
        <v>13</v>
      </c>
      <c r="C66" s="6"/>
      <c r="D66" s="28" t="s">
        <v>33</v>
      </c>
      <c r="E66" s="16" t="s">
        <v>33</v>
      </c>
      <c r="F66" s="16" t="s">
        <v>33</v>
      </c>
      <c r="G66" s="16" t="s">
        <v>33</v>
      </c>
      <c r="H66" s="1">
        <f>SUM(J66:L66)</f>
        <v>4</v>
      </c>
      <c r="I66" s="1">
        <v>1</v>
      </c>
      <c r="J66" s="16" t="s">
        <v>33</v>
      </c>
      <c r="K66" s="16" t="s">
        <v>33</v>
      </c>
      <c r="L66" s="16">
        <v>4</v>
      </c>
      <c r="M66" s="1">
        <v>6</v>
      </c>
      <c r="N66" s="1">
        <v>4</v>
      </c>
      <c r="O66" s="1">
        <v>1</v>
      </c>
    </row>
    <row r="67" spans="2:15" ht="15.75" customHeight="1">
      <c r="B67" s="13" t="s">
        <v>14</v>
      </c>
      <c r="C67" s="6"/>
      <c r="D67" s="5">
        <v>3</v>
      </c>
      <c r="E67" s="16" t="s">
        <v>33</v>
      </c>
      <c r="F67" s="1">
        <v>117</v>
      </c>
      <c r="G67" s="1">
        <v>22</v>
      </c>
      <c r="H67" s="1">
        <f>SUM(J67:L67)</f>
        <v>392</v>
      </c>
      <c r="I67" s="1">
        <v>200</v>
      </c>
      <c r="J67" s="1">
        <v>194</v>
      </c>
      <c r="K67" s="1">
        <v>31</v>
      </c>
      <c r="L67" s="1">
        <v>167</v>
      </c>
      <c r="M67" s="1">
        <v>294</v>
      </c>
      <c r="N67" s="1">
        <v>211</v>
      </c>
      <c r="O67" s="1">
        <v>186</v>
      </c>
    </row>
    <row r="68" spans="2:15" ht="15.75" customHeight="1" thickBot="1">
      <c r="B68" s="13" t="s">
        <v>15</v>
      </c>
      <c r="C68" s="6"/>
      <c r="D68" s="28" t="s">
        <v>33</v>
      </c>
      <c r="E68" s="16" t="s">
        <v>33</v>
      </c>
      <c r="F68" s="1">
        <v>7</v>
      </c>
      <c r="G68" s="1">
        <v>4</v>
      </c>
      <c r="H68" s="1">
        <f>SUM(J68:L68)</f>
        <v>19</v>
      </c>
      <c r="I68" s="1">
        <v>9</v>
      </c>
      <c r="J68" s="16" t="s">
        <v>33</v>
      </c>
      <c r="K68" s="16" t="s">
        <v>33</v>
      </c>
      <c r="L68" s="1">
        <v>19</v>
      </c>
      <c r="M68" s="1">
        <v>19</v>
      </c>
      <c r="N68" s="1">
        <v>11</v>
      </c>
      <c r="O68" s="1">
        <v>6</v>
      </c>
    </row>
    <row r="69" spans="1:15" ht="15.75" customHeight="1">
      <c r="A69" s="20"/>
      <c r="B69" s="20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15.75" customHeight="1">
      <c r="B70" s="1" t="s">
        <v>34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18">
    <mergeCell ref="M37:O38"/>
    <mergeCell ref="B37:B41"/>
    <mergeCell ref="L39:L41"/>
    <mergeCell ref="M39:M41"/>
    <mergeCell ref="N39:N41"/>
    <mergeCell ref="D39:E40"/>
    <mergeCell ref="F39:G40"/>
    <mergeCell ref="H39:I40"/>
    <mergeCell ref="O39:O41"/>
    <mergeCell ref="D5:O6"/>
    <mergeCell ref="L7:M8"/>
    <mergeCell ref="N7:O8"/>
    <mergeCell ref="D37:G38"/>
    <mergeCell ref="D7:E8"/>
    <mergeCell ref="F7:G8"/>
    <mergeCell ref="H7:I8"/>
    <mergeCell ref="J7:K8"/>
    <mergeCell ref="H37:L38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2001-06-28T01:14:15Z</cp:lastPrinted>
  <dcterms:created xsi:type="dcterms:W3CDTF">2002-05-02T07:03:19Z</dcterms:created>
  <dcterms:modified xsi:type="dcterms:W3CDTF">2002-05-02T07:06:20Z</dcterms:modified>
  <cp:category/>
  <cp:version/>
  <cp:contentType/>
  <cp:contentStatus/>
</cp:coreProperties>
</file>