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Sheet1" sheetId="1" r:id="rId1"/>
  </sheets>
  <definedNames>
    <definedName name="_xlnm.Print_Area" localSheetId="0">'Sheet1'!$A$1:$O$46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<sst xmlns="http://schemas.openxmlformats.org/spreadsheetml/2006/main" count="75" uniqueCount="39">
  <si>
    <t>単位：人</t>
  </si>
  <si>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</si>
  <si>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</si>
  <si>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</si>
  <si>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</si>
  <si>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</si>
  <si>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</si>
  <si>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</si>
  <si>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</si>
  <si>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未済人員</t>
  </si>
  <si>
    <t>計</t>
  </si>
  <si>
    <t>求公判</t>
  </si>
  <si>
    <t>求略式</t>
  </si>
  <si>
    <t xml:space="preserve">    資料  長崎地方検察庁調</t>
  </si>
  <si>
    <t>起訴</t>
  </si>
  <si>
    <t xml:space="preserve">     8</t>
  </si>
  <si>
    <t xml:space="preserve">     9</t>
  </si>
  <si>
    <t xml:space="preserve">    10</t>
  </si>
  <si>
    <t>検　察　庁</t>
  </si>
  <si>
    <t>長  崎  地  方</t>
  </si>
  <si>
    <t>大  村  支  部</t>
  </si>
  <si>
    <t>佐 世 保  〃</t>
  </si>
  <si>
    <t>平    戸  〃</t>
  </si>
  <si>
    <t>島    原  〃</t>
  </si>
  <si>
    <t>壱    岐  〃</t>
  </si>
  <si>
    <t>福    江  〃</t>
  </si>
  <si>
    <t>厳    原  〃</t>
  </si>
  <si>
    <t>長    崎    区</t>
  </si>
  <si>
    <t>大    村  〃</t>
  </si>
  <si>
    <t>諌    早  〃</t>
  </si>
  <si>
    <t>有    川  〃</t>
  </si>
  <si>
    <t>上    県  〃</t>
  </si>
  <si>
    <t>（平成11年）</t>
  </si>
  <si>
    <t>平成 7年</t>
  </si>
  <si>
    <t xml:space="preserve">    11</t>
  </si>
  <si>
    <t xml:space="preserve">          ２４９    刑    事    被    疑    事    件</t>
  </si>
  <si>
    <t>-</t>
  </si>
  <si>
    <t>　　　 注） 長崎地方、佐世保、壱岐、福江、厳原各支部の「他移送」欄には、家庭裁判所送致の数を含む。</t>
  </si>
  <si>
    <t xml:space="preserve">     344    司法・警察  21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</si>
</sst>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181" fontId="5" fillId="0" borderId="0" xfId="15" applyFont="1" applyAlignment="1">
      <alignment/>
    </xf>
    <xf numFmtId="181" fontId="5" fillId="0" borderId="14" xfId="15" applyFont="1" applyBorder="1" applyAlignment="1">
      <alignment/>
    </xf>
    <xf numFmtId="181" fontId="5" fillId="0" borderId="14" xfId="15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9" xfId="15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12109375" style="1" customWidth="1"/>
    <col min="2" max="2" width="0.875" style="1" customWidth="1"/>
    <col min="3" max="3" width="18.00390625" style="1" customWidth="1"/>
    <col min="4" max="4" width="0.875" style="1" customWidth="1"/>
    <col min="5" max="5" width="13.25390625" style="1" customWidth="1"/>
    <col min="6" max="7" width="10.375" style="1" customWidth="1"/>
    <col min="8" max="8" width="13.25390625" style="1" customWidth="1"/>
    <col min="9" max="9" width="11.00390625" style="1" customWidth="1"/>
    <col min="10" max="11" width="10.75390625" style="1" customWidth="1"/>
    <col min="12" max="12" width="11.00390625" style="1" customWidth="1"/>
    <col min="13" max="13" width="10.375" style="1" customWidth="1"/>
    <col min="14" max="14" width="11.375" style="1" customWidth="1"/>
    <col min="15" max="15" width="10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16.625" style="1" customWidth="1"/>
    <col min="20" max="20" width="0.875" style="1" customWidth="1"/>
    <col min="21" max="21" width="18.75390625" style="1" customWidth="1"/>
    <col min="22" max="27" width="18.25390625" style="1" customWidth="1"/>
    <col min="28" max="28" width="4.00390625" style="1" customWidth="1"/>
    <col min="29" max="16384" width="8.625" style="1" customWidth="1"/>
  </cols>
  <sheetData>
    <row r="1" spans="3:28" ht="14.25">
      <c r="C1" s="1" t="s">
        <v>38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3:28" ht="24">
      <c r="C2" s="2" t="s">
        <v>35</v>
      </c>
      <c r="M2" s="3" t="s">
        <v>32</v>
      </c>
      <c r="R2" s="5"/>
      <c r="S2" s="20"/>
      <c r="T2" s="5"/>
      <c r="U2" s="5"/>
      <c r="V2" s="5"/>
      <c r="W2" s="5"/>
      <c r="X2" s="5"/>
      <c r="Y2" s="21"/>
      <c r="Z2" s="21"/>
      <c r="AA2" s="5"/>
      <c r="AB2" s="5"/>
    </row>
    <row r="3" spans="3:28" ht="15" customHeight="1">
      <c r="C3" s="2"/>
      <c r="M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0</v>
      </c>
      <c r="R4" s="5"/>
      <c r="S4" s="5"/>
      <c r="T4" s="5"/>
      <c r="U4" s="5"/>
      <c r="V4" s="5"/>
      <c r="W4" s="5"/>
      <c r="X4" s="5"/>
      <c r="Y4" s="5"/>
      <c r="Z4" s="21"/>
      <c r="AA4" s="21"/>
      <c r="AB4" s="5"/>
    </row>
    <row r="5" spans="2:28" ht="14.25">
      <c r="B5" s="5"/>
      <c r="C5" s="37" t="s">
        <v>18</v>
      </c>
      <c r="D5" s="5"/>
      <c r="E5" s="40" t="s">
        <v>1</v>
      </c>
      <c r="F5" s="41"/>
      <c r="G5" s="42"/>
      <c r="H5" s="40" t="s">
        <v>2</v>
      </c>
      <c r="I5" s="41"/>
      <c r="J5" s="41"/>
      <c r="K5" s="41"/>
      <c r="L5" s="41"/>
      <c r="M5" s="41"/>
      <c r="N5" s="42"/>
      <c r="O5" s="29" t="s">
        <v>9</v>
      </c>
      <c r="R5" s="5"/>
      <c r="S5" s="5"/>
      <c r="T5" s="5"/>
      <c r="U5" s="5"/>
      <c r="V5" s="24"/>
      <c r="W5" s="26"/>
      <c r="X5" s="26"/>
      <c r="Y5" s="26"/>
      <c r="Z5" s="26"/>
      <c r="AA5" s="26"/>
      <c r="AB5" s="5"/>
    </row>
    <row r="6" spans="3:28" ht="14.25">
      <c r="C6" s="38"/>
      <c r="D6" s="6"/>
      <c r="E6" s="43"/>
      <c r="F6" s="39"/>
      <c r="G6" s="44"/>
      <c r="H6" s="43"/>
      <c r="I6" s="39"/>
      <c r="J6" s="39"/>
      <c r="K6" s="39"/>
      <c r="L6" s="39"/>
      <c r="M6" s="39"/>
      <c r="N6" s="44"/>
      <c r="O6" s="30"/>
      <c r="R6" s="5"/>
      <c r="S6" s="5"/>
      <c r="T6" s="5"/>
      <c r="U6" s="5"/>
      <c r="V6" s="26"/>
      <c r="W6" s="26"/>
      <c r="X6" s="26"/>
      <c r="Y6" s="26"/>
      <c r="Z6" s="26"/>
      <c r="AA6" s="26"/>
      <c r="AB6" s="5"/>
    </row>
    <row r="7" spans="3:28" ht="14.25">
      <c r="C7" s="38"/>
      <c r="D7" s="6"/>
      <c r="E7" s="27" t="s">
        <v>3</v>
      </c>
      <c r="F7" s="27" t="s">
        <v>4</v>
      </c>
      <c r="G7" s="27" t="s">
        <v>5</v>
      </c>
      <c r="H7" s="27" t="s">
        <v>3</v>
      </c>
      <c r="I7" s="32" t="s">
        <v>14</v>
      </c>
      <c r="J7" s="33"/>
      <c r="K7" s="34"/>
      <c r="L7" s="27" t="s">
        <v>6</v>
      </c>
      <c r="M7" s="27" t="s">
        <v>7</v>
      </c>
      <c r="N7" s="27" t="s">
        <v>8</v>
      </c>
      <c r="O7" s="30"/>
      <c r="R7" s="5"/>
      <c r="S7" s="7"/>
      <c r="T7" s="5"/>
      <c r="U7" s="7"/>
      <c r="V7" s="24"/>
      <c r="W7" s="25"/>
      <c r="X7" s="25"/>
      <c r="Y7" s="24"/>
      <c r="Z7" s="25"/>
      <c r="AA7" s="25"/>
      <c r="AB7" s="5"/>
    </row>
    <row r="8" spans="2:28" ht="14.25">
      <c r="B8" s="8"/>
      <c r="C8" s="39"/>
      <c r="D8" s="9"/>
      <c r="E8" s="45"/>
      <c r="F8" s="28"/>
      <c r="G8" s="28"/>
      <c r="H8" s="28"/>
      <c r="I8" s="10" t="s">
        <v>10</v>
      </c>
      <c r="J8" s="11" t="s">
        <v>11</v>
      </c>
      <c r="K8" s="11" t="s">
        <v>12</v>
      </c>
      <c r="L8" s="28"/>
      <c r="M8" s="28"/>
      <c r="N8" s="28"/>
      <c r="O8" s="31"/>
      <c r="R8" s="5"/>
      <c r="S8" s="5"/>
      <c r="T8" s="5"/>
      <c r="U8" s="7"/>
      <c r="V8" s="25"/>
      <c r="W8" s="25"/>
      <c r="X8" s="25"/>
      <c r="Y8" s="25"/>
      <c r="Z8" s="25"/>
      <c r="AA8" s="25"/>
      <c r="AB8" s="5"/>
    </row>
    <row r="9" spans="4:28" ht="14.25">
      <c r="D9" s="6"/>
      <c r="E9" s="5"/>
      <c r="R9" s="5"/>
      <c r="S9" s="5"/>
      <c r="T9" s="5"/>
      <c r="U9" s="5"/>
      <c r="V9" s="7"/>
      <c r="W9" s="7"/>
      <c r="X9" s="7"/>
      <c r="Y9" s="7"/>
      <c r="Z9" s="7"/>
      <c r="AA9" s="7"/>
      <c r="AB9" s="5"/>
    </row>
    <row r="10" spans="3:28" ht="14.25">
      <c r="C10" s="12" t="s">
        <v>33</v>
      </c>
      <c r="D10" s="6"/>
      <c r="E10" s="5">
        <v>24528</v>
      </c>
      <c r="F10" s="1">
        <v>23</v>
      </c>
      <c r="G10" s="1">
        <v>24505</v>
      </c>
      <c r="H10" s="1">
        <v>24413</v>
      </c>
      <c r="I10" s="1">
        <v>11222</v>
      </c>
      <c r="J10" s="1">
        <v>993</v>
      </c>
      <c r="K10" s="1">
        <v>10229</v>
      </c>
      <c r="L10" s="1">
        <v>5730</v>
      </c>
      <c r="M10" s="1">
        <v>95</v>
      </c>
      <c r="N10" s="1">
        <v>7366</v>
      </c>
      <c r="O10" s="1">
        <v>115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3:28" ht="14.25">
      <c r="C11" s="13" t="s">
        <v>15</v>
      </c>
      <c r="D11" s="6"/>
      <c r="E11" s="5">
        <v>23568</v>
      </c>
      <c r="F11" s="1">
        <v>115</v>
      </c>
      <c r="G11" s="1">
        <v>23453</v>
      </c>
      <c r="H11" s="1">
        <v>23533</v>
      </c>
      <c r="I11" s="1">
        <v>10581</v>
      </c>
      <c r="J11" s="1">
        <v>991</v>
      </c>
      <c r="K11" s="1">
        <v>9590</v>
      </c>
      <c r="L11" s="1">
        <v>5845</v>
      </c>
      <c r="M11" s="1">
        <v>123</v>
      </c>
      <c r="N11" s="1">
        <v>6984</v>
      </c>
      <c r="O11" s="1">
        <v>35</v>
      </c>
      <c r="R11" s="5"/>
      <c r="S11" s="22"/>
      <c r="T11" s="5"/>
      <c r="U11" s="5"/>
      <c r="V11" s="5"/>
      <c r="W11" s="5"/>
      <c r="X11" s="5"/>
      <c r="Y11" s="5"/>
      <c r="Z11" s="5"/>
      <c r="AA11" s="5"/>
      <c r="AB11" s="5"/>
    </row>
    <row r="12" spans="3:28" ht="14.25">
      <c r="C12" s="13" t="s">
        <v>16</v>
      </c>
      <c r="D12" s="6"/>
      <c r="E12" s="5">
        <v>22153</v>
      </c>
      <c r="F12" s="1">
        <v>35</v>
      </c>
      <c r="G12" s="1">
        <v>22118</v>
      </c>
      <c r="H12" s="1">
        <v>22098</v>
      </c>
      <c r="I12" s="1">
        <v>11050</v>
      </c>
      <c r="J12" s="1">
        <v>1042</v>
      </c>
      <c r="K12" s="1">
        <v>10008</v>
      </c>
      <c r="L12" s="1">
        <v>3648</v>
      </c>
      <c r="M12" s="1">
        <v>110</v>
      </c>
      <c r="N12" s="1">
        <v>7290</v>
      </c>
      <c r="O12" s="1">
        <v>55</v>
      </c>
      <c r="R12" s="5"/>
      <c r="S12" s="18"/>
      <c r="T12" s="5"/>
      <c r="U12" s="5"/>
      <c r="V12" s="5"/>
      <c r="W12" s="5"/>
      <c r="X12" s="5"/>
      <c r="Y12" s="5"/>
      <c r="Z12" s="5"/>
      <c r="AA12" s="5"/>
      <c r="AB12" s="5"/>
    </row>
    <row r="13" spans="3:28" ht="14.25">
      <c r="C13" s="13" t="s">
        <v>17</v>
      </c>
      <c r="D13" s="6"/>
      <c r="E13" s="5">
        <v>25641</v>
      </c>
      <c r="F13" s="1">
        <v>55</v>
      </c>
      <c r="G13" s="1">
        <v>25586</v>
      </c>
      <c r="H13" s="1">
        <v>25458</v>
      </c>
      <c r="I13" s="1">
        <v>11079</v>
      </c>
      <c r="J13" s="1">
        <v>1036</v>
      </c>
      <c r="K13" s="1">
        <v>10043</v>
      </c>
      <c r="L13" s="1">
        <v>6847</v>
      </c>
      <c r="M13" s="1">
        <v>116</v>
      </c>
      <c r="N13" s="1">
        <v>7416</v>
      </c>
      <c r="O13" s="1">
        <v>183</v>
      </c>
      <c r="R13" s="5"/>
      <c r="S13" s="18"/>
      <c r="T13" s="5"/>
      <c r="U13" s="5"/>
      <c r="V13" s="5"/>
      <c r="W13" s="5"/>
      <c r="X13" s="5"/>
      <c r="Y13" s="5"/>
      <c r="Z13" s="5"/>
      <c r="AA13" s="5"/>
      <c r="AB13" s="5"/>
    </row>
    <row r="14" spans="3:28" ht="14.25">
      <c r="C14" s="14"/>
      <c r="D14" s="6"/>
      <c r="E14" s="5"/>
      <c r="R14" s="5"/>
      <c r="S14" s="18"/>
      <c r="T14" s="5"/>
      <c r="U14" s="5"/>
      <c r="V14" s="5"/>
      <c r="W14" s="5"/>
      <c r="X14" s="5"/>
      <c r="Y14" s="5"/>
      <c r="Z14" s="5"/>
      <c r="AA14" s="5"/>
      <c r="AB14" s="5"/>
    </row>
    <row r="15" spans="3:28" ht="14.25">
      <c r="C15" s="13" t="s">
        <v>34</v>
      </c>
      <c r="D15" s="6"/>
      <c r="E15" s="5">
        <f>SUM(E17,E29)</f>
        <v>25665</v>
      </c>
      <c r="F15" s="5">
        <f aca="true" t="shared" si="0" ref="F15:O15">SUM(F17,F29)</f>
        <v>183</v>
      </c>
      <c r="G15" s="5">
        <f t="shared" si="0"/>
        <v>25482</v>
      </c>
      <c r="H15" s="5">
        <f t="shared" si="0"/>
        <v>25459</v>
      </c>
      <c r="I15" s="5">
        <f t="shared" si="0"/>
        <v>10786</v>
      </c>
      <c r="J15" s="5">
        <f t="shared" si="0"/>
        <v>1188</v>
      </c>
      <c r="K15" s="5">
        <v>9598</v>
      </c>
      <c r="L15" s="5">
        <f t="shared" si="0"/>
        <v>7325</v>
      </c>
      <c r="M15" s="5">
        <f t="shared" si="0"/>
        <v>126</v>
      </c>
      <c r="N15" s="5">
        <f t="shared" si="0"/>
        <v>7222</v>
      </c>
      <c r="O15" s="5">
        <f t="shared" si="0"/>
        <v>206</v>
      </c>
      <c r="R15" s="5"/>
      <c r="S15" s="23"/>
      <c r="T15" s="5"/>
      <c r="U15" s="5"/>
      <c r="V15" s="5"/>
      <c r="W15" s="5"/>
      <c r="X15" s="5"/>
      <c r="Y15" s="5"/>
      <c r="Z15" s="5"/>
      <c r="AA15" s="5"/>
      <c r="AB15" s="5"/>
    </row>
    <row r="16" spans="4:28" ht="14.25">
      <c r="D16" s="6"/>
      <c r="E16" s="5"/>
      <c r="R16" s="5"/>
      <c r="S16" s="18"/>
      <c r="T16" s="5"/>
      <c r="U16" s="5"/>
      <c r="V16" s="5"/>
      <c r="W16" s="5"/>
      <c r="X16" s="5"/>
      <c r="Y16" s="5"/>
      <c r="Z16" s="5"/>
      <c r="AA16" s="5"/>
      <c r="AB16" s="5"/>
    </row>
    <row r="17" spans="3:28" ht="14.25">
      <c r="C17" s="16" t="s">
        <v>10</v>
      </c>
      <c r="D17" s="6"/>
      <c r="E17" s="5">
        <f>SUM(E19:E26)</f>
        <v>6771</v>
      </c>
      <c r="F17" s="5">
        <f aca="true" t="shared" si="1" ref="F17:O17">SUM(F19:F26)</f>
        <v>165</v>
      </c>
      <c r="G17" s="5">
        <f t="shared" si="1"/>
        <v>6606</v>
      </c>
      <c r="H17" s="5">
        <f t="shared" si="1"/>
        <v>6620</v>
      </c>
      <c r="I17" s="5">
        <f t="shared" si="1"/>
        <v>923</v>
      </c>
      <c r="J17" s="5">
        <f t="shared" si="1"/>
        <v>923</v>
      </c>
      <c r="K17" s="17" t="s">
        <v>36</v>
      </c>
      <c r="L17" s="5">
        <f>SUM(L19:L26)</f>
        <v>818</v>
      </c>
      <c r="M17" s="5">
        <f t="shared" si="1"/>
        <v>34</v>
      </c>
      <c r="N17" s="5">
        <f t="shared" si="1"/>
        <v>4845</v>
      </c>
      <c r="O17" s="5">
        <f t="shared" si="1"/>
        <v>151</v>
      </c>
      <c r="R17" s="5"/>
      <c r="S17" s="18"/>
      <c r="T17" s="5"/>
      <c r="U17" s="24"/>
      <c r="V17" s="26"/>
      <c r="W17" s="26"/>
      <c r="X17" s="26"/>
      <c r="Y17" s="26"/>
      <c r="Z17" s="24"/>
      <c r="AA17" s="26"/>
      <c r="AB17" s="5"/>
    </row>
    <row r="18" spans="4:28" ht="14.25">
      <c r="D18" s="6"/>
      <c r="E18" s="5"/>
      <c r="K18" s="17"/>
      <c r="R18" s="5"/>
      <c r="S18" s="5"/>
      <c r="T18" s="5"/>
      <c r="U18" s="26"/>
      <c r="V18" s="26"/>
      <c r="W18" s="26"/>
      <c r="X18" s="26"/>
      <c r="Y18" s="26"/>
      <c r="Z18" s="26"/>
      <c r="AA18" s="26"/>
      <c r="AB18" s="5"/>
    </row>
    <row r="19" spans="3:28" ht="14.25">
      <c r="C19" s="19" t="s">
        <v>19</v>
      </c>
      <c r="D19" s="6"/>
      <c r="E19" s="5">
        <f aca="true" t="shared" si="2" ref="E19:E26">SUM(F19:G19)</f>
        <v>3550</v>
      </c>
      <c r="F19" s="1">
        <v>77</v>
      </c>
      <c r="G19" s="1">
        <v>3473</v>
      </c>
      <c r="H19" s="1">
        <f aca="true" t="shared" si="3" ref="H19:H26">SUM(I19,L19:N19)</f>
        <v>3459</v>
      </c>
      <c r="I19" s="1">
        <f aca="true" t="shared" si="4" ref="I19:I26">SUM(J19:K19)</f>
        <v>419</v>
      </c>
      <c r="J19" s="1">
        <v>419</v>
      </c>
      <c r="K19" s="17" t="s">
        <v>36</v>
      </c>
      <c r="L19" s="1">
        <v>265</v>
      </c>
      <c r="M19" s="1">
        <v>18</v>
      </c>
      <c r="N19" s="1">
        <v>2757</v>
      </c>
      <c r="O19" s="1">
        <v>91</v>
      </c>
      <c r="R19" s="5"/>
      <c r="S19" s="7"/>
      <c r="T19" s="5"/>
      <c r="U19" s="24"/>
      <c r="V19" s="25"/>
      <c r="W19" s="24"/>
      <c r="X19" s="25"/>
      <c r="Y19" s="25"/>
      <c r="Z19" s="26"/>
      <c r="AA19" s="26"/>
      <c r="AB19" s="5"/>
    </row>
    <row r="20" spans="3:28" ht="14.25">
      <c r="C20" s="19" t="s">
        <v>20</v>
      </c>
      <c r="D20" s="6"/>
      <c r="E20" s="5">
        <f t="shared" si="2"/>
        <v>347</v>
      </c>
      <c r="F20" s="17">
        <v>6</v>
      </c>
      <c r="G20" s="1">
        <v>341</v>
      </c>
      <c r="H20" s="1">
        <f t="shared" si="3"/>
        <v>339</v>
      </c>
      <c r="I20" s="1">
        <f t="shared" si="4"/>
        <v>83</v>
      </c>
      <c r="J20" s="1">
        <v>83</v>
      </c>
      <c r="K20" s="17" t="s">
        <v>36</v>
      </c>
      <c r="L20" s="1">
        <v>47</v>
      </c>
      <c r="M20" s="17">
        <v>2</v>
      </c>
      <c r="N20" s="1">
        <v>207</v>
      </c>
      <c r="O20" s="17">
        <v>8</v>
      </c>
      <c r="R20" s="5"/>
      <c r="S20" s="5"/>
      <c r="T20" s="5"/>
      <c r="U20" s="25"/>
      <c r="V20" s="25"/>
      <c r="W20" s="25"/>
      <c r="X20" s="25"/>
      <c r="Y20" s="25"/>
      <c r="Z20" s="26"/>
      <c r="AA20" s="26"/>
      <c r="AB20" s="5"/>
    </row>
    <row r="21" spans="3:28" ht="14.25">
      <c r="C21" s="19" t="s">
        <v>23</v>
      </c>
      <c r="D21" s="6"/>
      <c r="E21" s="5">
        <f t="shared" si="2"/>
        <v>277</v>
      </c>
      <c r="F21" s="17" t="s">
        <v>36</v>
      </c>
      <c r="G21" s="1">
        <v>277</v>
      </c>
      <c r="H21" s="1">
        <f t="shared" si="3"/>
        <v>276</v>
      </c>
      <c r="I21" s="1">
        <f t="shared" si="4"/>
        <v>65</v>
      </c>
      <c r="J21" s="1">
        <v>65</v>
      </c>
      <c r="K21" s="17" t="s">
        <v>36</v>
      </c>
      <c r="L21" s="1">
        <v>50</v>
      </c>
      <c r="M21" s="1">
        <v>3</v>
      </c>
      <c r="N21" s="1">
        <v>158</v>
      </c>
      <c r="O21" s="17">
        <v>1</v>
      </c>
      <c r="R21" s="5"/>
      <c r="S21" s="5"/>
      <c r="T21" s="5"/>
      <c r="U21" s="7"/>
      <c r="V21" s="7"/>
      <c r="W21" s="7"/>
      <c r="X21" s="7"/>
      <c r="Y21" s="7"/>
      <c r="Z21" s="7"/>
      <c r="AA21" s="7"/>
      <c r="AB21" s="5"/>
    </row>
    <row r="22" spans="3:28" ht="14.25">
      <c r="C22" s="19" t="s">
        <v>21</v>
      </c>
      <c r="D22" s="6"/>
      <c r="E22" s="5">
        <f t="shared" si="2"/>
        <v>1855</v>
      </c>
      <c r="F22" s="1">
        <v>53</v>
      </c>
      <c r="G22" s="1">
        <v>1802</v>
      </c>
      <c r="H22" s="1">
        <f t="shared" si="3"/>
        <v>1809</v>
      </c>
      <c r="I22" s="1">
        <f t="shared" si="4"/>
        <v>271</v>
      </c>
      <c r="J22" s="1">
        <v>271</v>
      </c>
      <c r="K22" s="17" t="s">
        <v>36</v>
      </c>
      <c r="L22" s="1">
        <v>293</v>
      </c>
      <c r="M22" s="1">
        <v>5</v>
      </c>
      <c r="N22" s="1">
        <v>1240</v>
      </c>
      <c r="O22" s="1">
        <v>46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3:28" ht="14.25">
      <c r="C23" s="19" t="s">
        <v>22</v>
      </c>
      <c r="D23" s="6"/>
      <c r="E23" s="5">
        <f t="shared" si="2"/>
        <v>103</v>
      </c>
      <c r="F23" s="17">
        <v>7</v>
      </c>
      <c r="G23" s="1">
        <v>96</v>
      </c>
      <c r="H23" s="1">
        <f t="shared" si="3"/>
        <v>101</v>
      </c>
      <c r="I23" s="1">
        <f t="shared" si="4"/>
        <v>22</v>
      </c>
      <c r="J23" s="1">
        <v>22</v>
      </c>
      <c r="K23" s="17" t="s">
        <v>36</v>
      </c>
      <c r="L23" s="1">
        <v>20</v>
      </c>
      <c r="M23" s="17">
        <v>1</v>
      </c>
      <c r="N23" s="1">
        <v>58</v>
      </c>
      <c r="O23" s="17">
        <v>2</v>
      </c>
      <c r="R23" s="5"/>
      <c r="S23" s="22"/>
      <c r="T23" s="5"/>
      <c r="U23" s="5"/>
      <c r="V23" s="5"/>
      <c r="W23" s="5"/>
      <c r="X23" s="5"/>
      <c r="Y23" s="5"/>
      <c r="Z23" s="5"/>
      <c r="AA23" s="5"/>
      <c r="AB23" s="5"/>
    </row>
    <row r="24" spans="3:28" ht="14.25">
      <c r="C24" s="19" t="s">
        <v>24</v>
      </c>
      <c r="D24" s="6"/>
      <c r="E24" s="5">
        <f t="shared" si="2"/>
        <v>150</v>
      </c>
      <c r="F24" s="17">
        <v>5</v>
      </c>
      <c r="G24" s="1">
        <v>145</v>
      </c>
      <c r="H24" s="1">
        <f t="shared" si="3"/>
        <v>148</v>
      </c>
      <c r="I24" s="17">
        <f t="shared" si="4"/>
        <v>7</v>
      </c>
      <c r="J24" s="17">
        <v>7</v>
      </c>
      <c r="K24" s="17" t="s">
        <v>36</v>
      </c>
      <c r="L24" s="1">
        <v>33</v>
      </c>
      <c r="M24" s="17" t="s">
        <v>36</v>
      </c>
      <c r="N24" s="1">
        <v>108</v>
      </c>
      <c r="O24" s="17">
        <v>2</v>
      </c>
      <c r="R24" s="5"/>
      <c r="S24" s="18"/>
      <c r="T24" s="5"/>
      <c r="U24" s="5"/>
      <c r="V24" s="5"/>
      <c r="W24" s="5"/>
      <c r="X24" s="5"/>
      <c r="Y24" s="5"/>
      <c r="Z24" s="5"/>
      <c r="AA24" s="5"/>
      <c r="AB24" s="5"/>
    </row>
    <row r="25" spans="3:28" ht="14.25">
      <c r="C25" s="19" t="s">
        <v>25</v>
      </c>
      <c r="D25" s="6"/>
      <c r="E25" s="5">
        <f t="shared" si="2"/>
        <v>268</v>
      </c>
      <c r="F25" s="17">
        <v>16</v>
      </c>
      <c r="G25" s="1">
        <v>252</v>
      </c>
      <c r="H25" s="1">
        <f t="shared" si="3"/>
        <v>267</v>
      </c>
      <c r="I25" s="1">
        <f t="shared" si="4"/>
        <v>26</v>
      </c>
      <c r="J25" s="1">
        <v>26</v>
      </c>
      <c r="K25" s="17" t="s">
        <v>36</v>
      </c>
      <c r="L25" s="1">
        <v>51</v>
      </c>
      <c r="M25" s="1">
        <v>2</v>
      </c>
      <c r="N25" s="1">
        <v>188</v>
      </c>
      <c r="O25" s="17">
        <v>1</v>
      </c>
      <c r="R25" s="5"/>
      <c r="S25" s="18"/>
      <c r="T25" s="5"/>
      <c r="U25" s="5"/>
      <c r="V25" s="5"/>
      <c r="W25" s="5"/>
      <c r="X25" s="5"/>
      <c r="Y25" s="5"/>
      <c r="Z25" s="5"/>
      <c r="AA25" s="5"/>
      <c r="AB25" s="5"/>
    </row>
    <row r="26" spans="3:28" ht="14.25">
      <c r="C26" s="19" t="s">
        <v>26</v>
      </c>
      <c r="D26" s="6"/>
      <c r="E26" s="5">
        <f t="shared" si="2"/>
        <v>221</v>
      </c>
      <c r="F26" s="17">
        <v>1</v>
      </c>
      <c r="G26" s="1">
        <v>220</v>
      </c>
      <c r="H26" s="1">
        <f t="shared" si="3"/>
        <v>221</v>
      </c>
      <c r="I26" s="1">
        <f t="shared" si="4"/>
        <v>30</v>
      </c>
      <c r="J26" s="1">
        <v>30</v>
      </c>
      <c r="K26" s="17" t="s">
        <v>36</v>
      </c>
      <c r="L26" s="1">
        <v>59</v>
      </c>
      <c r="M26" s="17">
        <v>3</v>
      </c>
      <c r="N26" s="1">
        <v>129</v>
      </c>
      <c r="O26" s="17" t="s">
        <v>36</v>
      </c>
      <c r="R26" s="5"/>
      <c r="S26" s="18"/>
      <c r="T26" s="5"/>
      <c r="U26" s="5"/>
      <c r="V26" s="5"/>
      <c r="W26" s="5"/>
      <c r="X26" s="5"/>
      <c r="Y26" s="5"/>
      <c r="Z26" s="5"/>
      <c r="AA26" s="5"/>
      <c r="AB26" s="5"/>
    </row>
    <row r="27" spans="4:28" ht="14.25">
      <c r="D27" s="6"/>
      <c r="E27" s="5"/>
      <c r="R27" s="5"/>
      <c r="S27" s="23"/>
      <c r="T27" s="5"/>
      <c r="U27" s="5"/>
      <c r="V27" s="5"/>
      <c r="W27" s="5"/>
      <c r="X27" s="5"/>
      <c r="Y27" s="5"/>
      <c r="Z27" s="5"/>
      <c r="AA27" s="5"/>
      <c r="AB27" s="5"/>
    </row>
    <row r="28" spans="4:28" ht="14.25">
      <c r="D28" s="6"/>
      <c r="E28" s="5"/>
      <c r="R28" s="5"/>
      <c r="S28" s="18"/>
      <c r="T28" s="5"/>
      <c r="U28" s="5"/>
      <c r="V28" s="5"/>
      <c r="W28" s="5"/>
      <c r="X28" s="5"/>
      <c r="Y28" s="5"/>
      <c r="Z28" s="5"/>
      <c r="AA28" s="5"/>
      <c r="AB28" s="5"/>
    </row>
    <row r="29" spans="3:28" ht="14.25">
      <c r="C29" s="16" t="s">
        <v>10</v>
      </c>
      <c r="D29" s="6"/>
      <c r="E29" s="5">
        <f>SUM(E31:E42)</f>
        <v>18894</v>
      </c>
      <c r="F29" s="5">
        <f aca="true" t="shared" si="5" ref="F29:O29">SUM(F31:F42)</f>
        <v>18</v>
      </c>
      <c r="G29" s="5">
        <f t="shared" si="5"/>
        <v>18876</v>
      </c>
      <c r="H29" s="5">
        <f t="shared" si="5"/>
        <v>18839</v>
      </c>
      <c r="I29" s="5">
        <f t="shared" si="5"/>
        <v>9863</v>
      </c>
      <c r="J29" s="5">
        <f t="shared" si="5"/>
        <v>265</v>
      </c>
      <c r="K29" s="5">
        <f t="shared" si="5"/>
        <v>9598</v>
      </c>
      <c r="L29" s="5">
        <f>SUM(L31:L42)</f>
        <v>6507</v>
      </c>
      <c r="M29" s="5">
        <f t="shared" si="5"/>
        <v>92</v>
      </c>
      <c r="N29" s="5">
        <f t="shared" si="5"/>
        <v>2377</v>
      </c>
      <c r="O29" s="5">
        <f t="shared" si="5"/>
        <v>55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4:5" ht="14.25">
      <c r="D30" s="6"/>
      <c r="E30" s="5"/>
    </row>
    <row r="31" spans="3:15" ht="14.25">
      <c r="C31" s="19" t="s">
        <v>27</v>
      </c>
      <c r="D31" s="6"/>
      <c r="E31" s="5">
        <f aca="true" t="shared" si="6" ref="E31:E42">SUM(F31:G31)</f>
        <v>6747</v>
      </c>
      <c r="F31" s="1">
        <v>11</v>
      </c>
      <c r="G31" s="1">
        <v>6736</v>
      </c>
      <c r="H31" s="1">
        <f aca="true" t="shared" si="7" ref="H31:H42">SUM(I31,L31:N31)</f>
        <v>6732</v>
      </c>
      <c r="I31" s="1">
        <f aca="true" t="shared" si="8" ref="I31:I42">SUM(J31:K31)</f>
        <v>3005</v>
      </c>
      <c r="J31" s="1">
        <v>132</v>
      </c>
      <c r="K31" s="1">
        <v>2873</v>
      </c>
      <c r="L31" s="1">
        <v>2729</v>
      </c>
      <c r="M31" s="1">
        <v>14</v>
      </c>
      <c r="N31" s="1">
        <v>984</v>
      </c>
      <c r="O31" s="1">
        <v>15</v>
      </c>
    </row>
    <row r="32" spans="3:15" ht="14.25">
      <c r="C32" s="19" t="s">
        <v>28</v>
      </c>
      <c r="D32" s="6"/>
      <c r="E32" s="5">
        <f t="shared" si="6"/>
        <v>1638</v>
      </c>
      <c r="F32" s="17" t="s">
        <v>36</v>
      </c>
      <c r="G32" s="1">
        <v>1638</v>
      </c>
      <c r="H32" s="1">
        <f t="shared" si="7"/>
        <v>1635</v>
      </c>
      <c r="I32" s="1">
        <f t="shared" si="8"/>
        <v>952</v>
      </c>
      <c r="J32" s="1">
        <v>22</v>
      </c>
      <c r="K32" s="1">
        <v>930</v>
      </c>
      <c r="L32" s="1">
        <v>473</v>
      </c>
      <c r="M32" s="17">
        <v>7</v>
      </c>
      <c r="N32" s="1">
        <v>203</v>
      </c>
      <c r="O32" s="17">
        <v>3</v>
      </c>
    </row>
    <row r="33" spans="3:15" ht="14.25">
      <c r="C33" s="19" t="s">
        <v>29</v>
      </c>
      <c r="D33" s="6"/>
      <c r="E33" s="5">
        <f t="shared" si="6"/>
        <v>2212</v>
      </c>
      <c r="F33" s="17" t="s">
        <v>36</v>
      </c>
      <c r="G33" s="1">
        <v>2212</v>
      </c>
      <c r="H33" s="1">
        <f t="shared" si="7"/>
        <v>2212</v>
      </c>
      <c r="I33" s="1">
        <f t="shared" si="8"/>
        <v>1107</v>
      </c>
      <c r="J33" s="1">
        <v>14</v>
      </c>
      <c r="K33" s="1">
        <v>1093</v>
      </c>
      <c r="L33" s="1">
        <v>795</v>
      </c>
      <c r="M33" s="1">
        <v>26</v>
      </c>
      <c r="N33" s="1">
        <v>284</v>
      </c>
      <c r="O33" s="17" t="s">
        <v>36</v>
      </c>
    </row>
    <row r="34" spans="3:15" ht="14.25">
      <c r="C34" s="19" t="s">
        <v>23</v>
      </c>
      <c r="D34" s="6"/>
      <c r="E34" s="5">
        <f t="shared" si="6"/>
        <v>1767</v>
      </c>
      <c r="F34" s="17" t="s">
        <v>36</v>
      </c>
      <c r="G34" s="1">
        <v>1767</v>
      </c>
      <c r="H34" s="1">
        <f t="shared" si="7"/>
        <v>1755</v>
      </c>
      <c r="I34" s="1">
        <f t="shared" si="8"/>
        <v>925</v>
      </c>
      <c r="J34" s="1">
        <v>37</v>
      </c>
      <c r="K34" s="1">
        <v>888</v>
      </c>
      <c r="L34" s="1">
        <v>659</v>
      </c>
      <c r="M34" s="1">
        <v>11</v>
      </c>
      <c r="N34" s="1">
        <v>160</v>
      </c>
      <c r="O34" s="17">
        <v>12</v>
      </c>
    </row>
    <row r="35" spans="3:15" ht="14.25">
      <c r="C35" s="19" t="s">
        <v>21</v>
      </c>
      <c r="D35" s="6"/>
      <c r="E35" s="5">
        <f t="shared" si="6"/>
        <v>4642</v>
      </c>
      <c r="F35" s="17">
        <v>3</v>
      </c>
      <c r="G35" s="1">
        <v>4639</v>
      </c>
      <c r="H35" s="1">
        <f t="shared" si="7"/>
        <v>4621</v>
      </c>
      <c r="I35" s="1">
        <f t="shared" si="8"/>
        <v>2540</v>
      </c>
      <c r="J35" s="1">
        <v>39</v>
      </c>
      <c r="K35" s="1">
        <v>2501</v>
      </c>
      <c r="L35" s="1">
        <v>1489</v>
      </c>
      <c r="M35" s="1">
        <v>22</v>
      </c>
      <c r="N35" s="1">
        <v>570</v>
      </c>
      <c r="O35" s="17">
        <v>21</v>
      </c>
    </row>
    <row r="36" spans="3:6" ht="14.25">
      <c r="C36" s="19"/>
      <c r="D36" s="6"/>
      <c r="E36" s="5"/>
      <c r="F36" s="17"/>
    </row>
    <row r="37" spans="3:15" ht="14.25">
      <c r="C37" s="19" t="s">
        <v>22</v>
      </c>
      <c r="D37" s="6"/>
      <c r="E37" s="5">
        <f t="shared" si="6"/>
        <v>695</v>
      </c>
      <c r="F37" s="17">
        <v>1</v>
      </c>
      <c r="G37" s="1">
        <v>694</v>
      </c>
      <c r="H37" s="1">
        <f t="shared" si="7"/>
        <v>695</v>
      </c>
      <c r="I37" s="1">
        <f t="shared" si="8"/>
        <v>466</v>
      </c>
      <c r="J37" s="1">
        <v>8</v>
      </c>
      <c r="K37" s="1">
        <v>458</v>
      </c>
      <c r="L37" s="1">
        <v>129</v>
      </c>
      <c r="M37" s="17">
        <v>5</v>
      </c>
      <c r="N37" s="1">
        <v>95</v>
      </c>
      <c r="O37" s="17" t="s">
        <v>36</v>
      </c>
    </row>
    <row r="38" spans="3:15" ht="14.25">
      <c r="C38" s="19" t="s">
        <v>24</v>
      </c>
      <c r="D38" s="6"/>
      <c r="E38" s="5">
        <f t="shared" si="6"/>
        <v>382</v>
      </c>
      <c r="F38" s="17" t="s">
        <v>36</v>
      </c>
      <c r="G38" s="1">
        <v>382</v>
      </c>
      <c r="H38" s="1">
        <f t="shared" si="7"/>
        <v>378</v>
      </c>
      <c r="I38" s="1">
        <f t="shared" si="8"/>
        <v>297</v>
      </c>
      <c r="J38" s="1">
        <v>2</v>
      </c>
      <c r="K38" s="1">
        <v>295</v>
      </c>
      <c r="L38" s="1">
        <v>53</v>
      </c>
      <c r="M38" s="1">
        <v>3</v>
      </c>
      <c r="N38" s="1">
        <v>25</v>
      </c>
      <c r="O38" s="17">
        <v>4</v>
      </c>
    </row>
    <row r="39" spans="3:15" ht="14.25">
      <c r="C39" s="19" t="s">
        <v>25</v>
      </c>
      <c r="D39" s="6"/>
      <c r="E39" s="5">
        <f t="shared" si="6"/>
        <v>313</v>
      </c>
      <c r="F39" s="17" t="s">
        <v>36</v>
      </c>
      <c r="G39" s="1">
        <v>313</v>
      </c>
      <c r="H39" s="1">
        <f t="shared" si="7"/>
        <v>313</v>
      </c>
      <c r="I39" s="1">
        <f t="shared" si="8"/>
        <v>214</v>
      </c>
      <c r="J39" s="17">
        <v>10</v>
      </c>
      <c r="K39" s="1">
        <v>204</v>
      </c>
      <c r="L39" s="1">
        <v>83</v>
      </c>
      <c r="M39" s="17">
        <v>1</v>
      </c>
      <c r="N39" s="1">
        <v>15</v>
      </c>
      <c r="O39" s="17" t="s">
        <v>36</v>
      </c>
    </row>
    <row r="40" spans="3:15" ht="14.25">
      <c r="C40" s="19" t="s">
        <v>30</v>
      </c>
      <c r="D40" s="6"/>
      <c r="E40" s="5">
        <f t="shared" si="6"/>
        <v>148</v>
      </c>
      <c r="F40" s="17">
        <v>2</v>
      </c>
      <c r="G40" s="1">
        <v>146</v>
      </c>
      <c r="H40" s="1">
        <f t="shared" si="7"/>
        <v>148</v>
      </c>
      <c r="I40" s="1">
        <f t="shared" si="8"/>
        <v>97</v>
      </c>
      <c r="J40" s="17" t="s">
        <v>36</v>
      </c>
      <c r="K40" s="1">
        <v>97</v>
      </c>
      <c r="L40" s="1">
        <v>33</v>
      </c>
      <c r="M40" s="17" t="s">
        <v>36</v>
      </c>
      <c r="N40" s="1">
        <v>18</v>
      </c>
      <c r="O40" s="17" t="s">
        <v>36</v>
      </c>
    </row>
    <row r="41" spans="3:15" ht="14.25">
      <c r="C41" s="19" t="s">
        <v>26</v>
      </c>
      <c r="D41" s="6"/>
      <c r="E41" s="5">
        <f t="shared" si="6"/>
        <v>282</v>
      </c>
      <c r="F41" s="17">
        <v>1</v>
      </c>
      <c r="G41" s="1">
        <v>281</v>
      </c>
      <c r="H41" s="1">
        <f t="shared" si="7"/>
        <v>282</v>
      </c>
      <c r="I41" s="1">
        <f t="shared" si="8"/>
        <v>212</v>
      </c>
      <c r="J41" s="1">
        <v>1</v>
      </c>
      <c r="K41" s="1">
        <v>211</v>
      </c>
      <c r="L41" s="1">
        <v>53</v>
      </c>
      <c r="M41" s="17">
        <v>3</v>
      </c>
      <c r="N41" s="1">
        <v>14</v>
      </c>
      <c r="O41" s="17" t="s">
        <v>36</v>
      </c>
    </row>
    <row r="42" spans="3:15" ht="14.25">
      <c r="C42" s="19" t="s">
        <v>31</v>
      </c>
      <c r="D42" s="6"/>
      <c r="E42" s="5">
        <f t="shared" si="6"/>
        <v>68</v>
      </c>
      <c r="F42" s="17" t="s">
        <v>36</v>
      </c>
      <c r="G42" s="1">
        <v>68</v>
      </c>
      <c r="H42" s="1">
        <f t="shared" si="7"/>
        <v>68</v>
      </c>
      <c r="I42" s="1">
        <f t="shared" si="8"/>
        <v>48</v>
      </c>
      <c r="J42" s="17" t="s">
        <v>36</v>
      </c>
      <c r="K42" s="1">
        <v>48</v>
      </c>
      <c r="L42" s="1">
        <v>11</v>
      </c>
      <c r="M42" s="17" t="s">
        <v>36</v>
      </c>
      <c r="N42" s="1">
        <v>9</v>
      </c>
      <c r="O42" s="17" t="s">
        <v>36</v>
      </c>
    </row>
    <row r="43" spans="4:5" ht="14.25">
      <c r="D43" s="6"/>
      <c r="E43" s="5"/>
    </row>
    <row r="44" spans="2:15" ht="15" thickBot="1">
      <c r="B44" s="4"/>
      <c r="C44" s="4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4.25">
      <c r="B45" s="5"/>
      <c r="C45" s="36" t="s">
        <v>37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5"/>
      <c r="O45" s="5"/>
    </row>
    <row r="46" spans="3:5" ht="14.25">
      <c r="C46" s="35" t="s">
        <v>13</v>
      </c>
      <c r="D46" s="35"/>
      <c r="E46" s="35"/>
    </row>
  </sheetData>
  <mergeCells count="21">
    <mergeCell ref="C46:E46"/>
    <mergeCell ref="C45:M45"/>
    <mergeCell ref="C5:C8"/>
    <mergeCell ref="E5:G6"/>
    <mergeCell ref="E7:E8"/>
    <mergeCell ref="F7:F8"/>
    <mergeCell ref="G7:G8"/>
    <mergeCell ref="H7:H8"/>
    <mergeCell ref="H5:N6"/>
    <mergeCell ref="L7:L8"/>
    <mergeCell ref="M7:M8"/>
    <mergeCell ref="N7:N8"/>
    <mergeCell ref="O5:O8"/>
    <mergeCell ref="I7:K7"/>
    <mergeCell ref="U19:V20"/>
    <mergeCell ref="W19:Y20"/>
    <mergeCell ref="Z17:AA20"/>
    <mergeCell ref="V5:AA6"/>
    <mergeCell ref="V7:X8"/>
    <mergeCell ref="Y7:AA8"/>
    <mergeCell ref="U17:Y18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2001-06-28T02:18:44Z</cp:lastPrinted>
  <dcterms:created xsi:type="dcterms:W3CDTF">2002-05-02T07:29:21Z</dcterms:created>
  <dcterms:modified xsi:type="dcterms:W3CDTF">2002-05-02T07:29:21Z</dcterms:modified>
  <cp:category/>
  <cp:version/>
  <cp:contentType/>
  <cp:contentStatus/>
</cp:coreProperties>
</file>