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<sst xmlns="http://schemas.openxmlformats.org/spreadsheetml/2006/main" count="117" uniqueCount="37">
  <si>
    <t>（平成 11年 4月 11日）</t>
  </si>
  <si>
    <t>単位：人、％</t>
  </si>
  <si>
    <t>選  挙  当  日  有  権  者  数</t>
  </si>
  <si>
    <t>投        票        者        数</t>
  </si>
  <si>
    <t>市郡</t>
  </si>
  <si>
    <t>総数</t>
  </si>
  <si>
    <t>男</t>
  </si>
  <si>
    <t>女</t>
  </si>
  <si>
    <t>県計</t>
  </si>
  <si>
    <t>市部</t>
  </si>
  <si>
    <t>郡部</t>
  </si>
  <si>
    <t>長崎市</t>
  </si>
  <si>
    <t>佐世保市</t>
  </si>
  <si>
    <t>島原市</t>
  </si>
  <si>
    <t>諌早市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</si>
  <si>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</si>
  <si>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</si>
  <si>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</si>
  <si>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</si>
  <si>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</si>
  <si>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</si>
  <si>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</si>
  <si>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-</t>
  </si>
  <si>
    <t>-</t>
  </si>
  <si>
    <t>南高来郡</t>
  </si>
  <si>
    <t>北松浦郡</t>
  </si>
  <si>
    <t>南松浦郡</t>
  </si>
  <si>
    <t>壱岐郡</t>
  </si>
  <si>
    <t>下県郡</t>
  </si>
  <si>
    <t>上県郡</t>
  </si>
  <si>
    <t>投          票          率</t>
  </si>
  <si>
    <t>前     回     投     票      率</t>
  </si>
  <si>
    <t>計</t>
  </si>
  <si>
    <t>-</t>
  </si>
  <si>
    <t xml:space="preserve">      北高来郡、南高来郡、南松浦郡、壱岐郡は無投票。前回選挙は平成７年 4月 ９日</t>
  </si>
  <si>
    <t xml:space="preserve">    資料  県市町村課調</t>
  </si>
  <si>
    <t xml:space="preserve">         ２４２      県 議 会 議 員 一 般 選 挙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</si>
</sst>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1" fillId="0" borderId="0" xfId="16" applyFont="1" applyAlignment="1">
      <alignment horizontal="centerContinuous"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center"/>
    </xf>
    <xf numFmtId="38" fontId="4" fillId="0" borderId="0" xfId="16" applyFont="1" applyAlignment="1">
      <alignment/>
    </xf>
    <xf numFmtId="38" fontId="1" fillId="0" borderId="0" xfId="16" applyFont="1" applyBorder="1" applyAlignment="1">
      <alignment/>
    </xf>
    <xf numFmtId="38" fontId="1" fillId="0" borderId="0" xfId="16" applyFont="1" applyBorder="1" applyAlignment="1">
      <alignment horizontal="distributed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 horizontal="distributed"/>
    </xf>
    <xf numFmtId="38" fontId="1" fillId="0" borderId="5" xfId="16" applyFont="1" applyBorder="1" applyAlignment="1">
      <alignment horizontal="center"/>
    </xf>
    <xf numFmtId="38" fontId="1" fillId="0" borderId="0" xfId="16" applyFont="1" applyAlignment="1">
      <alignment horizontal="distributed"/>
    </xf>
    <xf numFmtId="38" fontId="1" fillId="0" borderId="0" xfId="16" applyFont="1" applyAlignment="1">
      <alignment horizontal="right"/>
    </xf>
    <xf numFmtId="38" fontId="1" fillId="0" borderId="0" xfId="16" applyFont="1" applyBorder="1" applyAlignment="1">
      <alignment horizontal="right"/>
    </xf>
    <xf numFmtId="38" fontId="1" fillId="0" borderId="6" xfId="16" applyFont="1" applyBorder="1" applyAlignment="1">
      <alignment/>
    </xf>
    <xf numFmtId="177" fontId="1" fillId="0" borderId="0" xfId="16" applyNumberFormat="1" applyFont="1" applyBorder="1" applyAlignment="1">
      <alignment/>
    </xf>
    <xf numFmtId="177" fontId="1" fillId="0" borderId="0" xfId="16" applyNumberFormat="1" applyFont="1" applyAlignment="1">
      <alignment/>
    </xf>
    <xf numFmtId="177" fontId="1" fillId="0" borderId="0" xfId="16" applyNumberFormat="1" applyFont="1" applyAlignment="1">
      <alignment horizontal="right"/>
    </xf>
    <xf numFmtId="177" fontId="1" fillId="0" borderId="0" xfId="16" applyNumberFormat="1" applyFont="1" applyBorder="1" applyAlignment="1">
      <alignment horizontal="right"/>
    </xf>
    <xf numFmtId="38" fontId="1" fillId="0" borderId="7" xfId="16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1" fillId="0" borderId="7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38" fontId="1" fillId="0" borderId="5" xfId="16" applyFont="1" applyBorder="1" applyAlignment="1">
      <alignment horizontal="center" vertical="center"/>
    </xf>
    <xf numFmtId="38" fontId="1" fillId="0" borderId="3" xfId="16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showGridLines="0" tabSelected="1" workbookViewId="0" topLeftCell="A1">
      <selection activeCell="B1" sqref="B1"/>
    </sheetView>
  </sheetViews>
  <sheetFormatPr defaultColWidth="9.00390625" defaultRowHeight="13.5"/>
  <cols>
    <col min="1" max="1" width="1.875" style="0" customWidth="1"/>
    <col min="2" max="2" width="20.75390625" style="0" customWidth="1"/>
    <col min="3" max="3" width="1.00390625" style="0" customWidth="1"/>
    <col min="4" max="9" width="17.75390625" style="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4">
      <c r="A2" s="1"/>
      <c r="B2" s="2" t="s">
        <v>36</v>
      </c>
      <c r="C2" s="1"/>
      <c r="D2" s="1"/>
      <c r="E2" s="1"/>
      <c r="F2" s="1"/>
      <c r="G2" s="1"/>
      <c r="H2" s="3" t="s">
        <v>0</v>
      </c>
      <c r="I2" s="1"/>
      <c r="J2" s="1"/>
    </row>
    <row r="3" spans="1:10" ht="15.75" customHeight="1" thickBot="1">
      <c r="A3" s="4"/>
      <c r="B3" s="4"/>
      <c r="C3" s="4"/>
      <c r="D3" s="4"/>
      <c r="E3" s="4"/>
      <c r="F3" s="4"/>
      <c r="G3" s="4"/>
      <c r="H3" s="4"/>
      <c r="I3" s="5" t="s">
        <v>1</v>
      </c>
      <c r="J3" s="6"/>
    </row>
    <row r="4" spans="1:10" ht="15.75" customHeight="1">
      <c r="A4" s="7"/>
      <c r="B4" s="7"/>
      <c r="C4" s="7"/>
      <c r="D4" s="22" t="s">
        <v>2</v>
      </c>
      <c r="E4" s="23"/>
      <c r="F4" s="24"/>
      <c r="G4" s="28" t="s">
        <v>3</v>
      </c>
      <c r="H4" s="29"/>
      <c r="I4" s="29"/>
      <c r="J4" s="6"/>
    </row>
    <row r="5" spans="1:10" ht="15.75" customHeight="1">
      <c r="A5" s="1"/>
      <c r="B5" s="8" t="s">
        <v>4</v>
      </c>
      <c r="C5" s="9"/>
      <c r="D5" s="25"/>
      <c r="E5" s="26"/>
      <c r="F5" s="27"/>
      <c r="G5" s="30"/>
      <c r="H5" s="31"/>
      <c r="I5" s="31"/>
      <c r="J5" s="6"/>
    </row>
    <row r="6" spans="1:10" ht="15.75" customHeight="1">
      <c r="A6" s="10"/>
      <c r="B6" s="10"/>
      <c r="C6" s="11"/>
      <c r="D6" s="12" t="s">
        <v>5</v>
      </c>
      <c r="E6" s="13" t="s">
        <v>6</v>
      </c>
      <c r="F6" s="13" t="s">
        <v>7</v>
      </c>
      <c r="G6" s="12" t="s">
        <v>5</v>
      </c>
      <c r="H6" s="13" t="s">
        <v>6</v>
      </c>
      <c r="I6" s="13" t="s">
        <v>7</v>
      </c>
      <c r="J6" s="6"/>
    </row>
    <row r="7" spans="1:10" ht="15.75" customHeight="1">
      <c r="A7" s="1"/>
      <c r="B7" s="1"/>
      <c r="C7" s="9"/>
      <c r="D7" s="1"/>
      <c r="E7" s="7"/>
      <c r="F7" s="1"/>
      <c r="G7" s="1"/>
      <c r="H7" s="1"/>
      <c r="I7" s="1"/>
      <c r="J7" s="1"/>
    </row>
    <row r="8" spans="1:10" ht="15.75" customHeight="1">
      <c r="A8" s="1"/>
      <c r="B8" s="14" t="s">
        <v>8</v>
      </c>
      <c r="C8" s="9"/>
      <c r="D8" s="7">
        <f aca="true" t="shared" si="0" ref="D8:I8">SUM(D9:D10)</f>
        <v>991648</v>
      </c>
      <c r="E8" s="7">
        <f t="shared" si="0"/>
        <v>455293</v>
      </c>
      <c r="F8" s="7">
        <f t="shared" si="0"/>
        <v>536355</v>
      </c>
      <c r="G8" s="7">
        <f t="shared" si="0"/>
        <v>653733</v>
      </c>
      <c r="H8" s="7">
        <f t="shared" si="0"/>
        <v>294552</v>
      </c>
      <c r="I8" s="7">
        <f t="shared" si="0"/>
        <v>359181</v>
      </c>
      <c r="J8" s="1"/>
    </row>
    <row r="9" spans="1:10" ht="15.75" customHeight="1">
      <c r="A9" s="1"/>
      <c r="B9" s="14" t="s">
        <v>9</v>
      </c>
      <c r="C9" s="9"/>
      <c r="D9" s="7">
        <f aca="true" t="shared" si="1" ref="D9:I9">SUM(D12:D19)</f>
        <v>741054</v>
      </c>
      <c r="E9" s="7">
        <f t="shared" si="1"/>
        <v>338394</v>
      </c>
      <c r="F9" s="7">
        <f t="shared" si="1"/>
        <v>402660</v>
      </c>
      <c r="G9" s="7">
        <f t="shared" si="1"/>
        <v>475531</v>
      </c>
      <c r="H9" s="7">
        <f t="shared" si="1"/>
        <v>212715</v>
      </c>
      <c r="I9" s="7">
        <f t="shared" si="1"/>
        <v>262816</v>
      </c>
      <c r="J9" s="1"/>
    </row>
    <row r="10" spans="1:10" ht="15.75" customHeight="1">
      <c r="A10" s="1"/>
      <c r="B10" s="14" t="s">
        <v>10</v>
      </c>
      <c r="C10" s="9"/>
      <c r="D10" s="7">
        <f aca="true" t="shared" si="2" ref="D10:I10">SUM(D21:D29)</f>
        <v>250594</v>
      </c>
      <c r="E10" s="7">
        <f t="shared" si="2"/>
        <v>116899</v>
      </c>
      <c r="F10" s="7">
        <f t="shared" si="2"/>
        <v>133695</v>
      </c>
      <c r="G10" s="7">
        <f t="shared" si="2"/>
        <v>178202</v>
      </c>
      <c r="H10" s="7">
        <f t="shared" si="2"/>
        <v>81837</v>
      </c>
      <c r="I10" s="7">
        <f t="shared" si="2"/>
        <v>96365</v>
      </c>
      <c r="J10" s="1"/>
    </row>
    <row r="11" spans="1:10" ht="15.75" customHeight="1">
      <c r="A11" s="1"/>
      <c r="B11" s="14"/>
      <c r="C11" s="9"/>
      <c r="D11" s="1"/>
      <c r="E11" s="7"/>
      <c r="F11" s="1"/>
      <c r="G11" s="1"/>
      <c r="H11" s="1"/>
      <c r="I11" s="1"/>
      <c r="J11" s="1"/>
    </row>
    <row r="12" spans="1:10" ht="15.75" customHeight="1">
      <c r="A12" s="1"/>
      <c r="B12" s="14" t="s">
        <v>11</v>
      </c>
      <c r="C12" s="9"/>
      <c r="D12" s="1">
        <f aca="true" t="shared" si="3" ref="D12:D19">SUM(E12:F12)</f>
        <v>331729</v>
      </c>
      <c r="E12" s="7">
        <v>150409</v>
      </c>
      <c r="F12" s="1">
        <v>181320</v>
      </c>
      <c r="G12" s="1">
        <f aca="true" t="shared" si="4" ref="G12:G19">SUM(H12:I12)</f>
        <v>203842</v>
      </c>
      <c r="H12" s="1">
        <v>90599</v>
      </c>
      <c r="I12" s="1">
        <v>113243</v>
      </c>
      <c r="J12" s="1"/>
    </row>
    <row r="13" spans="1:10" ht="15.75" customHeight="1">
      <c r="A13" s="1"/>
      <c r="B13" s="14" t="s">
        <v>12</v>
      </c>
      <c r="C13" s="9"/>
      <c r="D13" s="1">
        <f t="shared" si="3"/>
        <v>188440</v>
      </c>
      <c r="E13" s="7">
        <v>86058</v>
      </c>
      <c r="F13" s="1">
        <v>102382</v>
      </c>
      <c r="G13" s="1">
        <f t="shared" si="4"/>
        <v>119004</v>
      </c>
      <c r="H13" s="1">
        <v>53121</v>
      </c>
      <c r="I13" s="1">
        <v>65883</v>
      </c>
      <c r="J13" s="1"/>
    </row>
    <row r="14" spans="1:10" ht="15.75" customHeight="1">
      <c r="A14" s="1"/>
      <c r="B14" s="14" t="s">
        <v>13</v>
      </c>
      <c r="C14" s="9"/>
      <c r="D14" s="15">
        <f t="shared" si="3"/>
        <v>31443</v>
      </c>
      <c r="E14" s="16">
        <v>14150</v>
      </c>
      <c r="F14" s="15">
        <v>17293</v>
      </c>
      <c r="G14" s="15">
        <f t="shared" si="4"/>
        <v>24946</v>
      </c>
      <c r="H14" s="15">
        <v>11069</v>
      </c>
      <c r="I14" s="15">
        <v>13877</v>
      </c>
      <c r="J14" s="1"/>
    </row>
    <row r="15" spans="1:10" ht="15.75" customHeight="1">
      <c r="A15" s="1"/>
      <c r="B15" s="14" t="s">
        <v>14</v>
      </c>
      <c r="C15" s="9"/>
      <c r="D15" s="15">
        <f t="shared" si="3"/>
        <v>69769</v>
      </c>
      <c r="E15" s="16">
        <v>32177</v>
      </c>
      <c r="F15" s="15">
        <v>37592</v>
      </c>
      <c r="G15" s="15">
        <f t="shared" si="4"/>
        <v>43383</v>
      </c>
      <c r="H15" s="15">
        <v>19446</v>
      </c>
      <c r="I15" s="15">
        <v>23937</v>
      </c>
      <c r="J15" s="1"/>
    </row>
    <row r="16" spans="1:10" ht="15.75" customHeight="1">
      <c r="A16" s="1"/>
      <c r="B16" s="14" t="s">
        <v>15</v>
      </c>
      <c r="C16" s="9"/>
      <c r="D16" s="1">
        <f t="shared" si="3"/>
        <v>61379</v>
      </c>
      <c r="E16" s="7">
        <v>28919</v>
      </c>
      <c r="F16" s="1">
        <v>32460</v>
      </c>
      <c r="G16" s="1">
        <f t="shared" si="4"/>
        <v>38371</v>
      </c>
      <c r="H16" s="1">
        <v>17913</v>
      </c>
      <c r="I16" s="1">
        <v>20458</v>
      </c>
      <c r="J16" s="1"/>
    </row>
    <row r="17" spans="1:10" ht="15.75" customHeight="1">
      <c r="A17" s="1"/>
      <c r="B17" s="14" t="s">
        <v>16</v>
      </c>
      <c r="C17" s="9"/>
      <c r="D17" s="1">
        <f t="shared" si="3"/>
        <v>21887</v>
      </c>
      <c r="E17" s="7">
        <v>9983</v>
      </c>
      <c r="F17" s="1">
        <v>11904</v>
      </c>
      <c r="G17" s="1">
        <f t="shared" si="4"/>
        <v>18154</v>
      </c>
      <c r="H17" s="1">
        <v>8093</v>
      </c>
      <c r="I17" s="1">
        <v>10061</v>
      </c>
      <c r="J17" s="1"/>
    </row>
    <row r="18" spans="1:10" ht="15.75" customHeight="1">
      <c r="A18" s="1"/>
      <c r="B18" s="14" t="s">
        <v>17</v>
      </c>
      <c r="C18" s="9"/>
      <c r="D18" s="15">
        <f t="shared" si="3"/>
        <v>19029</v>
      </c>
      <c r="E18" s="16">
        <v>8645</v>
      </c>
      <c r="F18" s="15">
        <v>10384</v>
      </c>
      <c r="G18" s="15">
        <f t="shared" si="4"/>
        <v>16030</v>
      </c>
      <c r="H18" s="15">
        <v>7117</v>
      </c>
      <c r="I18" s="15">
        <v>8913</v>
      </c>
      <c r="J18" s="1"/>
    </row>
    <row r="19" spans="1:10" ht="15.75" customHeight="1">
      <c r="A19" s="1"/>
      <c r="B19" s="14" t="s">
        <v>18</v>
      </c>
      <c r="C19" s="9"/>
      <c r="D19" s="1">
        <f t="shared" si="3"/>
        <v>17378</v>
      </c>
      <c r="E19" s="7">
        <v>8053</v>
      </c>
      <c r="F19" s="1">
        <v>9325</v>
      </c>
      <c r="G19" s="1">
        <f t="shared" si="4"/>
        <v>11801</v>
      </c>
      <c r="H19" s="1">
        <v>5357</v>
      </c>
      <c r="I19" s="1">
        <v>6444</v>
      </c>
      <c r="J19" s="1"/>
    </row>
    <row r="20" spans="1:10" ht="15.75" customHeight="1">
      <c r="A20" s="1"/>
      <c r="B20" s="14"/>
      <c r="C20" s="9"/>
      <c r="D20" s="1"/>
      <c r="E20" s="7"/>
      <c r="F20" s="1"/>
      <c r="G20" s="1"/>
      <c r="H20" s="1"/>
      <c r="I20" s="1"/>
      <c r="J20" s="1"/>
    </row>
    <row r="21" spans="1:10" ht="15.75" customHeight="1">
      <c r="A21" s="1"/>
      <c r="B21" s="14" t="s">
        <v>19</v>
      </c>
      <c r="C21" s="9"/>
      <c r="D21" s="1">
        <f>SUM(E21:F21)</f>
        <v>128337</v>
      </c>
      <c r="E21" s="7">
        <v>60063</v>
      </c>
      <c r="F21" s="1">
        <v>68274</v>
      </c>
      <c r="G21" s="1">
        <f>SUM(H21:I21)</f>
        <v>84308</v>
      </c>
      <c r="H21" s="1">
        <v>38877</v>
      </c>
      <c r="I21" s="1">
        <v>45431</v>
      </c>
      <c r="J21" s="1"/>
    </row>
    <row r="22" spans="1:10" ht="15.75" customHeight="1">
      <c r="A22" s="1"/>
      <c r="B22" s="14" t="s">
        <v>20</v>
      </c>
      <c r="C22" s="9"/>
      <c r="D22" s="15">
        <f>SUM(E22:F22)</f>
        <v>31248</v>
      </c>
      <c r="E22" s="16">
        <v>14477</v>
      </c>
      <c r="F22" s="15">
        <v>16771</v>
      </c>
      <c r="G22" s="15">
        <f>SUM(H22:I22)</f>
        <v>20837</v>
      </c>
      <c r="H22" s="15">
        <v>9468</v>
      </c>
      <c r="I22" s="15">
        <v>11369</v>
      </c>
      <c r="J22" s="1"/>
    </row>
    <row r="23" spans="1:10" ht="15.75" customHeight="1">
      <c r="A23" s="1"/>
      <c r="B23" s="14" t="s">
        <v>21</v>
      </c>
      <c r="C23" s="9"/>
      <c r="D23" s="15" t="s">
        <v>22</v>
      </c>
      <c r="E23" s="16" t="s">
        <v>23</v>
      </c>
      <c r="F23" s="15" t="s">
        <v>23</v>
      </c>
      <c r="G23" s="15" t="s">
        <v>22</v>
      </c>
      <c r="H23" s="15" t="s">
        <v>23</v>
      </c>
      <c r="I23" s="15" t="s">
        <v>23</v>
      </c>
      <c r="J23" s="1"/>
    </row>
    <row r="24" spans="1:10" ht="15.75" customHeight="1">
      <c r="A24" s="1"/>
      <c r="B24" s="14" t="s">
        <v>24</v>
      </c>
      <c r="C24" s="9"/>
      <c r="D24" s="16" t="s">
        <v>23</v>
      </c>
      <c r="E24" s="16" t="s">
        <v>23</v>
      </c>
      <c r="F24" s="16" t="s">
        <v>23</v>
      </c>
      <c r="G24" s="15" t="s">
        <v>22</v>
      </c>
      <c r="H24" s="15" t="s">
        <v>22</v>
      </c>
      <c r="I24" s="15" t="s">
        <v>22</v>
      </c>
      <c r="J24" s="1"/>
    </row>
    <row r="25" spans="1:10" ht="15.75" customHeight="1">
      <c r="A25" s="1"/>
      <c r="B25" s="14" t="s">
        <v>25</v>
      </c>
      <c r="C25" s="9"/>
      <c r="D25" s="15">
        <f>SUM(E25:F25)</f>
        <v>58580</v>
      </c>
      <c r="E25" s="16">
        <v>26879</v>
      </c>
      <c r="F25" s="15">
        <v>31701</v>
      </c>
      <c r="G25" s="15">
        <f>SUM(H25:I25)</f>
        <v>45047</v>
      </c>
      <c r="H25" s="15">
        <v>20162</v>
      </c>
      <c r="I25" s="15">
        <v>24885</v>
      </c>
      <c r="J25" s="1"/>
    </row>
    <row r="26" spans="1:10" ht="15.75" customHeight="1">
      <c r="A26" s="1"/>
      <c r="B26" s="14" t="s">
        <v>26</v>
      </c>
      <c r="C26" s="9"/>
      <c r="D26" s="16" t="s">
        <v>23</v>
      </c>
      <c r="E26" s="16" t="s">
        <v>23</v>
      </c>
      <c r="F26" s="16" t="s">
        <v>23</v>
      </c>
      <c r="G26" s="15" t="s">
        <v>22</v>
      </c>
      <c r="H26" s="15" t="s">
        <v>22</v>
      </c>
      <c r="I26" s="15" t="s">
        <v>22</v>
      </c>
      <c r="J26" s="1"/>
    </row>
    <row r="27" spans="1:10" ht="15.75" customHeight="1">
      <c r="A27" s="1"/>
      <c r="B27" s="14" t="s">
        <v>27</v>
      </c>
      <c r="C27" s="9"/>
      <c r="D27" s="16" t="s">
        <v>23</v>
      </c>
      <c r="E27" s="16" t="s">
        <v>23</v>
      </c>
      <c r="F27" s="16" t="s">
        <v>23</v>
      </c>
      <c r="G27" s="15" t="s">
        <v>22</v>
      </c>
      <c r="H27" s="15" t="s">
        <v>22</v>
      </c>
      <c r="I27" s="15" t="s">
        <v>22</v>
      </c>
      <c r="J27" s="1"/>
    </row>
    <row r="28" spans="1:10" ht="15.75" customHeight="1">
      <c r="A28" s="1"/>
      <c r="B28" s="14" t="s">
        <v>28</v>
      </c>
      <c r="C28" s="9"/>
      <c r="D28" s="1">
        <f>SUM(E28:F28)</f>
        <v>22161</v>
      </c>
      <c r="E28" s="7">
        <v>10578</v>
      </c>
      <c r="F28" s="1">
        <v>11583</v>
      </c>
      <c r="G28" s="1">
        <f>SUM(H28:I28)</f>
        <v>18753</v>
      </c>
      <c r="H28" s="1">
        <v>8906</v>
      </c>
      <c r="I28" s="1">
        <v>9847</v>
      </c>
      <c r="J28" s="1"/>
    </row>
    <row r="29" spans="1:10" ht="15.75" customHeight="1">
      <c r="A29" s="1"/>
      <c r="B29" s="14" t="s">
        <v>29</v>
      </c>
      <c r="C29" s="9"/>
      <c r="D29" s="1">
        <f>SUM(E29:F29)</f>
        <v>10268</v>
      </c>
      <c r="E29" s="7">
        <v>4902</v>
      </c>
      <c r="F29" s="1">
        <v>5366</v>
      </c>
      <c r="G29" s="1">
        <f>SUM(H29:I29)</f>
        <v>9257</v>
      </c>
      <c r="H29" s="1">
        <v>4424</v>
      </c>
      <c r="I29" s="1">
        <v>4833</v>
      </c>
      <c r="J29" s="6"/>
    </row>
    <row r="30" spans="1:10" ht="15.75" customHeight="1" thickBot="1">
      <c r="A30" s="4"/>
      <c r="B30" s="4"/>
      <c r="C30" s="17"/>
      <c r="D30" s="4"/>
      <c r="E30" s="4"/>
      <c r="F30" s="4"/>
      <c r="G30" s="4"/>
      <c r="H30" s="4"/>
      <c r="I30" s="4"/>
      <c r="J30" s="6"/>
    </row>
    <row r="31" spans="1:10" ht="15.75" customHeight="1">
      <c r="A31" s="7"/>
      <c r="B31" s="7"/>
      <c r="C31" s="9"/>
      <c r="D31" s="28" t="s">
        <v>30</v>
      </c>
      <c r="E31" s="32"/>
      <c r="F31" s="33"/>
      <c r="G31" s="28" t="s">
        <v>31</v>
      </c>
      <c r="H31" s="32"/>
      <c r="I31" s="32"/>
      <c r="J31" s="6"/>
    </row>
    <row r="32" spans="1:10" ht="15.75" customHeight="1">
      <c r="A32" s="1"/>
      <c r="B32" s="14" t="s">
        <v>4</v>
      </c>
      <c r="C32" s="9"/>
      <c r="D32" s="34"/>
      <c r="E32" s="35"/>
      <c r="F32" s="36"/>
      <c r="G32" s="34"/>
      <c r="H32" s="35"/>
      <c r="I32" s="35"/>
      <c r="J32" s="6"/>
    </row>
    <row r="33" spans="1:10" ht="15.75" customHeight="1">
      <c r="A33" s="10"/>
      <c r="B33" s="10"/>
      <c r="C33" s="11"/>
      <c r="D33" s="13" t="s">
        <v>32</v>
      </c>
      <c r="E33" s="13" t="s">
        <v>6</v>
      </c>
      <c r="F33" s="13" t="s">
        <v>7</v>
      </c>
      <c r="G33" s="13" t="s">
        <v>32</v>
      </c>
      <c r="H33" s="13" t="s">
        <v>6</v>
      </c>
      <c r="I33" s="13" t="s">
        <v>7</v>
      </c>
      <c r="J33" s="6"/>
    </row>
    <row r="34" spans="1:10" ht="15.75" customHeight="1">
      <c r="A34" s="1"/>
      <c r="B34" s="1"/>
      <c r="C34" s="9"/>
      <c r="D34" s="1"/>
      <c r="E34" s="7"/>
      <c r="F34" s="1"/>
      <c r="G34" s="1"/>
      <c r="H34" s="1"/>
      <c r="I34" s="1"/>
      <c r="J34" s="6"/>
    </row>
    <row r="35" spans="1:10" ht="15.75" customHeight="1">
      <c r="A35" s="1"/>
      <c r="B35" s="14" t="s">
        <v>8</v>
      </c>
      <c r="C35" s="9"/>
      <c r="D35" s="18">
        <f aca="true" t="shared" si="5" ref="D35:F37">ROUND((G8/D8)*100,3)</f>
        <v>65.924</v>
      </c>
      <c r="E35" s="18">
        <f t="shared" si="5"/>
        <v>64.695</v>
      </c>
      <c r="F35" s="18">
        <f t="shared" si="5"/>
        <v>66.967</v>
      </c>
      <c r="G35" s="19">
        <v>64.7</v>
      </c>
      <c r="H35" s="19">
        <v>63.47</v>
      </c>
      <c r="I35" s="19">
        <v>65.76</v>
      </c>
      <c r="J35" s="6"/>
    </row>
    <row r="36" spans="1:10" ht="15.75" customHeight="1">
      <c r="A36" s="1"/>
      <c r="B36" s="14" t="s">
        <v>9</v>
      </c>
      <c r="C36" s="9"/>
      <c r="D36" s="18">
        <f t="shared" si="5"/>
        <v>64.17</v>
      </c>
      <c r="E36" s="18">
        <f t="shared" si="5"/>
        <v>62.86</v>
      </c>
      <c r="F36" s="18">
        <f t="shared" si="5"/>
        <v>65.27</v>
      </c>
      <c r="G36" s="19">
        <v>59.68</v>
      </c>
      <c r="H36" s="19">
        <v>58.39</v>
      </c>
      <c r="I36" s="19">
        <v>60.77</v>
      </c>
      <c r="J36" s="6"/>
    </row>
    <row r="37" spans="1:10" ht="15.75" customHeight="1">
      <c r="A37" s="1"/>
      <c r="B37" s="14" t="s">
        <v>10</v>
      </c>
      <c r="C37" s="9"/>
      <c r="D37" s="18">
        <f t="shared" si="5"/>
        <v>71.112</v>
      </c>
      <c r="E37" s="18">
        <f t="shared" si="5"/>
        <v>70.007</v>
      </c>
      <c r="F37" s="18">
        <f t="shared" si="5"/>
        <v>72.078</v>
      </c>
      <c r="G37" s="19">
        <v>74.36</v>
      </c>
      <c r="H37" s="19">
        <v>73.03</v>
      </c>
      <c r="I37" s="19">
        <v>75.52</v>
      </c>
      <c r="J37" s="6"/>
    </row>
    <row r="38" spans="1:10" ht="15.75" customHeight="1">
      <c r="A38" s="1"/>
      <c r="B38" s="14"/>
      <c r="C38" s="9"/>
      <c r="D38" s="19"/>
      <c r="E38" s="18"/>
      <c r="F38" s="19"/>
      <c r="G38" s="19"/>
      <c r="H38" s="19"/>
      <c r="I38" s="19"/>
      <c r="J38" s="6"/>
    </row>
    <row r="39" spans="1:10" ht="15.75" customHeight="1">
      <c r="A39" s="1"/>
      <c r="B39" s="14" t="s">
        <v>11</v>
      </c>
      <c r="C39" s="9"/>
      <c r="D39" s="18">
        <f aca="true" t="shared" si="6" ref="D39:F46">ROUND((G12/D12)*100,3)</f>
        <v>61.448</v>
      </c>
      <c r="E39" s="18">
        <f t="shared" si="6"/>
        <v>60.235</v>
      </c>
      <c r="F39" s="18">
        <v>62.45</v>
      </c>
      <c r="G39" s="19">
        <v>58.48</v>
      </c>
      <c r="H39" s="19">
        <v>57.21</v>
      </c>
      <c r="I39" s="19">
        <v>59.53</v>
      </c>
      <c r="J39" s="6"/>
    </row>
    <row r="40" spans="1:10" ht="15.75" customHeight="1">
      <c r="A40" s="1"/>
      <c r="B40" s="14" t="s">
        <v>12</v>
      </c>
      <c r="C40" s="9"/>
      <c r="D40" s="18">
        <f t="shared" si="6"/>
        <v>63.152</v>
      </c>
      <c r="E40" s="18">
        <f t="shared" si="6"/>
        <v>61.727</v>
      </c>
      <c r="F40" s="18">
        <f t="shared" si="6"/>
        <v>64.35</v>
      </c>
      <c r="G40" s="19">
        <v>57.79</v>
      </c>
      <c r="H40" s="19">
        <v>56.35</v>
      </c>
      <c r="I40" s="19">
        <v>59</v>
      </c>
      <c r="J40" s="6"/>
    </row>
    <row r="41" spans="1:10" ht="15.75" customHeight="1">
      <c r="A41" s="1"/>
      <c r="B41" s="14" t="s">
        <v>13</v>
      </c>
      <c r="C41" s="9"/>
      <c r="D41" s="18">
        <f t="shared" si="6"/>
        <v>79.337</v>
      </c>
      <c r="E41" s="18">
        <f t="shared" si="6"/>
        <v>78.226</v>
      </c>
      <c r="F41" s="18">
        <f t="shared" si="6"/>
        <v>80.246</v>
      </c>
      <c r="G41" s="20" t="s">
        <v>33</v>
      </c>
      <c r="H41" s="20" t="s">
        <v>33</v>
      </c>
      <c r="I41" s="20" t="s">
        <v>33</v>
      </c>
      <c r="J41" s="6"/>
    </row>
    <row r="42" spans="1:10" ht="15.75" customHeight="1">
      <c r="A42" s="1"/>
      <c r="B42" s="14" t="s">
        <v>14</v>
      </c>
      <c r="C42" s="9"/>
      <c r="D42" s="18">
        <f t="shared" si="6"/>
        <v>62.181</v>
      </c>
      <c r="E42" s="18">
        <f t="shared" si="6"/>
        <v>60.434</v>
      </c>
      <c r="F42" s="18">
        <f t="shared" si="6"/>
        <v>63.676</v>
      </c>
      <c r="G42" s="20" t="s">
        <v>33</v>
      </c>
      <c r="H42" s="20" t="s">
        <v>33</v>
      </c>
      <c r="I42" s="20" t="s">
        <v>33</v>
      </c>
      <c r="J42" s="6"/>
    </row>
    <row r="43" spans="1:10" ht="15.75" customHeight="1">
      <c r="A43" s="1"/>
      <c r="B43" s="14" t="s">
        <v>15</v>
      </c>
      <c r="C43" s="9"/>
      <c r="D43" s="18">
        <v>62.51</v>
      </c>
      <c r="E43" s="18">
        <f t="shared" si="6"/>
        <v>61.942</v>
      </c>
      <c r="F43" s="18">
        <f t="shared" si="6"/>
        <v>63.025</v>
      </c>
      <c r="G43" s="19">
        <v>68.05</v>
      </c>
      <c r="H43" s="19">
        <v>67.11</v>
      </c>
      <c r="I43" s="19">
        <v>68.87</v>
      </c>
      <c r="J43" s="6"/>
    </row>
    <row r="44" spans="1:10" ht="15.75" customHeight="1">
      <c r="A44" s="1"/>
      <c r="B44" s="14" t="s">
        <v>16</v>
      </c>
      <c r="C44" s="9"/>
      <c r="D44" s="18">
        <f t="shared" si="6"/>
        <v>82.944</v>
      </c>
      <c r="E44" s="18">
        <f t="shared" si="6"/>
        <v>81.068</v>
      </c>
      <c r="F44" s="18">
        <f t="shared" si="6"/>
        <v>84.518</v>
      </c>
      <c r="G44" s="20">
        <v>56.16</v>
      </c>
      <c r="H44" s="20">
        <v>54.92</v>
      </c>
      <c r="I44" s="20">
        <v>57.19</v>
      </c>
      <c r="J44" s="6"/>
    </row>
    <row r="45" spans="1:10" ht="15.75" customHeight="1">
      <c r="A45" s="1"/>
      <c r="B45" s="14" t="s">
        <v>17</v>
      </c>
      <c r="C45" s="9"/>
      <c r="D45" s="18">
        <f t="shared" si="6"/>
        <v>84.24</v>
      </c>
      <c r="E45" s="18">
        <f t="shared" si="6"/>
        <v>82.325</v>
      </c>
      <c r="F45" s="18">
        <f t="shared" si="6"/>
        <v>85.834</v>
      </c>
      <c r="G45" s="20" t="s">
        <v>33</v>
      </c>
      <c r="H45" s="20" t="s">
        <v>33</v>
      </c>
      <c r="I45" s="20" t="s">
        <v>33</v>
      </c>
      <c r="J45" s="6"/>
    </row>
    <row r="46" spans="1:10" ht="15.75" customHeight="1">
      <c r="A46" s="1"/>
      <c r="B46" s="14" t="s">
        <v>18</v>
      </c>
      <c r="C46" s="9"/>
      <c r="D46" s="18">
        <f t="shared" si="6"/>
        <v>67.908</v>
      </c>
      <c r="E46" s="18">
        <f t="shared" si="6"/>
        <v>66.522</v>
      </c>
      <c r="F46" s="18">
        <v>69.1</v>
      </c>
      <c r="G46" s="20">
        <v>79.68</v>
      </c>
      <c r="H46" s="20">
        <v>77.19</v>
      </c>
      <c r="I46" s="20">
        <v>81.84</v>
      </c>
      <c r="J46" s="6"/>
    </row>
    <row r="47" spans="1:10" ht="15.75" customHeight="1">
      <c r="A47" s="1"/>
      <c r="B47" s="14"/>
      <c r="C47" s="9"/>
      <c r="D47" s="19"/>
      <c r="E47" s="18"/>
      <c r="F47" s="19"/>
      <c r="G47" s="19"/>
      <c r="H47" s="19"/>
      <c r="I47" s="19"/>
      <c r="J47" s="6"/>
    </row>
    <row r="48" spans="1:10" ht="15.75" customHeight="1">
      <c r="A48" s="1"/>
      <c r="B48" s="14" t="s">
        <v>19</v>
      </c>
      <c r="C48" s="9"/>
      <c r="D48" s="18">
        <f aca="true" t="shared" si="7" ref="D48:F49">ROUND((G21/D21)*100,3)</f>
        <v>65.693</v>
      </c>
      <c r="E48" s="18">
        <f t="shared" si="7"/>
        <v>64.727</v>
      </c>
      <c r="F48" s="18">
        <f t="shared" si="7"/>
        <v>66.542</v>
      </c>
      <c r="G48" s="19">
        <v>67.05</v>
      </c>
      <c r="H48" s="19">
        <v>65.59</v>
      </c>
      <c r="I48" s="19">
        <v>68.32</v>
      </c>
      <c r="J48" s="6"/>
    </row>
    <row r="49" spans="1:10" ht="15.75" customHeight="1">
      <c r="A49" s="1"/>
      <c r="B49" s="14" t="s">
        <v>20</v>
      </c>
      <c r="C49" s="9"/>
      <c r="D49" s="18">
        <f t="shared" si="7"/>
        <v>66.683</v>
      </c>
      <c r="E49" s="18">
        <f t="shared" si="7"/>
        <v>65.4</v>
      </c>
      <c r="F49" s="18">
        <f t="shared" si="7"/>
        <v>67.79</v>
      </c>
      <c r="G49" s="20" t="s">
        <v>23</v>
      </c>
      <c r="H49" s="20" t="s">
        <v>23</v>
      </c>
      <c r="I49" s="20" t="s">
        <v>23</v>
      </c>
      <c r="J49" s="6"/>
    </row>
    <row r="50" spans="1:10" ht="15.75" customHeight="1">
      <c r="A50" s="1"/>
      <c r="B50" s="14" t="s">
        <v>21</v>
      </c>
      <c r="C50" s="9"/>
      <c r="D50" s="20" t="s">
        <v>22</v>
      </c>
      <c r="E50" s="21" t="s">
        <v>22</v>
      </c>
      <c r="F50" s="20" t="s">
        <v>22</v>
      </c>
      <c r="G50" s="20" t="s">
        <v>23</v>
      </c>
      <c r="H50" s="20" t="s">
        <v>23</v>
      </c>
      <c r="I50" s="20" t="s">
        <v>23</v>
      </c>
      <c r="J50" s="6"/>
    </row>
    <row r="51" spans="1:10" ht="15.75" customHeight="1">
      <c r="A51" s="1"/>
      <c r="B51" s="14" t="s">
        <v>24</v>
      </c>
      <c r="C51" s="9"/>
      <c r="D51" s="20" t="s">
        <v>22</v>
      </c>
      <c r="E51" s="21" t="s">
        <v>22</v>
      </c>
      <c r="F51" s="21" t="s">
        <v>22</v>
      </c>
      <c r="G51" s="19">
        <v>74.71</v>
      </c>
      <c r="H51" s="19">
        <v>73.57</v>
      </c>
      <c r="I51" s="19">
        <v>75.7</v>
      </c>
      <c r="J51" s="6"/>
    </row>
    <row r="52" spans="1:10" ht="15.75" customHeight="1">
      <c r="A52" s="1"/>
      <c r="B52" s="14" t="s">
        <v>25</v>
      </c>
      <c r="C52" s="9"/>
      <c r="D52" s="18">
        <f>ROUND((G25/D25)*100,3)</f>
        <v>76.898</v>
      </c>
      <c r="E52" s="18">
        <f>ROUND((H25/E25)*100,3)</f>
        <v>75.01</v>
      </c>
      <c r="F52" s="18">
        <f>ROUND((I25/F25)*100,3)</f>
        <v>78.499</v>
      </c>
      <c r="G52" s="20" t="s">
        <v>23</v>
      </c>
      <c r="H52" s="20" t="s">
        <v>23</v>
      </c>
      <c r="I52" s="20" t="s">
        <v>23</v>
      </c>
      <c r="J52" s="6"/>
    </row>
    <row r="53" spans="1:10" ht="15.75" customHeight="1">
      <c r="A53" s="1"/>
      <c r="B53" s="14" t="s">
        <v>26</v>
      </c>
      <c r="C53" s="9"/>
      <c r="D53" s="20" t="s">
        <v>22</v>
      </c>
      <c r="E53" s="21" t="s">
        <v>22</v>
      </c>
      <c r="F53" s="21" t="s">
        <v>22</v>
      </c>
      <c r="G53" s="19">
        <v>83.15</v>
      </c>
      <c r="H53" s="19">
        <v>80.27</v>
      </c>
      <c r="I53" s="19">
        <v>85.63</v>
      </c>
      <c r="J53" s="6"/>
    </row>
    <row r="54" spans="1:10" ht="15.75" customHeight="1">
      <c r="A54" s="1"/>
      <c r="B54" s="14" t="s">
        <v>27</v>
      </c>
      <c r="C54" s="9"/>
      <c r="D54" s="20" t="s">
        <v>22</v>
      </c>
      <c r="E54" s="21" t="s">
        <v>22</v>
      </c>
      <c r="F54" s="21" t="s">
        <v>22</v>
      </c>
      <c r="G54" s="19">
        <v>79.57</v>
      </c>
      <c r="H54" s="19">
        <v>78.45</v>
      </c>
      <c r="I54" s="19">
        <v>80.55</v>
      </c>
      <c r="J54" s="6"/>
    </row>
    <row r="55" spans="1:10" ht="15.75" customHeight="1">
      <c r="A55" s="1"/>
      <c r="B55" s="14" t="s">
        <v>28</v>
      </c>
      <c r="C55" s="9"/>
      <c r="D55" s="18">
        <f aca="true" t="shared" si="8" ref="D55:F56">ROUND((G28/D28)*100,3)</f>
        <v>84.622</v>
      </c>
      <c r="E55" s="18">
        <f t="shared" si="8"/>
        <v>84.194</v>
      </c>
      <c r="F55" s="18">
        <f t="shared" si="8"/>
        <v>85.013</v>
      </c>
      <c r="G55" s="19">
        <v>83.63</v>
      </c>
      <c r="H55" s="19">
        <v>83.59</v>
      </c>
      <c r="I55" s="19">
        <v>83.67</v>
      </c>
      <c r="J55" s="6"/>
    </row>
    <row r="56" spans="1:10" ht="15.75" customHeight="1">
      <c r="A56" s="1"/>
      <c r="B56" s="14" t="s">
        <v>29</v>
      </c>
      <c r="C56" s="9"/>
      <c r="D56" s="18">
        <f t="shared" si="8"/>
        <v>90.154</v>
      </c>
      <c r="E56" s="18">
        <f t="shared" si="8"/>
        <v>90.249</v>
      </c>
      <c r="F56" s="18">
        <f t="shared" si="8"/>
        <v>90.067</v>
      </c>
      <c r="G56" s="19">
        <v>89.3</v>
      </c>
      <c r="H56" s="19">
        <v>89.84</v>
      </c>
      <c r="I56" s="19">
        <v>88.8</v>
      </c>
      <c r="J56" s="6"/>
    </row>
    <row r="57" spans="1:10" ht="15.75" customHeight="1" thickBot="1">
      <c r="A57" s="4"/>
      <c r="B57" s="4"/>
      <c r="C57" s="17"/>
      <c r="D57" s="4"/>
      <c r="E57" s="4"/>
      <c r="F57" s="4"/>
      <c r="G57" s="4"/>
      <c r="H57" s="4"/>
      <c r="I57" s="4"/>
      <c r="J57" s="6"/>
    </row>
    <row r="58" spans="1:10" ht="15.75" customHeight="1">
      <c r="A58" s="1"/>
      <c r="B58" s="1" t="s">
        <v>34</v>
      </c>
      <c r="C58" s="1"/>
      <c r="D58" s="1"/>
      <c r="E58" s="1"/>
      <c r="F58" s="1"/>
      <c r="G58" s="1"/>
      <c r="H58" s="1"/>
      <c r="I58" s="1"/>
      <c r="J58" s="6"/>
    </row>
    <row r="59" spans="1:10" ht="15.75" customHeight="1">
      <c r="A59" s="1"/>
      <c r="B59" s="1" t="s">
        <v>35</v>
      </c>
      <c r="C59" s="1"/>
      <c r="D59" s="1"/>
      <c r="E59" s="1"/>
      <c r="F59" s="1"/>
      <c r="G59" s="1"/>
      <c r="H59" s="1"/>
      <c r="I59" s="1"/>
      <c r="J59" s="6"/>
    </row>
    <row r="60" spans="1:10" ht="14.25">
      <c r="A60" s="1"/>
      <c r="B60" s="1"/>
      <c r="C60" s="1"/>
      <c r="D60" s="1"/>
      <c r="E60" s="1"/>
      <c r="F60" s="1"/>
      <c r="G60" s="1"/>
      <c r="H60" s="1"/>
      <c r="I60" s="1"/>
      <c r="J60" s="6"/>
    </row>
  </sheetData>
  <mergeCells count="4">
    <mergeCell ref="D4:F5"/>
    <mergeCell ref="G4:I5"/>
    <mergeCell ref="D31:F32"/>
    <mergeCell ref="G31:I32"/>
  </mergeCell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2000-10-24T05:51:12Z</cp:lastPrinted>
  <dcterms:created xsi:type="dcterms:W3CDTF">1999-12-21T06:46:59Z</dcterms:created>
  <dcterms:modified xsi:type="dcterms:W3CDTF">2002-05-02T07:24:46Z</dcterms:modified>
  <cp:category/>
  <cp:version/>
  <cp:contentType/>
  <cp:contentStatus/>
</cp:coreProperties>
</file>