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<sst xmlns="http://schemas.openxmlformats.org/spreadsheetml/2006/main" count="47" uniqueCount="29">
  <si>
    <t>単位：人</t>
  </si>
  <si>
    <t>年齢</t>
  </si>
  <si>
    <t>総   数</t>
  </si>
  <si>
    <t>死   者</t>
  </si>
  <si>
    <t>負傷者</t>
  </si>
  <si>
    <t>計</t>
  </si>
  <si>
    <t xml:space="preserve">     8</t>
  </si>
  <si>
    <t xml:space="preserve">     9</t>
  </si>
  <si>
    <t xml:space="preserve">   6  歳  未  満</t>
  </si>
  <si>
    <t xml:space="preserve">   6   ～   12歳</t>
  </si>
  <si>
    <t xml:space="preserve">  13   ～   15歳</t>
  </si>
  <si>
    <t xml:space="preserve">  16   ～   19歳</t>
  </si>
  <si>
    <t xml:space="preserve">  20   ～   24歳</t>
  </si>
  <si>
    <t xml:space="preserve">  25   ～   29歳</t>
  </si>
  <si>
    <t xml:space="preserve">  30   ～   39歳</t>
  </si>
  <si>
    <t xml:space="preserve">  40   ～   49歳</t>
  </si>
  <si>
    <t xml:space="preserve">  50   ～   59歳</t>
  </si>
  <si>
    <t xml:space="preserve">  60   ～   64歳</t>
  </si>
  <si>
    <t xml:space="preserve">  65   ～   69歳</t>
  </si>
  <si>
    <t xml:space="preserve">  70  歳  以  上</t>
  </si>
  <si>
    <t xml:space="preserve">    資料  県警察本部交通企画課「交通白書」</t>
  </si>
  <si>
    <t xml:space="preserve">    10</t>
  </si>
  <si>
    <t>-</t>
  </si>
  <si>
    <t>男</t>
  </si>
  <si>
    <t>女</t>
  </si>
  <si>
    <t>２６６     年 齢 別 交 通 事 故 死 傷 者 数</t>
  </si>
  <si>
    <t>（ 平 成 11 年 ）</t>
  </si>
  <si>
    <t>平成7年</t>
  </si>
  <si>
    <t xml:space="preserve">    11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</si>
</sst>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/>
    </xf>
    <xf numFmtId="38" fontId="3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"/>
    </xf>
    <xf numFmtId="38" fontId="3" fillId="0" borderId="0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/>
    </xf>
    <xf numFmtId="38" fontId="3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0" xfId="16" applyFont="1" applyBorder="1" applyAlignment="1">
      <alignment horizontal="right"/>
    </xf>
    <xf numFmtId="38" fontId="1" fillId="0" borderId="0" xfId="16" applyFont="1" applyBorder="1" applyAlignment="1">
      <alignment horizontal="distributed"/>
    </xf>
    <xf numFmtId="38" fontId="1" fillId="0" borderId="0" xfId="16" applyFont="1" applyBorder="1" applyAlignment="1">
      <alignment horizontal="center"/>
    </xf>
    <xf numFmtId="38" fontId="1" fillId="0" borderId="0" xfId="16" applyFont="1" applyAlignment="1">
      <alignment horizontal="distributed"/>
    </xf>
    <xf numFmtId="38" fontId="1" fillId="0" borderId="0" xfId="16" applyFont="1" applyAlignment="1" quotePrefix="1">
      <alignment horizontal="center"/>
    </xf>
    <xf numFmtId="0" fontId="3" fillId="0" borderId="0" xfId="0" applyFont="1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right"/>
    </xf>
    <xf numFmtId="38" fontId="1" fillId="0" borderId="5" xfId="16" applyFont="1" applyBorder="1" applyAlignment="1">
      <alignment/>
    </xf>
    <xf numFmtId="0" fontId="0" fillId="0" borderId="0" xfId="0" applyBorder="1" applyAlignment="1">
      <alignment/>
    </xf>
    <xf numFmtId="38" fontId="1" fillId="0" borderId="6" xfId="16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38" fontId="1" fillId="0" borderId="8" xfId="16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38" fontId="1" fillId="0" borderId="10" xfId="16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8" fontId="1" fillId="0" borderId="11" xfId="16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38" fontId="1" fillId="0" borderId="6" xfId="16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workbookViewId="0" topLeftCell="A1">
      <selection activeCell="B1" sqref="B1"/>
    </sheetView>
  </sheetViews>
  <sheetFormatPr defaultColWidth="8.796875" defaultRowHeight="15"/>
  <cols>
    <col min="1" max="1" width="1.203125" style="0" customWidth="1"/>
    <col min="2" max="2" width="16.8984375" style="0" customWidth="1"/>
    <col min="3" max="3" width="1.69921875" style="0" customWidth="1"/>
    <col min="4" max="12" width="11.1992187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/>
      <c r="D2" s="3" t="s">
        <v>25</v>
      </c>
      <c r="E2" s="1"/>
      <c r="F2" s="1"/>
      <c r="G2" s="1"/>
      <c r="H2" s="1"/>
      <c r="I2" s="1"/>
      <c r="K2" s="1" t="s">
        <v>26</v>
      </c>
      <c r="L2" s="1"/>
    </row>
    <row r="3" spans="1:12" ht="1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0</v>
      </c>
    </row>
    <row r="4" spans="1:12" ht="14.25">
      <c r="A4" s="7"/>
      <c r="B4" s="26" t="s">
        <v>1</v>
      </c>
      <c r="C4" s="8"/>
      <c r="D4" s="29" t="s">
        <v>2</v>
      </c>
      <c r="E4" s="30"/>
      <c r="F4" s="31"/>
      <c r="G4" s="29" t="s">
        <v>3</v>
      </c>
      <c r="H4" s="30"/>
      <c r="I4" s="31"/>
      <c r="J4" s="29" t="s">
        <v>4</v>
      </c>
      <c r="K4" s="30"/>
      <c r="L4" s="30"/>
    </row>
    <row r="5" spans="1:12" ht="14.25">
      <c r="A5" s="1"/>
      <c r="B5" s="27"/>
      <c r="C5" s="9"/>
      <c r="D5" s="32"/>
      <c r="E5" s="33"/>
      <c r="F5" s="34"/>
      <c r="G5" s="32"/>
      <c r="H5" s="33"/>
      <c r="I5" s="34"/>
      <c r="J5" s="32"/>
      <c r="K5" s="33"/>
      <c r="L5" s="33"/>
    </row>
    <row r="6" spans="1:13" ht="14.25">
      <c r="A6" s="2"/>
      <c r="B6" s="27"/>
      <c r="C6" s="9"/>
      <c r="D6" s="35" t="s">
        <v>5</v>
      </c>
      <c r="E6" s="22" t="s">
        <v>23</v>
      </c>
      <c r="F6" s="22" t="s">
        <v>24</v>
      </c>
      <c r="G6" s="35" t="s">
        <v>5</v>
      </c>
      <c r="H6" s="22" t="s">
        <v>23</v>
      </c>
      <c r="I6" s="22" t="s">
        <v>24</v>
      </c>
      <c r="J6" s="35" t="s">
        <v>5</v>
      </c>
      <c r="K6" s="22" t="s">
        <v>23</v>
      </c>
      <c r="L6" s="24" t="s">
        <v>24</v>
      </c>
      <c r="M6" s="21"/>
    </row>
    <row r="7" spans="1:13" ht="14.25">
      <c r="A7" s="10"/>
      <c r="B7" s="28"/>
      <c r="C7" s="11"/>
      <c r="D7" s="36"/>
      <c r="E7" s="23"/>
      <c r="F7" s="23"/>
      <c r="G7" s="36"/>
      <c r="H7" s="23"/>
      <c r="I7" s="23"/>
      <c r="J7" s="36"/>
      <c r="K7" s="23"/>
      <c r="L7" s="25"/>
      <c r="M7" s="21"/>
    </row>
    <row r="8" spans="1:12" ht="14.25">
      <c r="A8" s="7"/>
      <c r="B8" s="8"/>
      <c r="C8" s="9"/>
      <c r="D8" s="12"/>
      <c r="E8" s="13"/>
      <c r="F8" s="13"/>
      <c r="G8" s="14"/>
      <c r="H8" s="13"/>
      <c r="I8" s="13"/>
      <c r="J8" s="14"/>
      <c r="K8" s="13"/>
      <c r="L8" s="13"/>
    </row>
    <row r="9" spans="1:12" ht="14.25">
      <c r="A9" s="2"/>
      <c r="B9" s="15" t="s">
        <v>27</v>
      </c>
      <c r="C9" s="9"/>
      <c r="D9" s="8">
        <v>8771</v>
      </c>
      <c r="E9" s="8">
        <v>4997</v>
      </c>
      <c r="F9" s="8">
        <v>3774</v>
      </c>
      <c r="G9" s="1">
        <v>95</v>
      </c>
      <c r="H9" s="1">
        <v>68</v>
      </c>
      <c r="I9" s="1">
        <v>27</v>
      </c>
      <c r="J9" s="1">
        <v>8676</v>
      </c>
      <c r="K9" s="1">
        <v>4929</v>
      </c>
      <c r="L9" s="1">
        <v>3747</v>
      </c>
    </row>
    <row r="10" spans="1:12" ht="14.25">
      <c r="A10" s="2"/>
      <c r="B10" s="16" t="s">
        <v>6</v>
      </c>
      <c r="C10" s="9"/>
      <c r="D10" s="8">
        <v>9133</v>
      </c>
      <c r="E10" s="8">
        <v>5080</v>
      </c>
      <c r="F10" s="8">
        <v>4053</v>
      </c>
      <c r="G10" s="1">
        <v>99</v>
      </c>
      <c r="H10" s="1">
        <v>68</v>
      </c>
      <c r="I10" s="1">
        <v>31</v>
      </c>
      <c r="J10" s="1">
        <v>9034</v>
      </c>
      <c r="K10" s="1">
        <v>5012</v>
      </c>
      <c r="L10" s="1">
        <v>4022</v>
      </c>
    </row>
    <row r="11" spans="1:12" ht="14.25">
      <c r="A11" s="2"/>
      <c r="B11" s="16" t="s">
        <v>7</v>
      </c>
      <c r="C11" s="9"/>
      <c r="D11" s="8">
        <v>9507</v>
      </c>
      <c r="E11" s="8">
        <v>5320</v>
      </c>
      <c r="F11" s="8">
        <v>4187</v>
      </c>
      <c r="G11" s="1">
        <v>93</v>
      </c>
      <c r="H11" s="1">
        <v>67</v>
      </c>
      <c r="I11" s="1">
        <v>26</v>
      </c>
      <c r="J11" s="1">
        <v>9414</v>
      </c>
      <c r="K11" s="1">
        <v>5253</v>
      </c>
      <c r="L11" s="1">
        <v>4161</v>
      </c>
    </row>
    <row r="12" spans="1:12" ht="14.25">
      <c r="A12" s="2"/>
      <c r="B12" s="16" t="s">
        <v>21</v>
      </c>
      <c r="C12" s="9"/>
      <c r="D12" s="8">
        <v>10036</v>
      </c>
      <c r="E12" s="8">
        <v>5538</v>
      </c>
      <c r="F12" s="8">
        <v>4498</v>
      </c>
      <c r="G12" s="1">
        <v>92</v>
      </c>
      <c r="H12" s="1">
        <v>66</v>
      </c>
      <c r="I12" s="1">
        <v>26</v>
      </c>
      <c r="J12" s="1">
        <v>9944</v>
      </c>
      <c r="K12" s="1">
        <v>5472</v>
      </c>
      <c r="L12" s="1">
        <v>4472</v>
      </c>
    </row>
    <row r="13" spans="1:12" ht="14.25">
      <c r="A13" s="2"/>
      <c r="B13" s="17"/>
      <c r="C13" s="9"/>
      <c r="D13" s="8"/>
      <c r="E13" s="1"/>
      <c r="F13" s="1"/>
      <c r="G13" s="1"/>
      <c r="H13" s="1"/>
      <c r="I13" s="1"/>
      <c r="J13" s="1"/>
      <c r="K13" s="1"/>
      <c r="L13" s="1"/>
    </row>
    <row r="14" spans="1:12" ht="14.25">
      <c r="A14" s="2"/>
      <c r="B14" s="16" t="s">
        <v>28</v>
      </c>
      <c r="C14" s="9"/>
      <c r="D14" s="8">
        <f>SUM(D16:D27)</f>
        <v>10450</v>
      </c>
      <c r="E14" s="8">
        <f aca="true" t="shared" si="0" ref="E14:L14">SUM(E16:E27)</f>
        <v>5787</v>
      </c>
      <c r="F14" s="8">
        <f t="shared" si="0"/>
        <v>4663</v>
      </c>
      <c r="G14" s="8">
        <f t="shared" si="0"/>
        <v>71</v>
      </c>
      <c r="H14" s="8">
        <f t="shared" si="0"/>
        <v>52</v>
      </c>
      <c r="I14" s="8">
        <f t="shared" si="0"/>
        <v>19</v>
      </c>
      <c r="J14" s="8">
        <f t="shared" si="0"/>
        <v>10379</v>
      </c>
      <c r="K14" s="8">
        <f t="shared" si="0"/>
        <v>5735</v>
      </c>
      <c r="L14" s="8">
        <f t="shared" si="0"/>
        <v>4644</v>
      </c>
    </row>
    <row r="15" spans="1:12" ht="14.25">
      <c r="A15" s="2"/>
      <c r="B15" s="1"/>
      <c r="C15" s="9"/>
      <c r="D15" s="8"/>
      <c r="E15" s="1"/>
      <c r="F15" s="1"/>
      <c r="G15" s="1"/>
      <c r="H15" s="1"/>
      <c r="I15" s="1"/>
      <c r="J15" s="1"/>
      <c r="K15" s="1"/>
      <c r="L15" s="1"/>
    </row>
    <row r="16" spans="1:12" ht="14.25">
      <c r="A16" s="2"/>
      <c r="B16" s="18" t="s">
        <v>8</v>
      </c>
      <c r="C16" s="9"/>
      <c r="D16" s="8">
        <f aca="true" t="shared" si="1" ref="D16:F27">SUM(G16,J16)</f>
        <v>209</v>
      </c>
      <c r="E16" s="8">
        <f t="shared" si="1"/>
        <v>122</v>
      </c>
      <c r="F16" s="8">
        <f t="shared" si="1"/>
        <v>87</v>
      </c>
      <c r="G16" s="19" t="s">
        <v>22</v>
      </c>
      <c r="H16" s="19" t="s">
        <v>22</v>
      </c>
      <c r="I16" s="19" t="s">
        <v>22</v>
      </c>
      <c r="J16" s="1">
        <f>SUM(K16:L16)</f>
        <v>209</v>
      </c>
      <c r="K16" s="1">
        <v>122</v>
      </c>
      <c r="L16" s="1">
        <v>87</v>
      </c>
    </row>
    <row r="17" spans="1:12" ht="14.25">
      <c r="A17" s="2"/>
      <c r="B17" s="18" t="s">
        <v>9</v>
      </c>
      <c r="C17" s="9"/>
      <c r="D17" s="8">
        <f t="shared" si="1"/>
        <v>361</v>
      </c>
      <c r="E17" s="8">
        <f t="shared" si="1"/>
        <v>229</v>
      </c>
      <c r="F17" s="8">
        <f t="shared" si="1"/>
        <v>132</v>
      </c>
      <c r="G17" s="19" t="s">
        <v>22</v>
      </c>
      <c r="H17" s="19" t="s">
        <v>22</v>
      </c>
      <c r="I17" s="19" t="s">
        <v>22</v>
      </c>
      <c r="J17" s="1">
        <f>SUM(K17:L17)</f>
        <v>361</v>
      </c>
      <c r="K17" s="1">
        <v>229</v>
      </c>
      <c r="L17" s="1">
        <v>132</v>
      </c>
    </row>
    <row r="18" spans="1:12" ht="14.25">
      <c r="A18" s="2"/>
      <c r="B18" s="18" t="s">
        <v>10</v>
      </c>
      <c r="C18" s="9"/>
      <c r="D18" s="8">
        <f t="shared" si="1"/>
        <v>134</v>
      </c>
      <c r="E18" s="8">
        <f t="shared" si="1"/>
        <v>75</v>
      </c>
      <c r="F18" s="8">
        <f t="shared" si="1"/>
        <v>59</v>
      </c>
      <c r="G18" s="19" t="s">
        <v>22</v>
      </c>
      <c r="H18" s="19" t="s">
        <v>22</v>
      </c>
      <c r="I18" s="19" t="s">
        <v>22</v>
      </c>
      <c r="J18" s="1">
        <f aca="true" t="shared" si="2" ref="J18:J27">SUM(K18:L18)</f>
        <v>134</v>
      </c>
      <c r="K18" s="1">
        <v>75</v>
      </c>
      <c r="L18" s="1">
        <v>59</v>
      </c>
    </row>
    <row r="19" spans="1:12" ht="14.25">
      <c r="A19" s="2"/>
      <c r="B19" s="18" t="s">
        <v>11</v>
      </c>
      <c r="C19" s="9"/>
      <c r="D19" s="8">
        <f t="shared" si="1"/>
        <v>734</v>
      </c>
      <c r="E19" s="8">
        <f t="shared" si="1"/>
        <v>473</v>
      </c>
      <c r="F19" s="8">
        <f t="shared" si="1"/>
        <v>261</v>
      </c>
      <c r="G19" s="1">
        <f aca="true" t="shared" si="3" ref="G19:G27">SUM(H19:I19)</f>
        <v>6</v>
      </c>
      <c r="H19" s="1">
        <v>6</v>
      </c>
      <c r="I19" s="19" t="s">
        <v>22</v>
      </c>
      <c r="J19" s="1">
        <f t="shared" si="2"/>
        <v>728</v>
      </c>
      <c r="K19" s="1">
        <v>467</v>
      </c>
      <c r="L19" s="1">
        <v>261</v>
      </c>
    </row>
    <row r="20" spans="1:12" ht="14.25">
      <c r="A20" s="2"/>
      <c r="B20" s="18" t="s">
        <v>12</v>
      </c>
      <c r="C20" s="9"/>
      <c r="D20" s="8">
        <f t="shared" si="1"/>
        <v>1456</v>
      </c>
      <c r="E20" s="8">
        <f t="shared" si="1"/>
        <v>799</v>
      </c>
      <c r="F20" s="8">
        <f t="shared" si="1"/>
        <v>657</v>
      </c>
      <c r="G20" s="1">
        <f t="shared" si="3"/>
        <v>5</v>
      </c>
      <c r="H20" s="1">
        <v>4</v>
      </c>
      <c r="I20" s="1">
        <v>1</v>
      </c>
      <c r="J20" s="1">
        <f t="shared" si="2"/>
        <v>1451</v>
      </c>
      <c r="K20" s="1">
        <v>795</v>
      </c>
      <c r="L20" s="1">
        <v>656</v>
      </c>
    </row>
    <row r="21" spans="1:12" ht="14.25">
      <c r="A21" s="2"/>
      <c r="B21" s="18" t="s">
        <v>13</v>
      </c>
      <c r="C21" s="9"/>
      <c r="D21" s="8">
        <f t="shared" si="1"/>
        <v>1220</v>
      </c>
      <c r="E21" s="8">
        <f t="shared" si="1"/>
        <v>700</v>
      </c>
      <c r="F21" s="8">
        <f t="shared" si="1"/>
        <v>520</v>
      </c>
      <c r="G21" s="1">
        <f t="shared" si="3"/>
        <v>6</v>
      </c>
      <c r="H21" s="1">
        <v>6</v>
      </c>
      <c r="I21" s="19" t="s">
        <v>22</v>
      </c>
      <c r="J21" s="1">
        <f t="shared" si="2"/>
        <v>1214</v>
      </c>
      <c r="K21" s="1">
        <v>694</v>
      </c>
      <c r="L21" s="1">
        <v>520</v>
      </c>
    </row>
    <row r="22" spans="1:12" ht="14.25">
      <c r="A22" s="2"/>
      <c r="B22" s="18" t="s">
        <v>14</v>
      </c>
      <c r="C22" s="9"/>
      <c r="D22" s="8">
        <f t="shared" si="1"/>
        <v>1579</v>
      </c>
      <c r="E22" s="8">
        <f t="shared" si="1"/>
        <v>863</v>
      </c>
      <c r="F22" s="8">
        <f t="shared" si="1"/>
        <v>716</v>
      </c>
      <c r="G22" s="1">
        <f t="shared" si="3"/>
        <v>5</v>
      </c>
      <c r="H22" s="1">
        <v>5</v>
      </c>
      <c r="I22" s="19" t="s">
        <v>22</v>
      </c>
      <c r="J22" s="1">
        <f t="shared" si="2"/>
        <v>1574</v>
      </c>
      <c r="K22" s="1">
        <v>858</v>
      </c>
      <c r="L22" s="1">
        <v>716</v>
      </c>
    </row>
    <row r="23" spans="1:12" ht="14.25">
      <c r="A23" s="2"/>
      <c r="B23" s="18" t="s">
        <v>15</v>
      </c>
      <c r="C23" s="9"/>
      <c r="D23" s="8">
        <f t="shared" si="1"/>
        <v>1607</v>
      </c>
      <c r="E23" s="8">
        <f t="shared" si="1"/>
        <v>869</v>
      </c>
      <c r="F23" s="8">
        <f t="shared" si="1"/>
        <v>738</v>
      </c>
      <c r="G23" s="1">
        <f t="shared" si="3"/>
        <v>9</v>
      </c>
      <c r="H23" s="1">
        <v>7</v>
      </c>
      <c r="I23" s="19">
        <v>2</v>
      </c>
      <c r="J23" s="1">
        <f t="shared" si="2"/>
        <v>1598</v>
      </c>
      <c r="K23" s="1">
        <v>862</v>
      </c>
      <c r="L23" s="1">
        <v>736</v>
      </c>
    </row>
    <row r="24" spans="1:12" ht="14.25">
      <c r="A24" s="2"/>
      <c r="B24" s="18" t="s">
        <v>16</v>
      </c>
      <c r="C24" s="9"/>
      <c r="D24" s="8">
        <f t="shared" si="1"/>
        <v>1428</v>
      </c>
      <c r="E24" s="8">
        <f t="shared" si="1"/>
        <v>718</v>
      </c>
      <c r="F24" s="8">
        <f t="shared" si="1"/>
        <v>710</v>
      </c>
      <c r="G24" s="1">
        <f t="shared" si="3"/>
        <v>9</v>
      </c>
      <c r="H24" s="1">
        <v>7</v>
      </c>
      <c r="I24" s="1">
        <v>2</v>
      </c>
      <c r="J24" s="1">
        <f t="shared" si="2"/>
        <v>1419</v>
      </c>
      <c r="K24" s="1">
        <v>711</v>
      </c>
      <c r="L24" s="1">
        <v>708</v>
      </c>
    </row>
    <row r="25" spans="1:12" ht="14.25">
      <c r="A25" s="2"/>
      <c r="B25" s="18" t="s">
        <v>17</v>
      </c>
      <c r="C25" s="9"/>
      <c r="D25" s="8">
        <f t="shared" si="1"/>
        <v>561</v>
      </c>
      <c r="E25" s="8">
        <f t="shared" si="1"/>
        <v>332</v>
      </c>
      <c r="F25" s="8">
        <f t="shared" si="1"/>
        <v>229</v>
      </c>
      <c r="G25" s="1">
        <f t="shared" si="3"/>
        <v>2</v>
      </c>
      <c r="H25" s="1">
        <v>2</v>
      </c>
      <c r="I25" s="19" t="s">
        <v>22</v>
      </c>
      <c r="J25" s="1">
        <f t="shared" si="2"/>
        <v>559</v>
      </c>
      <c r="K25" s="1">
        <v>330</v>
      </c>
      <c r="L25" s="1">
        <v>229</v>
      </c>
    </row>
    <row r="26" spans="1:12" ht="14.25">
      <c r="A26" s="2"/>
      <c r="B26" s="18" t="s">
        <v>18</v>
      </c>
      <c r="C26" s="9"/>
      <c r="D26" s="8">
        <f t="shared" si="1"/>
        <v>486</v>
      </c>
      <c r="E26" s="8">
        <f t="shared" si="1"/>
        <v>262</v>
      </c>
      <c r="F26" s="8">
        <f t="shared" si="1"/>
        <v>224</v>
      </c>
      <c r="G26" s="1">
        <f t="shared" si="3"/>
        <v>10</v>
      </c>
      <c r="H26" s="1">
        <v>6</v>
      </c>
      <c r="I26" s="1">
        <v>4</v>
      </c>
      <c r="J26" s="1">
        <f t="shared" si="2"/>
        <v>476</v>
      </c>
      <c r="K26" s="1">
        <v>256</v>
      </c>
      <c r="L26" s="1">
        <v>220</v>
      </c>
    </row>
    <row r="27" spans="1:12" ht="14.25">
      <c r="A27" s="2"/>
      <c r="B27" s="18" t="s">
        <v>19</v>
      </c>
      <c r="C27" s="9"/>
      <c r="D27" s="8">
        <f t="shared" si="1"/>
        <v>675</v>
      </c>
      <c r="E27" s="8">
        <f>SUM(H27,K27)</f>
        <v>345</v>
      </c>
      <c r="F27" s="8">
        <f>SUM(I27,L27)</f>
        <v>330</v>
      </c>
      <c r="G27" s="1">
        <f t="shared" si="3"/>
        <v>19</v>
      </c>
      <c r="H27" s="1">
        <v>9</v>
      </c>
      <c r="I27" s="1">
        <v>10</v>
      </c>
      <c r="J27" s="1">
        <f t="shared" si="2"/>
        <v>656</v>
      </c>
      <c r="K27" s="1">
        <v>336</v>
      </c>
      <c r="L27" s="1">
        <v>320</v>
      </c>
    </row>
    <row r="28" spans="1:12" ht="15" thickBot="1">
      <c r="A28" s="4"/>
      <c r="B28" s="5"/>
      <c r="C28" s="20"/>
      <c r="D28" s="5"/>
      <c r="E28" s="5"/>
      <c r="F28" s="5"/>
      <c r="G28" s="5"/>
      <c r="H28" s="5"/>
      <c r="I28" s="5"/>
      <c r="J28" s="5"/>
      <c r="K28" s="5"/>
      <c r="L28" s="5"/>
    </row>
    <row r="29" spans="1:12" ht="14.25">
      <c r="A29" s="2"/>
      <c r="B29" s="1" t="s">
        <v>20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13">
    <mergeCell ref="H6:H7"/>
    <mergeCell ref="I6:I7"/>
    <mergeCell ref="J6:J7"/>
    <mergeCell ref="K6:K7"/>
    <mergeCell ref="L6:L7"/>
    <mergeCell ref="B4:B7"/>
    <mergeCell ref="D4:F5"/>
    <mergeCell ref="G4:I5"/>
    <mergeCell ref="J4:L5"/>
    <mergeCell ref="D6:D7"/>
    <mergeCell ref="E6:E7"/>
    <mergeCell ref="F6:F7"/>
    <mergeCell ref="G6:G7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2001-05-10T01:21:25Z</cp:lastPrinted>
  <dcterms:created xsi:type="dcterms:W3CDTF">1999-12-20T00:26:47Z</dcterms:created>
  <dcterms:modified xsi:type="dcterms:W3CDTF">2002-05-02T07:37:56Z</dcterms:modified>
  <cp:category/>
  <cp:version/>
  <cp:contentType/>
  <cp:contentStatus/>
</cp:coreProperties>
</file>