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3840" tabRatio="949" activeTab="0"/>
  </bookViews>
  <sheets>
    <sheet name="1.平成23年市町別観光客数" sheetId="1" r:id="rId1"/>
    <sheet name="2.市町別観光消費額" sheetId="2" r:id="rId2"/>
    <sheet name="3.主要観光施設利用者数" sheetId="3" r:id="rId3"/>
    <sheet name="4.離島への入込み客数" sheetId="4" r:id="rId4"/>
    <sheet name="5.国別" sheetId="5" r:id="rId5"/>
    <sheet name="5.総括・韓国 " sheetId="6" r:id="rId6"/>
    <sheet name="5.台湾・香港" sheetId="7" r:id="rId7"/>
    <sheet name="5.中国・アメリカ" sheetId="8" r:id="rId8"/>
    <sheet name="5.イギリス・フランス" sheetId="9" r:id="rId9"/>
    <sheet name="5.オーストラリア・その他" sheetId="10" r:id="rId10"/>
    <sheet name="6.H22港別出入国者" sheetId="11" r:id="rId11"/>
    <sheet name="7.H23港別出入国者" sheetId="12" r:id="rId12"/>
    <sheet name="8.長崎空港の利用実績" sheetId="13" r:id="rId13"/>
    <sheet name="9.年次別入港実績" sheetId="14" r:id="rId14"/>
    <sheet name="9.H23入港実績" sheetId="15" r:id="rId15"/>
    <sheet name="10.長崎県内宿泊施設の軒数" sheetId="16" r:id="rId16"/>
  </sheets>
  <definedNames>
    <definedName name="_xlnm.Print_Area" localSheetId="0">'1.平成23年市町別観光客数'!$A$1:$R$79</definedName>
    <definedName name="_xlnm.Print_Area" localSheetId="15">'10.長崎県内宿泊施設の軒数'!$A$1:$M$82</definedName>
    <definedName name="_xlnm.Print_Area" localSheetId="2">'3.主要観光施設利用者数'!$A$1:$AA$49</definedName>
    <definedName name="_xlnm.Print_Area" localSheetId="8">'5.イギリス・フランス'!$B$1:$L$34</definedName>
    <definedName name="_xlnm.Print_Area" localSheetId="9">'5.オーストラリア・その他'!$B$1:$L$34</definedName>
    <definedName name="_xlnm.Print_Area" localSheetId="5">'5.総括・韓国 '!$B$1:$L$34</definedName>
    <definedName name="_xlnm.Print_Area" localSheetId="6">'5.台湾・香港'!$B$1:$L$34</definedName>
    <definedName name="_xlnm.Print_Area" localSheetId="7">'5.中国・アメリカ'!$B$1:$L$34</definedName>
    <definedName name="_xlnm.Print_Area" localSheetId="10">'6.H22港別出入国者'!$A$1:$N$49</definedName>
    <definedName name="_xlnm.Print_Area" localSheetId="11">'7.H23港別出入国者'!$A$1:$N$49</definedName>
    <definedName name="_xlnm.Print_Area" localSheetId="14">'9.H23入港実績'!$A$1:$L$63</definedName>
    <definedName name="_xlnm.Print_Area" localSheetId="13">'9.年次別入港実績'!$A$1:$K$59</definedName>
  </definedNames>
  <calcPr fullCalcOnLoad="1"/>
</workbook>
</file>

<file path=xl/sharedStrings.xml><?xml version="1.0" encoding="utf-8"?>
<sst xmlns="http://schemas.openxmlformats.org/spreadsheetml/2006/main" count="1593" uniqueCount="425">
  <si>
    <t>１．平成２３年市町別観光客数</t>
  </si>
  <si>
    <t>３．平成２３年主要観光施設の利用者数</t>
  </si>
  <si>
    <t>※1名古屋線(小牧)　</t>
  </si>
  <si>
    <t>:平成２２年１０月３１日から運休</t>
  </si>
  <si>
    <t>※２鹿児島線　 　　</t>
  </si>
  <si>
    <t>:平成２１年１１月１日から減便（2便→1便）</t>
  </si>
  <si>
    <t>※３宮崎線　 　　　</t>
  </si>
  <si>
    <t>:平成２１年１１月１日路線廃止</t>
  </si>
  <si>
    <t>※４神戸線　　　 　</t>
  </si>
  <si>
    <t>:平成２２年１２月１６日開設</t>
  </si>
  <si>
    <t xml:space="preserve">※５ソウル線　　　 </t>
  </si>
  <si>
    <t>:平成２３年２月２２日～１２月３０日運休（６/４・６除く）</t>
  </si>
  <si>
    <t>※１</t>
  </si>
  <si>
    <t>※１　一支国博物館　H22.3開館</t>
  </si>
  <si>
    <t>年次別クルーズ客船港別入港実績</t>
  </si>
  <si>
    <t>(単位：隻、人、トン）</t>
  </si>
  <si>
    <t>　資料　： 平成23年出入国管理統計年報  (法務省）</t>
  </si>
  <si>
    <t>※2</t>
  </si>
  <si>
    <t>※２　精査により数値変更</t>
  </si>
  <si>
    <t>（単位：人）</t>
  </si>
  <si>
    <t>地　　　　　域</t>
  </si>
  <si>
    <t>国　　　　　籍</t>
  </si>
  <si>
    <t>長　　　　　　崎</t>
  </si>
  <si>
    <t>佐　　　世　　　保</t>
  </si>
  <si>
    <t>厳　　　　　原</t>
  </si>
  <si>
    <t>比　　　田　　　勝</t>
  </si>
  <si>
    <t>長　 崎 　空 　港</t>
  </si>
  <si>
    <t>計</t>
  </si>
  <si>
    <t>入　　国</t>
  </si>
  <si>
    <t>出　　国</t>
  </si>
  <si>
    <t>アジア</t>
  </si>
  <si>
    <t>中国</t>
  </si>
  <si>
    <t>台湾</t>
  </si>
  <si>
    <t>中  国　（香　　港）</t>
  </si>
  <si>
    <t>中  国　（その他）</t>
  </si>
  <si>
    <t>インド</t>
  </si>
  <si>
    <t>インドネシア</t>
  </si>
  <si>
    <t>韓国</t>
  </si>
  <si>
    <t>北朝鮮</t>
  </si>
  <si>
    <t>フィリピン</t>
  </si>
  <si>
    <t>タイ</t>
  </si>
  <si>
    <t>ベトナム</t>
  </si>
  <si>
    <t>その他</t>
  </si>
  <si>
    <t>ヨーロッパ</t>
  </si>
  <si>
    <t>デンマーク</t>
  </si>
  <si>
    <t>フランス</t>
  </si>
  <si>
    <t>ドイツ</t>
  </si>
  <si>
    <t>イタリア</t>
  </si>
  <si>
    <t>オランダ</t>
  </si>
  <si>
    <t>ノルウェー</t>
  </si>
  <si>
    <t>スペイン</t>
  </si>
  <si>
    <t>スウェーデン</t>
  </si>
  <si>
    <t>スイス</t>
  </si>
  <si>
    <t>ロシア</t>
  </si>
  <si>
    <t>イギリス</t>
  </si>
  <si>
    <t>イギリス　（香港）</t>
  </si>
  <si>
    <t>アフリカ</t>
  </si>
  <si>
    <t>南アフリカ</t>
  </si>
  <si>
    <t>エジプト</t>
  </si>
  <si>
    <t>北アメリカ</t>
  </si>
  <si>
    <t>カナダ</t>
  </si>
  <si>
    <t>メキシコ</t>
  </si>
  <si>
    <t>アメリカ</t>
  </si>
  <si>
    <t>南アメリカ</t>
  </si>
  <si>
    <t>アルゼンチン</t>
  </si>
  <si>
    <t>ブラジル</t>
  </si>
  <si>
    <t>コロンビア</t>
  </si>
  <si>
    <t>ペルー</t>
  </si>
  <si>
    <t>オセアニア</t>
  </si>
  <si>
    <t>オーストラリア</t>
  </si>
  <si>
    <t>ニュージーランド</t>
  </si>
  <si>
    <t>無　　　　　国　　　　　籍</t>
  </si>
  <si>
    <t>合　　　　　　　　　　　　計</t>
  </si>
  <si>
    <t>　資料　： 平成22年出入国管理統計年報  (法務省）</t>
  </si>
  <si>
    <t>○</t>
  </si>
  <si>
    <t>７．平成２3年港別出入国者数</t>
  </si>
  <si>
    <t xml:space="preserve"> （単位：人、％）</t>
  </si>
  <si>
    <t xml:space="preserve">区　分 </t>
  </si>
  <si>
    <t>観          光          客          延          数</t>
  </si>
  <si>
    <t xml:space="preserve"> 市町村</t>
  </si>
  <si>
    <t>日帰り客数</t>
  </si>
  <si>
    <t>宿泊客延滞在数</t>
  </si>
  <si>
    <t>延宿泊数</t>
  </si>
  <si>
    <t>宿泊客実数</t>
  </si>
  <si>
    <t>平均宿泊数</t>
  </si>
  <si>
    <t>観光客延数</t>
  </si>
  <si>
    <t>２２年延数※</t>
  </si>
  <si>
    <t>前年比</t>
  </si>
  <si>
    <t>増減</t>
  </si>
  <si>
    <t>県計</t>
  </si>
  <si>
    <t>①</t>
  </si>
  <si>
    <t>長崎・西彼</t>
  </si>
  <si>
    <t>②</t>
  </si>
  <si>
    <t>佐世保・西海・東彼・北松</t>
  </si>
  <si>
    <t>③</t>
  </si>
  <si>
    <t>平戸・松浦</t>
  </si>
  <si>
    <t>④</t>
  </si>
  <si>
    <t>諫早・大村</t>
  </si>
  <si>
    <t>⑤</t>
  </si>
  <si>
    <t>島原半島</t>
  </si>
  <si>
    <t>⑥</t>
  </si>
  <si>
    <t>五島</t>
  </si>
  <si>
    <t>⑦</t>
  </si>
  <si>
    <t>壱岐</t>
  </si>
  <si>
    <t>⑧</t>
  </si>
  <si>
    <t>対馬</t>
  </si>
  <si>
    <t>長崎市</t>
  </si>
  <si>
    <t>香焼町</t>
  </si>
  <si>
    <t>伊王島町</t>
  </si>
  <si>
    <t>高島町</t>
  </si>
  <si>
    <t>野母崎町</t>
  </si>
  <si>
    <t>三和町</t>
  </si>
  <si>
    <t>外海町</t>
  </si>
  <si>
    <t>琴海町</t>
  </si>
  <si>
    <t>長与町</t>
  </si>
  <si>
    <t>－</t>
  </si>
  <si>
    <t>時津町</t>
  </si>
  <si>
    <t>佐世保市</t>
  </si>
  <si>
    <t>吉井町</t>
  </si>
  <si>
    <t>世知原町</t>
  </si>
  <si>
    <t>宇久町</t>
  </si>
  <si>
    <t>小佐々町</t>
  </si>
  <si>
    <t>江迎町</t>
  </si>
  <si>
    <t>鹿町町</t>
  </si>
  <si>
    <t>西海市</t>
  </si>
  <si>
    <t>西彼町</t>
  </si>
  <si>
    <t>西海町</t>
  </si>
  <si>
    <t>大島町</t>
  </si>
  <si>
    <t>崎戸町</t>
  </si>
  <si>
    <t>大瀬戸町</t>
  </si>
  <si>
    <t>東彼杵町</t>
  </si>
  <si>
    <t>川棚町</t>
  </si>
  <si>
    <t>波佐見町</t>
  </si>
  <si>
    <t>佐々町</t>
  </si>
  <si>
    <t>平戸市</t>
  </si>
  <si>
    <t>大島村</t>
  </si>
  <si>
    <t>生月町</t>
  </si>
  <si>
    <t>田平町</t>
  </si>
  <si>
    <t>松浦市</t>
  </si>
  <si>
    <t>福島町</t>
  </si>
  <si>
    <t>鷹島町</t>
  </si>
  <si>
    <t>諫早市</t>
  </si>
  <si>
    <t>大村市</t>
  </si>
  <si>
    <t>島原市</t>
  </si>
  <si>
    <t>有明町</t>
  </si>
  <si>
    <t>雲仙市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</si>
  <si>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</si>
  <si>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</si>
  <si>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</si>
  <si>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</si>
  <si>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</si>
  <si>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</si>
  <si>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</si>
  <si>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南島原市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</si>
  <si>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</si>
  <si>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</si>
  <si>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</si>
  <si>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</si>
  <si>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</si>
  <si>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</si>
  <si>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</si>
  <si>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</si>
  <si>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五島市</t>
  </si>
  <si>
    <t>新上五島町</t>
  </si>
  <si>
    <t>小値賀町</t>
  </si>
  <si>
    <t>壱岐市</t>
  </si>
  <si>
    <t>対馬市</t>
  </si>
  <si>
    <t>　「２２年延数※」及び「２２年実数※」は、佐世保市　再算定後の数値である。</t>
  </si>
  <si>
    <t>観          光          客          実          数</t>
  </si>
  <si>
    <t>地元客</t>
  </si>
  <si>
    <t>県内客</t>
  </si>
  <si>
    <t>県外客</t>
  </si>
  <si>
    <t>観光客実数</t>
  </si>
  <si>
    <t>２２年実数※</t>
  </si>
  <si>
    <t>２．平成２３年市町別観光消費額</t>
  </si>
  <si>
    <t>（単位：千円）</t>
  </si>
  <si>
    <t>日　　　　　帰　　　　　り　　　　　客</t>
  </si>
  <si>
    <t>宿　　　　　　　　　　泊　　　　　　　　　　客</t>
  </si>
  <si>
    <t>２３年合計</t>
  </si>
  <si>
    <t>２２年合計※</t>
  </si>
  <si>
    <t>対前年比</t>
  </si>
  <si>
    <t>交通費</t>
  </si>
  <si>
    <t>飲食娯楽費</t>
  </si>
  <si>
    <t>土産代</t>
  </si>
  <si>
    <t>日帰合計(Ａ)</t>
  </si>
  <si>
    <t>宿泊費</t>
  </si>
  <si>
    <t>宿泊合計(B)</t>
  </si>
  <si>
    <t>(A)+(B)</t>
  </si>
  <si>
    <t>ブロック別</t>
  </si>
  <si>
    <t>　「２２年合計※」は、佐世保市 再算定後の数値である。</t>
  </si>
  <si>
    <t>施設名</t>
  </si>
  <si>
    <t>グラバー園</t>
  </si>
  <si>
    <t>長崎原爆資料館</t>
  </si>
  <si>
    <t>長崎県亜熱帯植物園</t>
  </si>
  <si>
    <t>あぐりの丘</t>
  </si>
  <si>
    <t>遠藤周作文学館</t>
  </si>
  <si>
    <t>長崎ﾍﾟﾝｷﾞﾝ水族館</t>
  </si>
  <si>
    <t>長崎県美術館</t>
  </si>
  <si>
    <t>長崎歴史文化博物館</t>
  </si>
  <si>
    <t>出島</t>
  </si>
  <si>
    <t>長崎ロープウェイ</t>
  </si>
  <si>
    <t>軍艦島</t>
  </si>
  <si>
    <t>九十九島動植物園</t>
  </si>
  <si>
    <t>西海ﾊﾟｰﾙｼｰﾘｿﾞｰﾄ</t>
  </si>
  <si>
    <t>月別</t>
  </si>
  <si>
    <t>利用者数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</si>
  <si>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</si>
  <si>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</si>
  <si>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</si>
  <si>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</si>
  <si>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</si>
  <si>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</si>
  <si>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</si>
  <si>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</si>
  <si>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</si>
  <si>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</si>
  <si>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</si>
  <si>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</si>
  <si>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１～３月</t>
  </si>
  <si>
    <t>４～６月</t>
  </si>
  <si>
    <t>７～９月</t>
  </si>
  <si>
    <t>10～12月</t>
  </si>
  <si>
    <t>１～６月</t>
  </si>
  <si>
    <t>７～12月</t>
  </si>
  <si>
    <t>合  計</t>
  </si>
  <si>
    <t>前年同期</t>
  </si>
  <si>
    <t>弓張岳</t>
  </si>
  <si>
    <t>ﾊｳｽﾃﾝﾎﾞｽ</t>
  </si>
  <si>
    <t>島原城</t>
  </si>
  <si>
    <t>雲仙岳災害記念館</t>
  </si>
  <si>
    <t>雲仙仁田道</t>
  </si>
  <si>
    <t>鍋島邸</t>
  </si>
  <si>
    <t>平戸城</t>
  </si>
  <si>
    <t>松浦史料博物館</t>
  </si>
  <si>
    <t>堂崎天主堂</t>
  </si>
  <si>
    <t>遣唐使ふるさと館</t>
  </si>
  <si>
    <t>一支国博物館</t>
  </si>
  <si>
    <t>万松院</t>
  </si>
  <si>
    <t>合計</t>
  </si>
  <si>
    <t>通行台数</t>
  </si>
  <si>
    <t>-</t>
  </si>
  <si>
    <t>４．離島への入込客数　（各離島での降客数）</t>
  </si>
  <si>
    <t xml:space="preserve">          (単位：人、％）</t>
  </si>
  <si>
    <t xml:space="preserve">月　別 </t>
  </si>
  <si>
    <t>五　　　　　　　　島</t>
  </si>
  <si>
    <t>壱　　　　　　　　岐</t>
  </si>
  <si>
    <t>対　　　　　　　　馬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</si>
  <si>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</si>
  <si>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</si>
  <si>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</si>
  <si>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</si>
  <si>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</si>
  <si>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</si>
  <si>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</si>
  <si>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</si>
  <si>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</si>
  <si>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</si>
  <si>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</si>
  <si>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</si>
  <si>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※対馬は国際航路,空路の降客数を含む。</t>
  </si>
  <si>
    <t>５．平成２３年外国人宿泊客数</t>
  </si>
  <si>
    <t>地域</t>
  </si>
  <si>
    <t>宿泊客
実　数</t>
  </si>
  <si>
    <t>宿泊客
延滞在数</t>
  </si>
  <si>
    <t>国・地域</t>
  </si>
  <si>
    <t>香港</t>
  </si>
  <si>
    <t>シンガポール</t>
  </si>
  <si>
    <t>その他の国・地域</t>
  </si>
  <si>
    <t>国籍不明</t>
  </si>
  <si>
    <t>合　計</t>
  </si>
  <si>
    <t>(単位：人、％）</t>
  </si>
  <si>
    <t>平成２２年</t>
  </si>
  <si>
    <t>構成比</t>
  </si>
  <si>
    <t>＜総括表＞</t>
  </si>
  <si>
    <t>＜個表１　韓国＞</t>
  </si>
  <si>
    <t>市町村</t>
  </si>
  <si>
    <t>＜個表２　台湾＞</t>
  </si>
  <si>
    <t>＜個表３　香港＞</t>
  </si>
  <si>
    <t>＜個表４　中国＞</t>
  </si>
  <si>
    <t>＜個表５　アメリカ＞</t>
  </si>
  <si>
    <t>＜個表６　イギリス＞</t>
  </si>
  <si>
    <t>＜個表７　フランス＞</t>
  </si>
  <si>
    <t>＜個表８　オーストラリア＞</t>
  </si>
  <si>
    <t>＜個表９　その他＞</t>
  </si>
  <si>
    <t/>
  </si>
  <si>
    <t>８．長崎空港の利用実績　（降客数）</t>
  </si>
  <si>
    <t>※１</t>
  </si>
  <si>
    <t>路線</t>
  </si>
  <si>
    <t>東　　　京　　　線</t>
  </si>
  <si>
    <t>名古屋線（中部）</t>
  </si>
  <si>
    <t>名古屋線（小牧）</t>
  </si>
  <si>
    <t>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</si>
  <si>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</si>
  <si>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</si>
  <si>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</si>
  <si>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</si>
  <si>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</si>
  <si>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</si>
  <si>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</si>
  <si>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</si>
  <si>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</si>
  <si>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</si>
  <si>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月</t>
  </si>
  <si>
    <t>※２</t>
  </si>
  <si>
    <t>※３</t>
  </si>
  <si>
    <t>伊　　　丹　　　線</t>
  </si>
  <si>
    <t>鹿　　児　　島　　線</t>
  </si>
  <si>
    <t>宮　　　崎　　　線</t>
  </si>
  <si>
    <t>（単位：人、％）</t>
  </si>
  <si>
    <t>※4</t>
  </si>
  <si>
    <t>沖　　　縄　　　線</t>
  </si>
  <si>
    <t>神　　戸　　線</t>
  </si>
  <si>
    <t>※５</t>
  </si>
  <si>
    <t>上　　海　　線</t>
  </si>
  <si>
    <t>ソ　ウ　ル　線</t>
  </si>
  <si>
    <t>(単位：隻、人、トン）</t>
  </si>
  <si>
    <t>隻数</t>
  </si>
  <si>
    <t>乗船客数</t>
  </si>
  <si>
    <t>乗組員数</t>
  </si>
  <si>
    <t>総　　　数</t>
  </si>
  <si>
    <t>総トン数</t>
  </si>
  <si>
    <t>昭和34</t>
  </si>
  <si>
    <t>平成元</t>
  </si>
  <si>
    <t>※Ｈ１４以前の（　　）内は長崎港以外での内数</t>
  </si>
  <si>
    <t>※Ｈ１５以降は長崎港のみの実績、その他の港については次頁記載</t>
  </si>
  <si>
    <t>9．年次別国際観光船入港実績</t>
  </si>
  <si>
    <t>長崎港</t>
  </si>
  <si>
    <t>佐世保港</t>
  </si>
  <si>
    <t>福江港</t>
  </si>
  <si>
    <t>郷ノ浦港</t>
  </si>
  <si>
    <t>厳原港</t>
  </si>
  <si>
    <t>対馬港</t>
  </si>
  <si>
    <t>川内港</t>
  </si>
  <si>
    <t>小浜港</t>
  </si>
  <si>
    <t>青方港</t>
  </si>
  <si>
    <t>内航</t>
  </si>
  <si>
    <t>外航</t>
  </si>
  <si>
    <t>平成２3年クルーズ客船港別入港実績</t>
  </si>
  <si>
    <t>港名</t>
  </si>
  <si>
    <t>:平成２２年１０月３１日から運休</t>
  </si>
  <si>
    <t>:平成２１年１１月１日から減便（２便→１便）</t>
  </si>
  <si>
    <t>:平成２２年１２月１６日開設</t>
  </si>
  <si>
    <t>:平成２３年２月２２日～１２月３０日運休（６/４・６除く）</t>
  </si>
  <si>
    <t>平成２３年市町別外国人宿泊客数</t>
  </si>
  <si>
    <t>６．平成２２年港別出入国者数</t>
  </si>
  <si>
    <t>区分</t>
  </si>
  <si>
    <t>旅館・ホテル</t>
  </si>
  <si>
    <t xml:space="preserve"> ビジネスホテル</t>
  </si>
  <si>
    <t>国民宿舎、ＹＨ</t>
  </si>
  <si>
    <t>合　　計</t>
  </si>
  <si>
    <t>保養所、その他</t>
  </si>
  <si>
    <t>数</t>
  </si>
  <si>
    <t>収容人員</t>
  </si>
  <si>
    <t>さいかいガイドの会</t>
  </si>
  <si>
    <t>五島民泊潮騒塾</t>
  </si>
  <si>
    <t>長崎県内宿泊施設の軒数</t>
  </si>
  <si>
    <t>　（平成２４年４月１日現在の状況）</t>
  </si>
  <si>
    <t>（単位：軒、人）</t>
  </si>
  <si>
    <t>民　　宿</t>
  </si>
  <si>
    <t>長崎・西彼</t>
  </si>
  <si>
    <t>佐世保・西海・
東彼・北松</t>
  </si>
  <si>
    <t>平戸・松浦</t>
  </si>
  <si>
    <t>諫早・大村</t>
  </si>
  <si>
    <t>島原半島</t>
  </si>
  <si>
    <t>五島</t>
  </si>
  <si>
    <t>壱岐</t>
  </si>
  <si>
    <t>長崎市</t>
  </si>
  <si>
    <t>長与町</t>
  </si>
  <si>
    <t>西海市</t>
  </si>
  <si>
    <t>島原市</t>
  </si>
  <si>
    <t>雲仙市</t>
  </si>
  <si>
    <t>南島原市</t>
  </si>
  <si>
    <t>五島市</t>
  </si>
  <si>
    <t>新上五島町</t>
  </si>
  <si>
    <t>壱岐市</t>
  </si>
  <si>
    <t>対馬市</t>
  </si>
  <si>
    <t>（注）・市町において平成２４年４月１日現在の宿泊施設の実態について調査した結果を県で集計した。</t>
  </si>
  <si>
    <t>　　　・収容人数については、団体向けの場合でなく、一般向けに使用した場合の収容可能な人数を計上している。</t>
  </si>
  <si>
    <t>　（宿泊施設軒数の推移 昭和６１年～）</t>
  </si>
  <si>
    <t>民　　宿</t>
  </si>
  <si>
    <t>調査日</t>
  </si>
  <si>
    <t>２３．４．１</t>
  </si>
  <si>
    <t>２２．４．１</t>
  </si>
  <si>
    <t>２１．４．１</t>
  </si>
  <si>
    <t>２０．４．１</t>
  </si>
  <si>
    <t>１９．４．１</t>
  </si>
  <si>
    <t>１８．４．１</t>
  </si>
  <si>
    <t>１７．４．１</t>
  </si>
  <si>
    <t>１６．４．１</t>
  </si>
  <si>
    <t>１５．４．１</t>
  </si>
  <si>
    <t>１４．４．１</t>
  </si>
  <si>
    <t>１３．４．１</t>
  </si>
  <si>
    <t>１２．４．１</t>
  </si>
  <si>
    <t>１０．４．１</t>
  </si>
  <si>
    <t>　８．４．１</t>
  </si>
  <si>
    <t>　６．４．１</t>
  </si>
  <si>
    <t>　４．４．１</t>
  </si>
  <si>
    <t>　２．４．１</t>
  </si>
  <si>
    <t>６３．４．１</t>
  </si>
  <si>
    <t>６１．４．１</t>
  </si>
  <si>
    <t>　（体験民宿開設状況 平成２４年４月１日現在）</t>
  </si>
  <si>
    <t>推進組織名</t>
  </si>
  <si>
    <t>対象地域</t>
  </si>
  <si>
    <t>合計</t>
  </si>
  <si>
    <t>外海ツーリズム協議会</t>
  </si>
  <si>
    <t>長崎市</t>
  </si>
  <si>
    <t>長崎琴海グリーンツーリズム研究会</t>
  </si>
  <si>
    <t>大村市グリーン・ツーリズム推進協議会</t>
  </si>
  <si>
    <t>大村市</t>
  </si>
  <si>
    <t>さいかい元気村（旧：のら体験工房さいかい）</t>
  </si>
  <si>
    <t>西海市</t>
  </si>
  <si>
    <t>波佐見町都市農村交流協議会</t>
  </si>
  <si>
    <t>波佐見町</t>
  </si>
  <si>
    <t>南島原ひまわり観光協会</t>
  </si>
  <si>
    <t>南島原市</t>
  </si>
  <si>
    <t>江迎グリーンツーリズム推進協議会</t>
  </si>
  <si>
    <t>佐世保市</t>
  </si>
  <si>
    <t>一般社団法人まつうら党交流公社</t>
  </si>
  <si>
    <t>松浦市・平戸市・佐世保市</t>
  </si>
  <si>
    <t>ＮＰＯ法人おぢかアイランドツーリズム協会</t>
  </si>
  <si>
    <t>小値賀町</t>
  </si>
  <si>
    <t>若松Ｂ＆Ｂ</t>
  </si>
  <si>
    <t>新上五島町</t>
  </si>
  <si>
    <t>対馬グリーン・ブルーツーリズム協会</t>
  </si>
  <si>
    <t>合　　計　　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</si>
</sst>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0.00_ "/>
    <numFmt numFmtId="179" formatCode="#,##0_);[Red]\(#,##0\)"/>
    <numFmt numFmtId="180" formatCode="_ * #,##0_ ;_ * \-#,##0_ ;_ * &quot;-&quot;_ ;_ @\ _ "/>
    <numFmt numFmtId="181" formatCode="#,##0.0;&quot;▲ &quot;#,##0.0"/>
    <numFmt numFmtId="182" formatCode="#,##0.0;[Red]\-#,##0.0"/>
    <numFmt numFmtId="183" formatCode="0.0%"/>
    <numFmt numFmtId="184" formatCode="\(#,##0\)"/>
    <numFmt numFmtId="185" formatCode="[&lt;=999]000;[&lt;=99999]000\-00;000\-0000"/>
    <numFmt numFmtId="186" formatCode="#,##0_ "/>
  </numFmts>
  <fonts count="42">
    <font>
      <sz val="11"/>
      <name val="ＭＳ Ｐゴシック"/>
      <family val="3"/>
    </font>
    <font>
      <b/>
      <sz val="15"/>
      <name val="HG丸ｺﾞｼｯｸM-PRO"/>
      <family val="3"/>
    </font>
    <font>
      <sz val="6"/>
      <name val="ＭＳ Ｐゴシック"/>
      <family val="3"/>
    </font>
    <font>
      <sz val="14"/>
      <name val="ＤＦ中丸ゴシック体"/>
      <family val="3"/>
    </font>
    <font>
      <sz val="11"/>
      <name val="HG丸ｺﾞｼｯｸM-PRO"/>
      <family val="3"/>
    </font>
    <font>
      <sz val="11"/>
      <name val="ＤＦ中丸ゴシック体"/>
      <family val="3"/>
    </font>
    <font>
      <sz val="11.5"/>
      <name val="ＭＳ Ｐゴシック"/>
      <family val="3"/>
    </font>
    <font>
      <sz val="9"/>
      <name val="HG丸ｺﾞｼｯｸM-PRO"/>
      <family val="3"/>
    </font>
    <font>
      <b/>
      <sz val="11.5"/>
      <color indexed="10"/>
      <name val="ＭＳ Ｐゴシック"/>
      <family val="3"/>
    </font>
    <font>
      <b/>
      <sz val="12"/>
      <name val="HG丸ｺﾞｼｯｸM-PRO"/>
      <family val="3"/>
    </font>
    <font>
      <sz val="12"/>
      <name val="ＤＦ中丸ゴシック体"/>
      <family val="3"/>
    </font>
    <font>
      <sz val="11.5"/>
      <name val="ＤＦ中丸ゴシック体"/>
      <family val="3"/>
    </font>
    <font>
      <sz val="12"/>
      <name val="HG丸ｺﾞｼｯｸM-PRO"/>
      <family val="3"/>
    </font>
    <font>
      <sz val="11.5"/>
      <name val="HG丸ｺﾞｼｯｸM-PRO"/>
      <family val="3"/>
    </font>
    <font>
      <sz val="8"/>
      <name val="HG丸ｺﾞｼｯｸM-PRO"/>
      <family val="3"/>
    </font>
    <font>
      <sz val="9"/>
      <name val="ＤＦ中丸ゴシック体"/>
      <family val="3"/>
    </font>
    <font>
      <sz val="11.5"/>
      <color indexed="10"/>
      <name val="ＭＳ Ｐゴシック"/>
      <family val="3"/>
    </font>
    <font>
      <b/>
      <sz val="14"/>
      <name val="ＤＦ中丸ゴシック体"/>
      <family val="3"/>
    </font>
    <font>
      <b/>
      <sz val="11"/>
      <name val="ＤＦ中丸ゴシック体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3"/>
      <name val="HG丸ｺﾞｼｯｸM-PRO"/>
      <family val="3"/>
    </font>
    <font>
      <b/>
      <sz val="12"/>
      <name val="ＤＦ中丸ゴシック体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6.8"/>
      <name val="HG丸ｺﾞｼｯｸM-PRO"/>
      <family val="3"/>
    </font>
    <font>
      <b/>
      <sz val="11.5"/>
      <name val="HG丸ｺﾞｼｯｸM-PRO"/>
      <family val="3"/>
    </font>
    <font>
      <b/>
      <sz val="11"/>
      <name val="ＭＳ Ｐゴシック"/>
      <family val="3"/>
    </font>
    <font>
      <u val="single"/>
      <sz val="11"/>
      <name val="ＤＦ中丸ゴシック体"/>
      <family val="3"/>
    </font>
    <font>
      <b/>
      <sz val="13.5"/>
      <name val="HG丸ｺﾞｼｯｸM-PRO"/>
      <family val="3"/>
    </font>
    <font>
      <sz val="10"/>
      <name val="ＤＦ中丸ゴシック体"/>
      <family val="3"/>
    </font>
    <font>
      <b/>
      <sz val="13.8"/>
      <name val="HG丸ｺﾞｼｯｸM-PRO"/>
      <family val="3"/>
    </font>
    <font>
      <b/>
      <sz val="10"/>
      <name val="ＤＦ中丸ゴシック体"/>
      <family val="3"/>
    </font>
    <font>
      <b/>
      <sz val="10"/>
      <name val="HG丸ｺﾞｼｯｸM-PRO"/>
      <family val="3"/>
    </font>
    <font>
      <sz val="8"/>
      <name val="ＤＦ中丸ゴシック体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ashed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 style="thin"/>
      <top style="medium"/>
      <bottom style="thin"/>
    </border>
    <border>
      <left style="thin"/>
      <right style="thin"/>
      <top style="thin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tted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thin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ed"/>
      <right style="medium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dotted"/>
    </border>
    <border>
      <left style="thin"/>
      <right style="dashed"/>
      <top style="dotted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>
        <color indexed="63"/>
      </top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double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dashed"/>
      <right style="thin"/>
      <top style="thin"/>
      <bottom style="double"/>
    </border>
    <border>
      <left style="dashed"/>
      <right style="medium"/>
      <top style="thin"/>
      <bottom style="double"/>
    </border>
    <border>
      <left style="thin"/>
      <right style="dashed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medium"/>
      <right style="dashed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140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5" fillId="0" borderId="0" xfId="0" applyNumberFormat="1" applyFont="1" applyFill="1" applyAlignment="1" applyProtection="1">
      <alignment vertical="center"/>
      <protection/>
    </xf>
    <xf numFmtId="176" fontId="5" fillId="0" borderId="1" xfId="17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distributed" vertical="center" shrinkToFit="1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0" fontId="4" fillId="0" borderId="5" xfId="0" applyFont="1" applyFill="1" applyBorder="1" applyAlignment="1" applyProtection="1">
      <alignment horizontal="distributed" vertical="center" shrinkToFit="1"/>
      <protection/>
    </xf>
    <xf numFmtId="0" fontId="4" fillId="0" borderId="5" xfId="0" applyNumberFormat="1" applyFont="1" applyFill="1" applyBorder="1" applyAlignment="1" applyProtection="1">
      <alignment horizontal="center" vertical="center" shrinkToFit="1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6" fillId="0" borderId="12" xfId="17" applyFont="1" applyFill="1" applyBorder="1" applyAlignment="1" applyProtection="1">
      <alignment vertical="center"/>
      <protection/>
    </xf>
    <xf numFmtId="38" fontId="6" fillId="0" borderId="13" xfId="17" applyFont="1" applyFill="1" applyBorder="1" applyAlignment="1" applyProtection="1">
      <alignment vertical="center"/>
      <protection/>
    </xf>
    <xf numFmtId="38" fontId="6" fillId="0" borderId="14" xfId="17" applyFont="1" applyFill="1" applyBorder="1" applyAlignment="1" applyProtection="1">
      <alignment vertical="center"/>
      <protection/>
    </xf>
    <xf numFmtId="38" fontId="6" fillId="0" borderId="4" xfId="17" applyFont="1" applyFill="1" applyBorder="1" applyAlignment="1" applyProtection="1">
      <alignment vertical="center"/>
      <protection/>
    </xf>
    <xf numFmtId="38" fontId="6" fillId="0" borderId="5" xfId="17" applyFont="1" applyFill="1" applyBorder="1" applyAlignment="1" applyProtection="1">
      <alignment vertical="center"/>
      <protection/>
    </xf>
    <xf numFmtId="38" fontId="6" fillId="0" borderId="6" xfId="17" applyFont="1" applyFill="1" applyBorder="1" applyAlignment="1" applyProtection="1">
      <alignment vertical="center"/>
      <protection/>
    </xf>
    <xf numFmtId="38" fontId="6" fillId="0" borderId="15" xfId="17" applyFont="1" applyFill="1" applyBorder="1" applyAlignment="1" applyProtection="1">
      <alignment vertical="center"/>
      <protection/>
    </xf>
    <xf numFmtId="38" fontId="6" fillId="0" borderId="16" xfId="17" applyFont="1" applyFill="1" applyBorder="1" applyAlignment="1" applyProtection="1">
      <alignment vertical="center"/>
      <protection locked="0"/>
    </xf>
    <xf numFmtId="38" fontId="6" fillId="0" borderId="17" xfId="17" applyFont="1" applyFill="1" applyBorder="1" applyAlignment="1" applyProtection="1">
      <alignment vertical="center"/>
      <protection/>
    </xf>
    <xf numFmtId="38" fontId="6" fillId="0" borderId="18" xfId="17" applyFont="1" applyFill="1" applyBorder="1" applyAlignment="1" applyProtection="1">
      <alignment vertical="center"/>
      <protection locked="0"/>
    </xf>
    <xf numFmtId="38" fontId="6" fillId="0" borderId="19" xfId="17" applyFont="1" applyFill="1" applyBorder="1" applyAlignment="1" applyProtection="1">
      <alignment vertical="center"/>
      <protection/>
    </xf>
    <xf numFmtId="38" fontId="6" fillId="0" borderId="16" xfId="17" applyFont="1" applyFill="1" applyBorder="1" applyAlignment="1" applyProtection="1">
      <alignment vertical="center"/>
      <protection/>
    </xf>
    <xf numFmtId="38" fontId="6" fillId="0" borderId="20" xfId="17" applyFont="1" applyFill="1" applyBorder="1" applyAlignment="1" applyProtection="1">
      <alignment vertical="center"/>
      <protection/>
    </xf>
    <xf numFmtId="38" fontId="6" fillId="0" borderId="21" xfId="17" applyFont="1" applyFill="1" applyBorder="1" applyAlignment="1" applyProtection="1">
      <alignment vertical="center"/>
      <protection/>
    </xf>
    <xf numFmtId="38" fontId="6" fillId="0" borderId="22" xfId="17" applyFont="1" applyFill="1" applyBorder="1" applyAlignment="1" applyProtection="1">
      <alignment vertical="center"/>
      <protection/>
    </xf>
    <xf numFmtId="38" fontId="6" fillId="0" borderId="23" xfId="17" applyFont="1" applyFill="1" applyBorder="1" applyAlignment="1" applyProtection="1">
      <alignment vertical="center"/>
      <protection/>
    </xf>
    <xf numFmtId="38" fontId="6" fillId="0" borderId="18" xfId="17" applyFont="1" applyFill="1" applyBorder="1" applyAlignment="1" applyProtection="1">
      <alignment vertical="center"/>
      <protection/>
    </xf>
    <xf numFmtId="38" fontId="6" fillId="0" borderId="24" xfId="17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38" fontId="6" fillId="0" borderId="27" xfId="17" applyFont="1" applyFill="1" applyBorder="1" applyAlignment="1" applyProtection="1">
      <alignment vertical="center"/>
      <protection/>
    </xf>
    <xf numFmtId="38" fontId="6" fillId="0" borderId="28" xfId="17" applyFont="1" applyFill="1" applyBorder="1" applyAlignment="1" applyProtection="1">
      <alignment vertical="center"/>
      <protection/>
    </xf>
    <xf numFmtId="38" fontId="6" fillId="0" borderId="29" xfId="17" applyFont="1" applyFill="1" applyBorder="1" applyAlignment="1" applyProtection="1">
      <alignment vertical="center"/>
      <protection/>
    </xf>
    <xf numFmtId="38" fontId="6" fillId="0" borderId="30" xfId="17" applyFont="1" applyFill="1" applyBorder="1" applyAlignment="1" applyProtection="1">
      <alignment vertical="center"/>
      <protection/>
    </xf>
    <xf numFmtId="38" fontId="6" fillId="0" borderId="20" xfId="17" applyFont="1" applyFill="1" applyBorder="1" applyAlignment="1" applyProtection="1">
      <alignment vertical="center"/>
      <protection locked="0"/>
    </xf>
    <xf numFmtId="38" fontId="6" fillId="0" borderId="24" xfId="17" applyFont="1" applyFill="1" applyBorder="1" applyAlignment="1" applyProtection="1">
      <alignment vertical="center"/>
      <protection locked="0"/>
    </xf>
    <xf numFmtId="38" fontId="6" fillId="0" borderId="31" xfId="17" applyFont="1" applyFill="1" applyBorder="1" applyAlignment="1" applyProtection="1">
      <alignment vertical="center"/>
      <protection/>
    </xf>
    <xf numFmtId="38" fontId="6" fillId="0" borderId="32" xfId="17" applyFont="1" applyFill="1" applyBorder="1" applyAlignment="1" applyProtection="1">
      <alignment vertical="center"/>
      <protection/>
    </xf>
    <xf numFmtId="38" fontId="6" fillId="0" borderId="33" xfId="17" applyFont="1" applyFill="1" applyBorder="1" applyAlignment="1" applyProtection="1">
      <alignment vertical="center"/>
      <protection/>
    </xf>
    <xf numFmtId="38" fontId="6" fillId="0" borderId="34" xfId="17" applyFont="1" applyFill="1" applyBorder="1" applyAlignment="1" applyProtection="1">
      <alignment vertical="center"/>
      <protection/>
    </xf>
    <xf numFmtId="38" fontId="6" fillId="0" borderId="32" xfId="17" applyFont="1" applyFill="1" applyBorder="1" applyAlignment="1" applyProtection="1">
      <alignment vertical="center"/>
      <protection locked="0"/>
    </xf>
    <xf numFmtId="38" fontId="6" fillId="0" borderId="33" xfId="17" applyFont="1" applyFill="1" applyBorder="1" applyAlignment="1" applyProtection="1">
      <alignment vertical="center"/>
      <protection locked="0"/>
    </xf>
    <xf numFmtId="38" fontId="6" fillId="0" borderId="35" xfId="17" applyFont="1" applyFill="1" applyBorder="1" applyAlignment="1" applyProtection="1">
      <alignment vertical="center"/>
      <protection/>
    </xf>
    <xf numFmtId="38" fontId="6" fillId="0" borderId="36" xfId="17" applyFont="1" applyFill="1" applyBorder="1" applyAlignment="1" applyProtection="1">
      <alignment vertical="center"/>
      <protection/>
    </xf>
    <xf numFmtId="38" fontId="6" fillId="0" borderId="37" xfId="17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distributed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38" fontId="6" fillId="0" borderId="40" xfId="17" applyFont="1" applyFill="1" applyBorder="1" applyAlignment="1" applyProtection="1">
      <alignment vertical="center"/>
      <protection/>
    </xf>
    <xf numFmtId="38" fontId="6" fillId="0" borderId="41" xfId="17" applyFont="1" applyFill="1" applyBorder="1" applyAlignment="1" applyProtection="1">
      <alignment vertical="center"/>
      <protection/>
    </xf>
    <xf numFmtId="38" fontId="6" fillId="0" borderId="42" xfId="17" applyFont="1" applyFill="1" applyBorder="1" applyAlignment="1" applyProtection="1">
      <alignment vertical="center"/>
      <protection/>
    </xf>
    <xf numFmtId="38" fontId="5" fillId="0" borderId="0" xfId="17" applyFont="1" applyFill="1" applyAlignment="1" applyProtection="1">
      <alignment vertical="center"/>
      <protection/>
    </xf>
    <xf numFmtId="178" fontId="5" fillId="0" borderId="0" xfId="0" applyNumberFormat="1" applyFont="1" applyFill="1" applyAlignment="1" applyProtection="1">
      <alignment vertical="center"/>
      <protection/>
    </xf>
    <xf numFmtId="176" fontId="5" fillId="0" borderId="0" xfId="17" applyNumberFormat="1" applyFont="1" applyFill="1" applyAlignment="1" applyProtection="1">
      <alignment vertical="center"/>
      <protection/>
    </xf>
    <xf numFmtId="177" fontId="5" fillId="0" borderId="0" xfId="17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2" fontId="6" fillId="0" borderId="20" xfId="17" applyNumberFormat="1" applyFont="1" applyFill="1" applyBorder="1" applyAlignment="1" applyProtection="1">
      <alignment horizontal="right" vertical="center"/>
      <protection/>
    </xf>
    <xf numFmtId="176" fontId="6" fillId="0" borderId="24" xfId="17" applyNumberFormat="1" applyFont="1" applyFill="1" applyBorder="1" applyAlignment="1" applyProtection="1">
      <alignment vertical="center"/>
      <protection/>
    </xf>
    <xf numFmtId="177" fontId="6" fillId="0" borderId="25" xfId="17" applyNumberFormat="1" applyFont="1" applyFill="1" applyBorder="1" applyAlignment="1" applyProtection="1">
      <alignment vertical="center"/>
      <protection/>
    </xf>
    <xf numFmtId="176" fontId="6" fillId="0" borderId="43" xfId="17" applyNumberFormat="1" applyFont="1" applyFill="1" applyBorder="1" applyAlignment="1" applyProtection="1">
      <alignment vertical="center"/>
      <protection/>
    </xf>
    <xf numFmtId="40" fontId="6" fillId="0" borderId="13" xfId="17" applyNumberFormat="1" applyFont="1" applyFill="1" applyBorder="1" applyAlignment="1" applyProtection="1">
      <alignment horizontal="right" vertical="center"/>
      <protection/>
    </xf>
    <xf numFmtId="38" fontId="6" fillId="0" borderId="14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7" fontId="6" fillId="0" borderId="44" xfId="0" applyNumberFormat="1" applyFont="1" applyFill="1" applyBorder="1" applyAlignment="1" applyProtection="1">
      <alignment vertical="center"/>
      <protection/>
    </xf>
    <xf numFmtId="38" fontId="6" fillId="0" borderId="12" xfId="0" applyNumberFormat="1" applyFont="1" applyFill="1" applyBorder="1" applyAlignment="1" applyProtection="1">
      <alignment vertical="center"/>
      <protection/>
    </xf>
    <xf numFmtId="38" fontId="6" fillId="0" borderId="13" xfId="0" applyNumberFormat="1" applyFont="1" applyFill="1" applyBorder="1" applyAlignment="1" applyProtection="1">
      <alignment vertical="center"/>
      <protection/>
    </xf>
    <xf numFmtId="176" fontId="6" fillId="0" borderId="45" xfId="0" applyNumberFormat="1" applyFont="1" applyFill="1" applyBorder="1" applyAlignment="1" applyProtection="1">
      <alignment vertical="center"/>
      <protection/>
    </xf>
    <xf numFmtId="177" fontId="6" fillId="0" borderId="46" xfId="0" applyNumberFormat="1" applyFont="1" applyFill="1" applyBorder="1" applyAlignment="1" applyProtection="1">
      <alignment vertical="center"/>
      <protection/>
    </xf>
    <xf numFmtId="40" fontId="6" fillId="0" borderId="30" xfId="17" applyNumberFormat="1" applyFont="1" applyFill="1" applyBorder="1" applyAlignment="1" applyProtection="1">
      <alignment horizontal="right" vertical="center"/>
      <protection/>
    </xf>
    <xf numFmtId="38" fontId="6" fillId="0" borderId="15" xfId="0" applyNumberFormat="1" applyFont="1" applyFill="1" applyBorder="1" applyAlignment="1" applyProtection="1">
      <alignment vertical="center"/>
      <protection/>
    </xf>
    <xf numFmtId="176" fontId="6" fillId="0" borderId="30" xfId="0" applyNumberFormat="1" applyFont="1" applyFill="1" applyBorder="1" applyAlignment="1" applyProtection="1">
      <alignment vertical="center"/>
      <protection/>
    </xf>
    <xf numFmtId="177" fontId="6" fillId="0" borderId="47" xfId="0" applyNumberFormat="1" applyFont="1" applyFill="1" applyBorder="1" applyAlignment="1" applyProtection="1">
      <alignment vertical="center"/>
      <protection/>
    </xf>
    <xf numFmtId="38" fontId="6" fillId="0" borderId="31" xfId="0" applyNumberFormat="1" applyFont="1" applyFill="1" applyBorder="1" applyAlignment="1" applyProtection="1">
      <alignment vertical="center"/>
      <protection/>
    </xf>
    <xf numFmtId="38" fontId="6" fillId="0" borderId="30" xfId="0" applyNumberFormat="1" applyFont="1" applyFill="1" applyBorder="1" applyAlignment="1" applyProtection="1">
      <alignment vertical="center"/>
      <protection/>
    </xf>
    <xf numFmtId="176" fontId="6" fillId="0" borderId="48" xfId="0" applyNumberFormat="1" applyFont="1" applyFill="1" applyBorder="1" applyAlignment="1" applyProtection="1">
      <alignment vertical="center"/>
      <protection/>
    </xf>
    <xf numFmtId="38" fontId="6" fillId="0" borderId="49" xfId="17" applyFont="1" applyFill="1" applyBorder="1" applyAlignment="1" applyProtection="1">
      <alignment vertical="center"/>
      <protection locked="0"/>
    </xf>
    <xf numFmtId="38" fontId="6" fillId="0" borderId="50" xfId="17" applyFont="1" applyFill="1" applyBorder="1" applyAlignment="1" applyProtection="1">
      <alignment vertical="center"/>
      <protection/>
    </xf>
    <xf numFmtId="38" fontId="6" fillId="0" borderId="50" xfId="17" applyFont="1" applyFill="1" applyBorder="1" applyAlignment="1" applyProtection="1">
      <alignment vertical="center"/>
      <protection locked="0"/>
    </xf>
    <xf numFmtId="2" fontId="6" fillId="0" borderId="50" xfId="17" applyNumberFormat="1" applyFont="1" applyFill="1" applyBorder="1" applyAlignment="1" applyProtection="1">
      <alignment horizontal="right" vertical="center"/>
      <protection/>
    </xf>
    <xf numFmtId="38" fontId="6" fillId="0" borderId="51" xfId="17" applyFont="1" applyFill="1" applyBorder="1" applyAlignment="1" applyProtection="1">
      <alignment vertical="center"/>
      <protection/>
    </xf>
    <xf numFmtId="176" fontId="6" fillId="0" borderId="50" xfId="17" applyNumberFormat="1" applyFont="1" applyFill="1" applyBorder="1" applyAlignment="1" applyProtection="1">
      <alignment vertical="center"/>
      <protection/>
    </xf>
    <xf numFmtId="177" fontId="6" fillId="0" borderId="52" xfId="17" applyNumberFormat="1" applyFont="1" applyFill="1" applyBorder="1" applyAlignment="1" applyProtection="1">
      <alignment vertical="center"/>
      <protection/>
    </xf>
    <xf numFmtId="38" fontId="6" fillId="0" borderId="50" xfId="0" applyNumberFormat="1" applyFont="1" applyFill="1" applyBorder="1" applyAlignment="1" applyProtection="1">
      <alignment vertical="center"/>
      <protection/>
    </xf>
    <xf numFmtId="176" fontId="6" fillId="0" borderId="53" xfId="17" applyNumberFormat="1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 applyProtection="1">
      <alignment horizontal="distributed" vertical="center"/>
      <protection/>
    </xf>
    <xf numFmtId="0" fontId="4" fillId="0" borderId="5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56" xfId="0" applyFont="1" applyFill="1" applyBorder="1" applyAlignment="1" applyProtection="1">
      <alignment horizontal="distributed"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2" fontId="6" fillId="0" borderId="13" xfId="17" applyNumberFormat="1" applyFont="1" applyFill="1" applyBorder="1" applyAlignment="1" applyProtection="1">
      <alignment horizontal="right" vertical="center"/>
      <protection/>
    </xf>
    <xf numFmtId="176" fontId="6" fillId="0" borderId="13" xfId="17" applyNumberFormat="1" applyFont="1" applyFill="1" applyBorder="1" applyAlignment="1" applyProtection="1">
      <alignment vertical="center"/>
      <protection/>
    </xf>
    <xf numFmtId="177" fontId="6" fillId="0" borderId="44" xfId="17" applyNumberFormat="1" applyFont="1" applyFill="1" applyBorder="1" applyAlignment="1" applyProtection="1">
      <alignment vertical="center"/>
      <protection/>
    </xf>
    <xf numFmtId="176" fontId="6" fillId="0" borderId="45" xfId="17" applyNumberFormat="1" applyFont="1" applyFill="1" applyBorder="1" applyAlignment="1" applyProtection="1">
      <alignment vertical="center"/>
      <protection/>
    </xf>
    <xf numFmtId="2" fontId="6" fillId="0" borderId="5" xfId="17" applyNumberFormat="1" applyFont="1" applyFill="1" applyBorder="1" applyAlignment="1" applyProtection="1">
      <alignment horizontal="right" vertical="center"/>
      <protection/>
    </xf>
    <xf numFmtId="176" fontId="6" fillId="0" borderId="5" xfId="17" applyNumberFormat="1" applyFont="1" applyFill="1" applyBorder="1" applyAlignment="1" applyProtection="1">
      <alignment vertical="center"/>
      <protection/>
    </xf>
    <xf numFmtId="177" fontId="6" fillId="0" borderId="57" xfId="17" applyNumberFormat="1" applyFont="1" applyFill="1" applyBorder="1" applyAlignment="1" applyProtection="1">
      <alignment vertical="center"/>
      <protection/>
    </xf>
    <xf numFmtId="176" fontId="6" fillId="0" borderId="8" xfId="17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distributed" vertic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4" fillId="0" borderId="59" xfId="0" applyFont="1" applyFill="1" applyBorder="1" applyAlignment="1" applyProtection="1">
      <alignment horizontal="distributed" vertical="center"/>
      <protection/>
    </xf>
    <xf numFmtId="38" fontId="6" fillId="0" borderId="12" xfId="17" applyFont="1" applyFill="1" applyBorder="1" applyAlignment="1" applyProtection="1">
      <alignment vertical="center"/>
      <protection locked="0"/>
    </xf>
    <xf numFmtId="38" fontId="6" fillId="0" borderId="13" xfId="17" applyFont="1" applyFill="1" applyBorder="1" applyAlignment="1" applyProtection="1">
      <alignment vertical="center"/>
      <protection locked="0"/>
    </xf>
    <xf numFmtId="176" fontId="6" fillId="0" borderId="20" xfId="17" applyNumberFormat="1" applyFont="1" applyFill="1" applyBorder="1" applyAlignment="1" applyProtection="1">
      <alignment vertical="center"/>
      <protection/>
    </xf>
    <xf numFmtId="177" fontId="6" fillId="0" borderId="0" xfId="17" applyNumberFormat="1" applyFont="1" applyFill="1" applyBorder="1" applyAlignment="1" applyProtection="1">
      <alignment vertical="center"/>
      <protection/>
    </xf>
    <xf numFmtId="176" fontId="6" fillId="0" borderId="60" xfId="17" applyNumberFormat="1" applyFont="1" applyFill="1" applyBorder="1" applyAlignment="1" applyProtection="1">
      <alignment vertical="center"/>
      <protection/>
    </xf>
    <xf numFmtId="2" fontId="6" fillId="0" borderId="22" xfId="17" applyNumberFormat="1" applyFont="1" applyFill="1" applyBorder="1" applyAlignment="1" applyProtection="1">
      <alignment horizontal="right" vertical="center"/>
      <protection/>
    </xf>
    <xf numFmtId="176" fontId="6" fillId="0" borderId="22" xfId="17" applyNumberFormat="1" applyFont="1" applyFill="1" applyBorder="1" applyAlignment="1" applyProtection="1">
      <alignment vertical="center"/>
      <protection/>
    </xf>
    <xf numFmtId="177" fontId="6" fillId="0" borderId="61" xfId="17" applyNumberFormat="1" applyFont="1" applyFill="1" applyBorder="1" applyAlignment="1" applyProtection="1">
      <alignment vertical="center"/>
      <protection/>
    </xf>
    <xf numFmtId="176" fontId="6" fillId="0" borderId="62" xfId="17" applyNumberFormat="1" applyFont="1" applyFill="1" applyBorder="1" applyAlignment="1" applyProtection="1">
      <alignment vertical="center"/>
      <protection/>
    </xf>
    <xf numFmtId="2" fontId="6" fillId="0" borderId="24" xfId="17" applyNumberFormat="1" applyFont="1" applyFill="1" applyBorder="1" applyAlignment="1" applyProtection="1">
      <alignment horizontal="right" vertical="center"/>
      <protection/>
    </xf>
    <xf numFmtId="2" fontId="6" fillId="0" borderId="28" xfId="17" applyNumberFormat="1" applyFont="1" applyFill="1" applyBorder="1" applyAlignment="1" applyProtection="1">
      <alignment horizontal="right" vertical="center"/>
      <protection/>
    </xf>
    <xf numFmtId="176" fontId="6" fillId="0" borderId="28" xfId="17" applyNumberFormat="1" applyFont="1" applyFill="1" applyBorder="1" applyAlignment="1" applyProtection="1">
      <alignment vertical="center"/>
      <protection/>
    </xf>
    <xf numFmtId="177" fontId="6" fillId="0" borderId="1" xfId="17" applyNumberFormat="1" applyFont="1" applyFill="1" applyBorder="1" applyAlignment="1" applyProtection="1">
      <alignment vertical="center"/>
      <protection/>
    </xf>
    <xf numFmtId="176" fontId="6" fillId="0" borderId="63" xfId="17" applyNumberFormat="1" applyFont="1" applyFill="1" applyBorder="1" applyAlignment="1" applyProtection="1">
      <alignment vertical="center"/>
      <protection/>
    </xf>
    <xf numFmtId="2" fontId="6" fillId="0" borderId="33" xfId="17" applyNumberFormat="1" applyFont="1" applyFill="1" applyBorder="1" applyAlignment="1" applyProtection="1">
      <alignment horizontal="right" vertical="center"/>
      <protection/>
    </xf>
    <xf numFmtId="176" fontId="6" fillId="0" borderId="33" xfId="17" applyNumberFormat="1" applyFont="1" applyFill="1" applyBorder="1" applyAlignment="1" applyProtection="1">
      <alignment vertical="center"/>
      <protection/>
    </xf>
    <xf numFmtId="177" fontId="6" fillId="0" borderId="2" xfId="17" applyNumberFormat="1" applyFont="1" applyFill="1" applyBorder="1" applyAlignment="1" applyProtection="1">
      <alignment vertical="center"/>
      <protection/>
    </xf>
    <xf numFmtId="177" fontId="6" fillId="0" borderId="64" xfId="17" applyNumberFormat="1" applyFont="1" applyFill="1" applyBorder="1" applyAlignment="1" applyProtection="1">
      <alignment vertical="center"/>
      <protection/>
    </xf>
    <xf numFmtId="38" fontId="6" fillId="0" borderId="33" xfId="0" applyNumberFormat="1" applyFont="1" applyFill="1" applyBorder="1" applyAlignment="1" applyProtection="1">
      <alignment vertical="center"/>
      <protection/>
    </xf>
    <xf numFmtId="176" fontId="6" fillId="0" borderId="65" xfId="17" applyNumberFormat="1" applyFont="1" applyFill="1" applyBorder="1" applyAlignment="1" applyProtection="1">
      <alignment vertical="center"/>
      <protection/>
    </xf>
    <xf numFmtId="0" fontId="4" fillId="0" borderId="58" xfId="0" applyFont="1" applyFill="1" applyBorder="1" applyAlignment="1" applyProtection="1">
      <alignment horizontal="distributed" vertical="center"/>
      <protection/>
    </xf>
    <xf numFmtId="0" fontId="4" fillId="0" borderId="66" xfId="0" applyFont="1" applyFill="1" applyBorder="1" applyAlignment="1" applyProtection="1">
      <alignment horizontal="distributed" vertical="center"/>
      <protection/>
    </xf>
    <xf numFmtId="38" fontId="6" fillId="0" borderId="20" xfId="0" applyNumberFormat="1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 applyProtection="1">
      <alignment vertical="center"/>
      <protection/>
    </xf>
    <xf numFmtId="2" fontId="6" fillId="0" borderId="30" xfId="17" applyNumberFormat="1" applyFont="1" applyFill="1" applyBorder="1" applyAlignment="1" applyProtection="1">
      <alignment horizontal="right" vertical="center"/>
      <protection/>
    </xf>
    <xf numFmtId="38" fontId="6" fillId="0" borderId="30" xfId="17" applyFont="1" applyFill="1" applyBorder="1" applyAlignment="1" applyProtection="1">
      <alignment horizontal="right" vertical="center"/>
      <protection/>
    </xf>
    <xf numFmtId="176" fontId="6" fillId="0" borderId="30" xfId="17" applyNumberFormat="1" applyFont="1" applyFill="1" applyBorder="1" applyAlignment="1" applyProtection="1">
      <alignment horizontal="right" vertical="center"/>
      <protection/>
    </xf>
    <xf numFmtId="177" fontId="6" fillId="0" borderId="67" xfId="17" applyNumberFormat="1" applyFont="1" applyFill="1" applyBorder="1" applyAlignment="1" applyProtection="1">
      <alignment horizontal="right" vertical="center"/>
      <protection/>
    </xf>
    <xf numFmtId="176" fontId="6" fillId="0" borderId="48" xfId="17" applyNumberFormat="1" applyFont="1" applyFill="1" applyBorder="1" applyAlignment="1" applyProtection="1">
      <alignment horizontal="right" vertical="center"/>
      <protection/>
    </xf>
    <xf numFmtId="38" fontId="6" fillId="0" borderId="22" xfId="17" applyFont="1" applyFill="1" applyBorder="1" applyAlignment="1" applyProtection="1">
      <alignment horizontal="right" vertical="center"/>
      <protection/>
    </xf>
    <xf numFmtId="176" fontId="6" fillId="0" borderId="22" xfId="17" applyNumberFormat="1" applyFont="1" applyFill="1" applyBorder="1" applyAlignment="1" applyProtection="1">
      <alignment horizontal="right" vertical="center"/>
      <protection/>
    </xf>
    <xf numFmtId="177" fontId="6" fillId="0" borderId="68" xfId="17" applyNumberFormat="1" applyFont="1" applyFill="1" applyBorder="1" applyAlignment="1" applyProtection="1">
      <alignment horizontal="right" vertical="center"/>
      <protection/>
    </xf>
    <xf numFmtId="176" fontId="6" fillId="0" borderId="62" xfId="17" applyNumberFormat="1" applyFont="1" applyFill="1" applyBorder="1" applyAlignment="1" applyProtection="1">
      <alignment horizontal="right" vertical="center"/>
      <protection/>
    </xf>
    <xf numFmtId="0" fontId="4" fillId="0" borderId="59" xfId="0" applyFont="1" applyFill="1" applyBorder="1" applyAlignment="1" applyProtection="1">
      <alignment vertical="center"/>
      <protection/>
    </xf>
    <xf numFmtId="38" fontId="6" fillId="0" borderId="24" xfId="17" applyFont="1" applyFill="1" applyBorder="1" applyAlignment="1" applyProtection="1">
      <alignment horizontal="right" vertical="center"/>
      <protection/>
    </xf>
    <xf numFmtId="176" fontId="6" fillId="0" borderId="24" xfId="17" applyNumberFormat="1" applyFont="1" applyFill="1" applyBorder="1" applyAlignment="1" applyProtection="1">
      <alignment horizontal="right" vertical="center"/>
      <protection/>
    </xf>
    <xf numFmtId="177" fontId="6" fillId="0" borderId="64" xfId="17" applyNumberFormat="1" applyFont="1" applyFill="1" applyBorder="1" applyAlignment="1" applyProtection="1">
      <alignment horizontal="right" vertical="center"/>
      <protection/>
    </xf>
    <xf numFmtId="176" fontId="6" fillId="0" borderId="43" xfId="17" applyNumberFormat="1" applyFont="1" applyFill="1" applyBorder="1" applyAlignment="1" applyProtection="1">
      <alignment horizontal="right" vertical="center"/>
      <protection/>
    </xf>
    <xf numFmtId="177" fontId="6" fillId="0" borderId="69" xfId="17" applyNumberFormat="1" applyFont="1" applyFill="1" applyBorder="1" applyAlignment="1" applyProtection="1">
      <alignment vertical="center"/>
      <protection/>
    </xf>
    <xf numFmtId="0" fontId="4" fillId="0" borderId="70" xfId="0" applyFont="1" applyFill="1" applyBorder="1" applyAlignment="1" applyProtection="1">
      <alignment horizontal="distributed" vertical="center"/>
      <protection/>
    </xf>
    <xf numFmtId="176" fontId="6" fillId="0" borderId="71" xfId="17" applyNumberFormat="1" applyFont="1" applyFill="1" applyBorder="1" applyAlignment="1" applyProtection="1">
      <alignment horizontal="right" vertical="center"/>
      <protection/>
    </xf>
    <xf numFmtId="38" fontId="6" fillId="0" borderId="14" xfId="17" applyFont="1" applyFill="1" applyBorder="1" applyAlignment="1" applyProtection="1">
      <alignment vertical="center"/>
      <protection locked="0"/>
    </xf>
    <xf numFmtId="176" fontId="6" fillId="0" borderId="13" xfId="17" applyNumberFormat="1" applyFont="1" applyFill="1" applyBorder="1" applyAlignment="1" applyProtection="1">
      <alignment horizontal="right" vertical="center"/>
      <protection/>
    </xf>
    <xf numFmtId="38" fontId="6" fillId="0" borderId="13" xfId="17" applyFont="1" applyFill="1" applyBorder="1" applyAlignment="1" applyProtection="1">
      <alignment horizontal="right" vertical="center"/>
      <protection/>
    </xf>
    <xf numFmtId="176" fontId="6" fillId="0" borderId="45" xfId="17" applyNumberFormat="1" applyFont="1" applyFill="1" applyBorder="1" applyAlignment="1" applyProtection="1">
      <alignment horizontal="right" vertical="center"/>
      <protection/>
    </xf>
    <xf numFmtId="38" fontId="6" fillId="0" borderId="20" xfId="17" applyFont="1" applyFill="1" applyBorder="1" applyAlignment="1" applyProtection="1">
      <alignment horizontal="right" vertical="center"/>
      <protection/>
    </xf>
    <xf numFmtId="176" fontId="6" fillId="0" borderId="20" xfId="17" applyNumberFormat="1" applyFont="1" applyFill="1" applyBorder="1" applyAlignment="1" applyProtection="1">
      <alignment horizontal="right" vertical="center"/>
      <protection/>
    </xf>
    <xf numFmtId="177" fontId="6" fillId="0" borderId="9" xfId="17" applyNumberFormat="1" applyFont="1" applyFill="1" applyBorder="1" applyAlignment="1" applyProtection="1">
      <alignment horizontal="right" vertical="center"/>
      <protection/>
    </xf>
    <xf numFmtId="176" fontId="6" fillId="0" borderId="60" xfId="17" applyNumberFormat="1" applyFont="1" applyFill="1" applyBorder="1" applyAlignment="1" applyProtection="1">
      <alignment horizontal="right" vertical="center"/>
      <protection/>
    </xf>
    <xf numFmtId="38" fontId="6" fillId="0" borderId="72" xfId="17" applyFont="1" applyFill="1" applyBorder="1" applyAlignment="1" applyProtection="1">
      <alignment horizontal="right" vertical="center"/>
      <protection/>
    </xf>
    <xf numFmtId="38" fontId="6" fillId="0" borderId="23" xfId="17" applyFont="1" applyFill="1" applyBorder="1" applyAlignment="1" applyProtection="1">
      <alignment horizontal="right" vertical="center"/>
      <protection/>
    </xf>
    <xf numFmtId="38" fontId="6" fillId="0" borderId="73" xfId="17" applyFont="1" applyFill="1" applyBorder="1" applyAlignment="1" applyProtection="1">
      <alignment horizontal="right" vertical="center"/>
      <protection/>
    </xf>
    <xf numFmtId="0" fontId="4" fillId="0" borderId="74" xfId="0" applyFont="1" applyFill="1" applyBorder="1" applyAlignment="1" applyProtection="1">
      <alignment vertical="center"/>
      <protection/>
    </xf>
    <xf numFmtId="38" fontId="6" fillId="0" borderId="28" xfId="17" applyFont="1" applyFill="1" applyBorder="1" applyAlignment="1" applyProtection="1">
      <alignment horizontal="right" vertical="center"/>
      <protection/>
    </xf>
    <xf numFmtId="176" fontId="6" fillId="0" borderId="28" xfId="17" applyNumberFormat="1" applyFont="1" applyFill="1" applyBorder="1" applyAlignment="1" applyProtection="1">
      <alignment horizontal="right" vertical="center"/>
      <protection/>
    </xf>
    <xf numFmtId="177" fontId="6" fillId="0" borderId="26" xfId="17" applyNumberFormat="1" applyFont="1" applyFill="1" applyBorder="1" applyAlignment="1" applyProtection="1">
      <alignment horizontal="right" vertical="center"/>
      <protection/>
    </xf>
    <xf numFmtId="176" fontId="6" fillId="0" borderId="63" xfId="17" applyNumberFormat="1" applyFont="1" applyFill="1" applyBorder="1" applyAlignment="1" applyProtection="1">
      <alignment horizontal="right" vertical="center"/>
      <protection/>
    </xf>
    <xf numFmtId="2" fontId="6" fillId="0" borderId="41" xfId="17" applyNumberFormat="1" applyFont="1" applyFill="1" applyBorder="1" applyAlignment="1" applyProtection="1">
      <alignment horizontal="right" vertical="center"/>
      <protection/>
    </xf>
    <xf numFmtId="176" fontId="6" fillId="0" borderId="41" xfId="17" applyNumberFormat="1" applyFont="1" applyFill="1" applyBorder="1" applyAlignment="1" applyProtection="1">
      <alignment vertical="center"/>
      <protection/>
    </xf>
    <xf numFmtId="177" fontId="6" fillId="0" borderId="75" xfId="17" applyNumberFormat="1" applyFont="1" applyFill="1" applyBorder="1" applyAlignment="1" applyProtection="1">
      <alignment vertical="center"/>
      <protection/>
    </xf>
    <xf numFmtId="176" fontId="6" fillId="0" borderId="76" xfId="17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179" fontId="5" fillId="0" borderId="0" xfId="0" applyNumberFormat="1" applyFont="1" applyFill="1" applyAlignment="1" applyProtection="1">
      <alignment horizontal="right" vertical="center"/>
      <protection/>
    </xf>
    <xf numFmtId="38" fontId="11" fillId="0" borderId="0" xfId="17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38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distributed" vertical="center"/>
      <protection/>
    </xf>
    <xf numFmtId="0" fontId="4" fillId="0" borderId="79" xfId="0" applyFont="1" applyFill="1" applyBorder="1" applyAlignment="1" applyProtection="1">
      <alignment horizontal="distributed" vertical="center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distributed" vertical="center"/>
      <protection/>
    </xf>
    <xf numFmtId="179" fontId="4" fillId="0" borderId="79" xfId="0" applyNumberFormat="1" applyFont="1" applyFill="1" applyBorder="1" applyAlignment="1" applyProtection="1">
      <alignment horizontal="distributed" vertical="center" wrapText="1"/>
      <protection/>
    </xf>
    <xf numFmtId="0" fontId="4" fillId="0" borderId="80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>
      <alignment horizontal="distributed" vertical="center"/>
    </xf>
    <xf numFmtId="38" fontId="14" fillId="0" borderId="85" xfId="17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38" fontId="6" fillId="0" borderId="87" xfId="17" applyFont="1" applyFill="1" applyBorder="1" applyAlignment="1" applyProtection="1">
      <alignment vertical="center"/>
      <protection/>
    </xf>
    <xf numFmtId="38" fontId="6" fillId="0" borderId="88" xfId="17" applyFont="1" applyFill="1" applyBorder="1" applyAlignment="1" applyProtection="1">
      <alignment vertical="center"/>
      <protection/>
    </xf>
    <xf numFmtId="38" fontId="6" fillId="0" borderId="89" xfId="17" applyFont="1" applyFill="1" applyBorder="1" applyAlignment="1" applyProtection="1">
      <alignment horizontal="right" vertical="center"/>
      <protection/>
    </xf>
    <xf numFmtId="38" fontId="6" fillId="0" borderId="90" xfId="17" applyFont="1" applyFill="1" applyBorder="1" applyAlignment="1" applyProtection="1">
      <alignment vertical="center"/>
      <protection/>
    </xf>
    <xf numFmtId="0" fontId="4" fillId="0" borderId="91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vertical="center"/>
    </xf>
    <xf numFmtId="38" fontId="6" fillId="0" borderId="64" xfId="17" applyFont="1" applyFill="1" applyBorder="1" applyAlignment="1" applyProtection="1">
      <alignment vertical="center"/>
      <protection/>
    </xf>
    <xf numFmtId="0" fontId="4" fillId="0" borderId="93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vertical="center"/>
    </xf>
    <xf numFmtId="38" fontId="6" fillId="0" borderId="46" xfId="17" applyFont="1" applyFill="1" applyBorder="1" applyAlignment="1" applyProtection="1">
      <alignment vertical="center"/>
      <protection/>
    </xf>
    <xf numFmtId="38" fontId="6" fillId="0" borderId="7" xfId="17" applyFont="1" applyFill="1" applyBorder="1" applyAlignment="1" applyProtection="1">
      <alignment vertical="center"/>
      <protection/>
    </xf>
    <xf numFmtId="0" fontId="4" fillId="0" borderId="55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/>
    </xf>
    <xf numFmtId="0" fontId="4" fillId="0" borderId="94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vertical="center"/>
    </xf>
    <xf numFmtId="38" fontId="6" fillId="0" borderId="9" xfId="17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>
      <alignment horizontal="distributed" vertical="center"/>
    </xf>
    <xf numFmtId="38" fontId="6" fillId="0" borderId="95" xfId="17" applyFont="1" applyFill="1" applyBorder="1" applyAlignment="1" applyProtection="1">
      <alignment vertical="center"/>
      <protection/>
    </xf>
    <xf numFmtId="38" fontId="6" fillId="0" borderId="96" xfId="17" applyFont="1" applyFill="1" applyBorder="1" applyAlignment="1" applyProtection="1">
      <alignment vertical="center"/>
      <protection/>
    </xf>
    <xf numFmtId="38" fontId="6" fillId="0" borderId="97" xfId="17" applyFont="1" applyFill="1" applyBorder="1" applyAlignment="1" applyProtection="1">
      <alignment vertical="center"/>
      <protection/>
    </xf>
    <xf numFmtId="38" fontId="6" fillId="0" borderId="98" xfId="17" applyFont="1" applyFill="1" applyBorder="1" applyAlignment="1" applyProtection="1">
      <alignment vertical="center"/>
      <protection/>
    </xf>
    <xf numFmtId="38" fontId="6" fillId="0" borderId="99" xfId="17" applyFont="1" applyFill="1" applyBorder="1" applyAlignment="1" applyProtection="1">
      <alignment vertical="center"/>
      <protection/>
    </xf>
    <xf numFmtId="38" fontId="6" fillId="0" borderId="100" xfId="17" applyFont="1" applyFill="1" applyBorder="1" applyAlignment="1" applyProtection="1">
      <alignment vertical="center"/>
      <protection/>
    </xf>
    <xf numFmtId="0" fontId="4" fillId="0" borderId="101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vertical="center"/>
    </xf>
    <xf numFmtId="0" fontId="4" fillId="0" borderId="102" xfId="0" applyFont="1" applyFill="1" applyBorder="1" applyAlignment="1" applyProtection="1">
      <alignment horizontal="distributed" vertical="center"/>
      <protection/>
    </xf>
    <xf numFmtId="38" fontId="6" fillId="0" borderId="26" xfId="17" applyFont="1" applyFill="1" applyBorder="1" applyAlignment="1" applyProtection="1">
      <alignment vertical="center"/>
      <protection/>
    </xf>
    <xf numFmtId="38" fontId="6" fillId="0" borderId="67" xfId="17" applyFont="1" applyFill="1" applyBorder="1" applyAlignment="1" applyProtection="1">
      <alignment vertical="center"/>
      <protection/>
    </xf>
    <xf numFmtId="38" fontId="6" fillId="0" borderId="17" xfId="17" applyFont="1" applyFill="1" applyBorder="1" applyAlignment="1" applyProtection="1">
      <alignment vertical="center"/>
      <protection locked="0"/>
    </xf>
    <xf numFmtId="0" fontId="4" fillId="0" borderId="103" xfId="0" applyFont="1" applyFill="1" applyBorder="1" applyAlignment="1">
      <alignment vertical="center"/>
    </xf>
    <xf numFmtId="0" fontId="15" fillId="0" borderId="0" xfId="0" applyFont="1" applyFill="1" applyAlignment="1" applyProtection="1">
      <alignment vertical="center"/>
      <protection/>
    </xf>
    <xf numFmtId="0" fontId="0" fillId="0" borderId="43" xfId="0" applyFont="1" applyFill="1" applyBorder="1" applyAlignment="1">
      <alignment horizontal="distributed" vertical="center"/>
    </xf>
    <xf numFmtId="38" fontId="6" fillId="0" borderId="3" xfId="17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>
      <alignment horizontal="distributed" vertical="center"/>
    </xf>
    <xf numFmtId="38" fontId="6" fillId="0" borderId="104" xfId="17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>
      <alignment horizontal="distributed" vertical="center"/>
    </xf>
    <xf numFmtId="38" fontId="6" fillId="0" borderId="105" xfId="17" applyFont="1" applyFill="1" applyBorder="1" applyAlignment="1" applyProtection="1">
      <alignment vertical="center"/>
      <protection/>
    </xf>
    <xf numFmtId="0" fontId="4" fillId="0" borderId="74" xfId="0" applyFont="1" applyFill="1" applyBorder="1" applyAlignment="1">
      <alignment horizontal="distributed" vertical="center"/>
    </xf>
    <xf numFmtId="38" fontId="6" fillId="0" borderId="106" xfId="17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57" fontId="5" fillId="0" borderId="0" xfId="0" applyNumberFormat="1" applyFont="1" applyBorder="1" applyAlignment="1">
      <alignment/>
    </xf>
    <xf numFmtId="57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2" borderId="10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2" borderId="108" xfId="0" applyFont="1" applyFill="1" applyBorder="1" applyAlignment="1">
      <alignment horizontal="center" vertical="center" shrinkToFit="1"/>
    </xf>
    <xf numFmtId="0" fontId="4" fillId="2" borderId="109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180" fontId="4" fillId="0" borderId="116" xfId="0" applyNumberFormat="1" applyFont="1" applyFill="1" applyBorder="1" applyAlignment="1">
      <alignment horizontal="center" vertical="center" shrinkToFit="1"/>
    </xf>
    <xf numFmtId="38" fontId="6" fillId="0" borderId="0" xfId="17" applyFont="1" applyFill="1" applyBorder="1" applyAlignment="1">
      <alignment vertical="center"/>
    </xf>
    <xf numFmtId="181" fontId="6" fillId="3" borderId="117" xfId="17" applyNumberFormat="1" applyFont="1" applyFill="1" applyBorder="1" applyAlignment="1">
      <alignment vertical="center"/>
    </xf>
    <xf numFmtId="38" fontId="6" fillId="0" borderId="58" xfId="17" applyFont="1" applyFill="1" applyBorder="1" applyAlignment="1">
      <alignment vertical="center"/>
    </xf>
    <xf numFmtId="181" fontId="6" fillId="3" borderId="118" xfId="17" applyNumberFormat="1" applyFont="1" applyFill="1" applyBorder="1" applyAlignment="1">
      <alignment vertical="center"/>
    </xf>
    <xf numFmtId="181" fontId="6" fillId="3" borderId="119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4" fillId="0" borderId="116" xfId="0" applyNumberFormat="1" applyFont="1" applyBorder="1" applyAlignment="1">
      <alignment horizontal="center" vertical="center" shrinkToFit="1"/>
    </xf>
    <xf numFmtId="38" fontId="6" fillId="0" borderId="58" xfId="17" applyFont="1" applyBorder="1" applyAlignment="1">
      <alignment vertical="center"/>
    </xf>
    <xf numFmtId="38" fontId="6" fillId="0" borderId="120" xfId="17" applyFont="1" applyFill="1" applyBorder="1" applyAlignment="1">
      <alignment vertical="center"/>
    </xf>
    <xf numFmtId="38" fontId="6" fillId="0" borderId="16" xfId="17" applyFont="1" applyFill="1" applyBorder="1" applyAlignment="1">
      <alignment vertical="center"/>
    </xf>
    <xf numFmtId="38" fontId="6" fillId="0" borderId="121" xfId="17" applyFont="1" applyFill="1" applyBorder="1" applyAlignment="1">
      <alignment vertical="center"/>
    </xf>
    <xf numFmtId="181" fontId="6" fillId="3" borderId="122" xfId="17" applyNumberFormat="1" applyFont="1" applyFill="1" applyBorder="1" applyAlignment="1">
      <alignment vertical="center"/>
    </xf>
    <xf numFmtId="181" fontId="6" fillId="3" borderId="123" xfId="17" applyNumberFormat="1" applyFont="1" applyFill="1" applyBorder="1" applyAlignment="1">
      <alignment vertical="center"/>
    </xf>
    <xf numFmtId="180" fontId="4" fillId="0" borderId="124" xfId="17" applyNumberFormat="1" applyFont="1" applyBorder="1" applyAlignment="1">
      <alignment horizontal="center" vertical="center" shrinkToFit="1"/>
    </xf>
    <xf numFmtId="38" fontId="6" fillId="0" borderId="125" xfId="17" applyFont="1" applyFill="1" applyBorder="1" applyAlignment="1">
      <alignment vertical="center"/>
    </xf>
    <xf numFmtId="181" fontId="6" fillId="3" borderId="126" xfId="17" applyNumberFormat="1" applyFont="1" applyFill="1" applyBorder="1" applyAlignment="1">
      <alignment vertical="center"/>
    </xf>
    <xf numFmtId="38" fontId="6" fillId="0" borderId="127" xfId="17" applyFont="1" applyFill="1" applyBorder="1" applyAlignment="1">
      <alignment vertical="center"/>
    </xf>
    <xf numFmtId="38" fontId="6" fillId="0" borderId="127" xfId="17" applyFont="1" applyBorder="1" applyAlignment="1">
      <alignment vertical="center"/>
    </xf>
    <xf numFmtId="181" fontId="6" fillId="3" borderId="128" xfId="17" applyNumberFormat="1" applyFont="1" applyFill="1" applyBorder="1" applyAlignment="1">
      <alignment vertical="center"/>
    </xf>
    <xf numFmtId="180" fontId="4" fillId="0" borderId="129" xfId="0" applyNumberFormat="1" applyFont="1" applyBorder="1" applyAlignment="1">
      <alignment horizontal="center" vertical="center" shrinkToFit="1"/>
    </xf>
    <xf numFmtId="38" fontId="6" fillId="0" borderId="130" xfId="17" applyFont="1" applyFill="1" applyBorder="1" applyAlignment="1">
      <alignment vertical="center"/>
    </xf>
    <xf numFmtId="38" fontId="6" fillId="0" borderId="121" xfId="17" applyFont="1" applyBorder="1" applyAlignment="1">
      <alignment vertical="center"/>
    </xf>
    <xf numFmtId="38" fontId="6" fillId="0" borderId="131" xfId="17" applyFont="1" applyFill="1" applyBorder="1" applyAlignment="1">
      <alignment vertical="center"/>
    </xf>
    <xf numFmtId="181" fontId="6" fillId="3" borderId="132" xfId="17" applyNumberFormat="1" applyFont="1" applyFill="1" applyBorder="1" applyAlignment="1">
      <alignment vertical="center"/>
    </xf>
    <xf numFmtId="38" fontId="6" fillId="0" borderId="133" xfId="17" applyFont="1" applyFill="1" applyBorder="1" applyAlignment="1">
      <alignment vertical="center"/>
    </xf>
    <xf numFmtId="38" fontId="6" fillId="0" borderId="134" xfId="17" applyFont="1" applyFill="1" applyBorder="1" applyAlignment="1">
      <alignment vertical="center"/>
    </xf>
    <xf numFmtId="180" fontId="4" fillId="0" borderId="124" xfId="0" applyNumberFormat="1" applyFont="1" applyBorder="1" applyAlignment="1">
      <alignment horizontal="center" vertical="center" shrinkToFit="1"/>
    </xf>
    <xf numFmtId="38" fontId="6" fillId="0" borderId="135" xfId="17" applyFont="1" applyFill="1" applyBorder="1" applyAlignment="1">
      <alignment vertical="center"/>
    </xf>
    <xf numFmtId="180" fontId="4" fillId="0" borderId="136" xfId="0" applyNumberFormat="1" applyFont="1" applyBorder="1" applyAlignment="1">
      <alignment horizontal="center" vertical="center" shrinkToFit="1"/>
    </xf>
    <xf numFmtId="38" fontId="6" fillId="0" borderId="25" xfId="17" applyFont="1" applyFill="1" applyBorder="1" applyAlignment="1">
      <alignment vertical="center"/>
    </xf>
    <xf numFmtId="181" fontId="6" fillId="3" borderId="105" xfId="17" applyNumberFormat="1" applyFont="1" applyFill="1" applyBorder="1" applyAlignment="1">
      <alignment vertical="center"/>
    </xf>
    <xf numFmtId="38" fontId="6" fillId="0" borderId="38" xfId="17" applyFont="1" applyFill="1" applyBorder="1" applyAlignment="1">
      <alignment vertical="center"/>
    </xf>
    <xf numFmtId="38" fontId="6" fillId="0" borderId="38" xfId="17" applyFont="1" applyBorder="1" applyAlignment="1">
      <alignment vertical="center"/>
    </xf>
    <xf numFmtId="181" fontId="6" fillId="3" borderId="137" xfId="17" applyNumberFormat="1" applyFont="1" applyFill="1" applyBorder="1" applyAlignment="1">
      <alignment vertical="center"/>
    </xf>
    <xf numFmtId="181" fontId="6" fillId="3" borderId="138" xfId="17" applyNumberFormat="1" applyFont="1" applyFill="1" applyBorder="1" applyAlignment="1">
      <alignment vertical="center"/>
    </xf>
    <xf numFmtId="0" fontId="4" fillId="0" borderId="116" xfId="0" applyFont="1" applyFill="1" applyBorder="1" applyAlignment="1">
      <alignment horizontal="center" vertical="center" shrinkToFit="1"/>
    </xf>
    <xf numFmtId="38" fontId="6" fillId="0" borderId="139" xfId="17" applyFont="1" applyFill="1" applyBorder="1" applyAlignment="1">
      <alignment vertical="center"/>
    </xf>
    <xf numFmtId="181" fontId="6" fillId="3" borderId="140" xfId="17" applyNumberFormat="1" applyFont="1" applyFill="1" applyBorder="1" applyAlignment="1">
      <alignment vertical="center"/>
    </xf>
    <xf numFmtId="0" fontId="4" fillId="0" borderId="141" xfId="0" applyFont="1" applyFill="1" applyBorder="1" applyAlignment="1">
      <alignment horizontal="center" vertical="center" shrinkToFit="1"/>
    </xf>
    <xf numFmtId="38" fontId="6" fillId="0" borderId="142" xfId="17" applyFont="1" applyFill="1" applyBorder="1" applyAlignment="1">
      <alignment vertical="center"/>
    </xf>
    <xf numFmtId="181" fontId="6" fillId="3" borderId="143" xfId="17" applyNumberFormat="1" applyFont="1" applyFill="1" applyBorder="1" applyAlignment="1">
      <alignment vertical="center"/>
    </xf>
    <xf numFmtId="38" fontId="6" fillId="0" borderId="144" xfId="17" applyFont="1" applyFill="1" applyBorder="1" applyAlignment="1">
      <alignment vertical="center"/>
    </xf>
    <xf numFmtId="38" fontId="6" fillId="0" borderId="145" xfId="17" applyFont="1" applyFill="1" applyBorder="1" applyAlignment="1">
      <alignment vertical="center"/>
    </xf>
    <xf numFmtId="181" fontId="6" fillId="3" borderId="146" xfId="17" applyNumberFormat="1" applyFont="1" applyFill="1" applyBorder="1" applyAlignment="1">
      <alignment vertical="center"/>
    </xf>
    <xf numFmtId="38" fontId="6" fillId="3" borderId="144" xfId="17" applyFont="1" applyFill="1" applyBorder="1" applyAlignment="1">
      <alignment vertical="center"/>
    </xf>
    <xf numFmtId="181" fontId="6" fillId="3" borderId="147" xfId="17" applyNumberFormat="1" applyFont="1" applyFill="1" applyBorder="1" applyAlignment="1">
      <alignment vertical="center"/>
    </xf>
    <xf numFmtId="38" fontId="6" fillId="0" borderId="148" xfId="17" applyFont="1" applyFill="1" applyBorder="1" applyAlignment="1">
      <alignment vertical="center"/>
    </xf>
    <xf numFmtId="181" fontId="6" fillId="3" borderId="149" xfId="17" applyNumberFormat="1" applyFont="1" applyFill="1" applyBorder="1" applyAlignment="1">
      <alignment vertical="center"/>
    </xf>
    <xf numFmtId="0" fontId="4" fillId="0" borderId="150" xfId="0" applyFont="1" applyBorder="1" applyAlignment="1">
      <alignment horizontal="center" vertical="center" shrinkToFit="1"/>
    </xf>
    <xf numFmtId="38" fontId="6" fillId="0" borderId="151" xfId="17" applyFont="1" applyBorder="1" applyAlignment="1">
      <alignment vertical="center"/>
    </xf>
    <xf numFmtId="38" fontId="6" fillId="0" borderId="139" xfId="17" applyFont="1" applyBorder="1" applyAlignment="1">
      <alignment vertical="center"/>
    </xf>
    <xf numFmtId="181" fontId="6" fillId="3" borderId="152" xfId="17" applyNumberFormat="1" applyFont="1" applyFill="1" applyBorder="1" applyAlignment="1">
      <alignment vertical="center"/>
    </xf>
    <xf numFmtId="181" fontId="6" fillId="3" borderId="153" xfId="17" applyNumberFormat="1" applyFont="1" applyFill="1" applyBorder="1" applyAlignment="1">
      <alignment vertical="center"/>
    </xf>
    <xf numFmtId="0" fontId="4" fillId="0" borderId="154" xfId="0" applyFont="1" applyBorder="1" applyAlignment="1">
      <alignment horizontal="center" vertical="center" shrinkToFit="1"/>
    </xf>
    <xf numFmtId="38" fontId="6" fillId="0" borderId="155" xfId="17" applyFont="1" applyBorder="1" applyAlignment="1">
      <alignment vertical="center"/>
    </xf>
    <xf numFmtId="38" fontId="6" fillId="0" borderId="148" xfId="17" applyFont="1" applyBorder="1" applyAlignment="1">
      <alignment vertical="center"/>
    </xf>
    <xf numFmtId="0" fontId="4" fillId="0" borderId="156" xfId="0" applyFont="1" applyFill="1" applyBorder="1" applyAlignment="1">
      <alignment horizontal="center" vertical="center" shrinkToFit="1"/>
    </xf>
    <xf numFmtId="38" fontId="6" fillId="0" borderId="47" xfId="17" applyFont="1" applyFill="1" applyBorder="1" applyAlignment="1">
      <alignment vertical="center" shrinkToFit="1"/>
    </xf>
    <xf numFmtId="176" fontId="6" fillId="0" borderId="104" xfId="17" applyNumberFormat="1" applyFont="1" applyFill="1" applyBorder="1" applyAlignment="1">
      <alignment vertical="center"/>
    </xf>
    <xf numFmtId="38" fontId="6" fillId="0" borderId="157" xfId="17" applyFont="1" applyFill="1" applyBorder="1" applyAlignment="1">
      <alignment vertical="center"/>
    </xf>
    <xf numFmtId="38" fontId="6" fillId="0" borderId="47" xfId="17" applyFont="1" applyFill="1" applyBorder="1" applyAlignment="1">
      <alignment vertical="center"/>
    </xf>
    <xf numFmtId="176" fontId="6" fillId="0" borderId="158" xfId="17" applyNumberFormat="1" applyFont="1" applyFill="1" applyBorder="1" applyAlignment="1">
      <alignment vertical="center"/>
    </xf>
    <xf numFmtId="181" fontId="6" fillId="0" borderId="104" xfId="17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59" xfId="0" applyFont="1" applyFill="1" applyBorder="1" applyAlignment="1">
      <alignment horizontal="center" vertical="center" shrinkToFit="1"/>
    </xf>
    <xf numFmtId="38" fontId="6" fillId="3" borderId="1" xfId="17" applyNumberFormat="1" applyFont="1" applyFill="1" applyBorder="1" applyAlignment="1">
      <alignment vertical="center"/>
    </xf>
    <xf numFmtId="176" fontId="6" fillId="0" borderId="160" xfId="17" applyNumberFormat="1" applyFont="1" applyFill="1" applyBorder="1" applyAlignment="1">
      <alignment vertical="center"/>
    </xf>
    <xf numFmtId="38" fontId="6" fillId="0" borderId="1" xfId="17" applyNumberFormat="1" applyFont="1" applyFill="1" applyBorder="1" applyAlignment="1">
      <alignment vertical="center"/>
    </xf>
    <xf numFmtId="38" fontId="6" fillId="0" borderId="27" xfId="17" applyNumberFormat="1" applyFont="1" applyFill="1" applyBorder="1" applyAlignment="1">
      <alignment vertical="center"/>
    </xf>
    <xf numFmtId="182" fontId="6" fillId="0" borderId="160" xfId="17" applyNumberFormat="1" applyFont="1" applyFill="1" applyBorder="1" applyAlignment="1">
      <alignment vertical="center"/>
    </xf>
    <xf numFmtId="182" fontId="6" fillId="0" borderId="161" xfId="17" applyNumberFormat="1" applyFont="1" applyFill="1" applyBorder="1" applyAlignment="1">
      <alignment vertical="center"/>
    </xf>
    <xf numFmtId="38" fontId="6" fillId="0" borderId="102" xfId="17" applyNumberFormat="1" applyFont="1" applyFill="1" applyBorder="1" applyAlignment="1">
      <alignment vertical="center"/>
    </xf>
    <xf numFmtId="182" fontId="6" fillId="0" borderId="162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shrinkToFit="1"/>
    </xf>
    <xf numFmtId="38" fontId="5" fillId="0" borderId="0" xfId="17" applyNumberFormat="1" applyFont="1" applyBorder="1" applyAlignment="1">
      <alignment/>
    </xf>
    <xf numFmtId="182" fontId="5" fillId="0" borderId="0" xfId="17" applyNumberFormat="1" applyFont="1" applyBorder="1" applyAlignment="1">
      <alignment/>
    </xf>
    <xf numFmtId="0" fontId="5" fillId="0" borderId="52" xfId="0" applyFont="1" applyBorder="1" applyAlignment="1">
      <alignment/>
    </xf>
    <xf numFmtId="182" fontId="5" fillId="0" borderId="0" xfId="17" applyNumberFormat="1" applyFont="1" applyBorder="1" applyAlignment="1">
      <alignment horizontal="right"/>
    </xf>
    <xf numFmtId="0" fontId="4" fillId="2" borderId="163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 shrinkToFit="1"/>
    </xf>
    <xf numFmtId="0" fontId="4" fillId="2" borderId="111" xfId="0" applyFont="1" applyFill="1" applyBorder="1" applyAlignment="1">
      <alignment horizontal="center" vertical="center" shrinkToFit="1"/>
    </xf>
    <xf numFmtId="0" fontId="4" fillId="2" borderId="164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38" fontId="6" fillId="0" borderId="58" xfId="17" applyFont="1" applyFill="1" applyBorder="1" applyAlignment="1">
      <alignment horizontal="right" vertical="center"/>
    </xf>
    <xf numFmtId="181" fontId="6" fillId="3" borderId="117" xfId="17" applyNumberFormat="1" applyFont="1" applyFill="1" applyBorder="1" applyAlignment="1">
      <alignment horizontal="right" vertical="center"/>
    </xf>
    <xf numFmtId="38" fontId="6" fillId="0" borderId="165" xfId="17" applyFont="1" applyFill="1" applyBorder="1" applyAlignment="1">
      <alignment vertical="center"/>
    </xf>
    <xf numFmtId="38" fontId="6" fillId="0" borderId="58" xfId="17" applyFont="1" applyFill="1" applyBorder="1" applyAlignment="1">
      <alignment vertical="center" shrinkToFit="1"/>
    </xf>
    <xf numFmtId="181" fontId="6" fillId="0" borderId="117" xfId="17" applyNumberFormat="1" applyFont="1" applyFill="1" applyBorder="1" applyAlignment="1">
      <alignment vertical="center"/>
    </xf>
    <xf numFmtId="38" fontId="6" fillId="0" borderId="134" xfId="17" applyFont="1" applyFill="1" applyBorder="1" applyAlignment="1">
      <alignment vertical="center" shrinkToFit="1"/>
    </xf>
    <xf numFmtId="181" fontId="6" fillId="0" borderId="119" xfId="17" applyNumberFormat="1" applyFont="1" applyFill="1" applyBorder="1" applyAlignment="1">
      <alignment vertical="center"/>
    </xf>
    <xf numFmtId="38" fontId="6" fillId="0" borderId="16" xfId="17" applyFont="1" applyFill="1" applyBorder="1" applyAlignment="1">
      <alignment vertical="center" shrinkToFit="1"/>
    </xf>
    <xf numFmtId="38" fontId="6" fillId="0" borderId="166" xfId="17" applyFont="1" applyFill="1" applyBorder="1" applyAlignment="1">
      <alignment vertical="center" shrinkToFit="1"/>
    </xf>
    <xf numFmtId="38" fontId="6" fillId="0" borderId="127" xfId="17" applyFont="1" applyFill="1" applyBorder="1" applyAlignment="1">
      <alignment horizontal="right" vertical="center"/>
    </xf>
    <xf numFmtId="181" fontId="6" fillId="3" borderId="126" xfId="17" applyNumberFormat="1" applyFont="1" applyFill="1" applyBorder="1" applyAlignment="1">
      <alignment horizontal="right" vertical="center"/>
    </xf>
    <xf numFmtId="38" fontId="6" fillId="0" borderId="127" xfId="17" applyFont="1" applyFill="1" applyBorder="1" applyAlignment="1">
      <alignment vertical="center" shrinkToFit="1"/>
    </xf>
    <xf numFmtId="181" fontId="6" fillId="0" borderId="126" xfId="17" applyNumberFormat="1" applyFont="1" applyFill="1" applyBorder="1" applyAlignment="1">
      <alignment vertical="center"/>
    </xf>
    <xf numFmtId="181" fontId="6" fillId="0" borderId="167" xfId="17" applyNumberFormat="1" applyFont="1" applyFill="1" applyBorder="1" applyAlignment="1">
      <alignment vertical="center"/>
    </xf>
    <xf numFmtId="38" fontId="6" fillId="0" borderId="121" xfId="17" applyFont="1" applyFill="1" applyBorder="1" applyAlignment="1">
      <alignment horizontal="right" vertical="center"/>
    </xf>
    <xf numFmtId="181" fontId="6" fillId="3" borderId="122" xfId="17" applyNumberFormat="1" applyFont="1" applyFill="1" applyBorder="1" applyAlignment="1">
      <alignment horizontal="right" vertical="center"/>
    </xf>
    <xf numFmtId="38" fontId="6" fillId="0" borderId="133" xfId="17" applyFont="1" applyFill="1" applyBorder="1" applyAlignment="1">
      <alignment vertical="center" shrinkToFit="1"/>
    </xf>
    <xf numFmtId="181" fontId="6" fillId="0" borderId="122" xfId="17" applyNumberFormat="1" applyFont="1" applyFill="1" applyBorder="1" applyAlignment="1">
      <alignment vertical="center"/>
    </xf>
    <xf numFmtId="181" fontId="6" fillId="0" borderId="123" xfId="17" applyNumberFormat="1" applyFont="1" applyFill="1" applyBorder="1" applyAlignment="1">
      <alignment vertical="center"/>
    </xf>
    <xf numFmtId="181" fontId="6" fillId="0" borderId="119" xfId="17" applyNumberFormat="1" applyFont="1" applyFill="1" applyBorder="1" applyAlignment="1">
      <alignment horizontal="right" vertical="center"/>
    </xf>
    <xf numFmtId="181" fontId="6" fillId="0" borderId="167" xfId="17" applyNumberFormat="1" applyFont="1" applyFill="1" applyBorder="1" applyAlignment="1">
      <alignment horizontal="right" vertical="center"/>
    </xf>
    <xf numFmtId="38" fontId="6" fillId="0" borderId="18" xfId="17" applyFont="1" applyFill="1" applyBorder="1" applyAlignment="1">
      <alignment vertical="center"/>
    </xf>
    <xf numFmtId="181" fontId="6" fillId="3" borderId="105" xfId="17" applyNumberFormat="1" applyFont="1" applyFill="1" applyBorder="1" applyAlignment="1">
      <alignment horizontal="right" vertical="center"/>
    </xf>
    <xf numFmtId="38" fontId="6" fillId="0" borderId="18" xfId="17" applyFont="1" applyFill="1" applyBorder="1" applyAlignment="1">
      <alignment vertical="center" shrinkToFit="1"/>
    </xf>
    <xf numFmtId="181" fontId="6" fillId="0" borderId="105" xfId="17" applyNumberFormat="1" applyFont="1" applyFill="1" applyBorder="1" applyAlignment="1">
      <alignment vertical="center"/>
    </xf>
    <xf numFmtId="181" fontId="6" fillId="0" borderId="138" xfId="17" applyNumberFormat="1" applyFont="1" applyFill="1" applyBorder="1" applyAlignment="1">
      <alignment horizontal="right" vertical="center"/>
    </xf>
    <xf numFmtId="0" fontId="4" fillId="0" borderId="150" xfId="0" applyFont="1" applyFill="1" applyBorder="1" applyAlignment="1">
      <alignment horizontal="center" vertical="center" shrinkToFit="1"/>
    </xf>
    <xf numFmtId="38" fontId="6" fillId="0" borderId="87" xfId="17" applyFont="1" applyFill="1" applyBorder="1" applyAlignment="1">
      <alignment vertical="center"/>
    </xf>
    <xf numFmtId="181" fontId="6" fillId="3" borderId="140" xfId="17" applyNumberFormat="1" applyFont="1" applyFill="1" applyBorder="1" applyAlignment="1">
      <alignment horizontal="right" vertical="center"/>
    </xf>
    <xf numFmtId="38" fontId="6" fillId="0" borderId="151" xfId="17" applyFont="1" applyFill="1" applyBorder="1" applyAlignment="1">
      <alignment vertical="center"/>
    </xf>
    <xf numFmtId="38" fontId="6" fillId="0" borderId="139" xfId="17" applyFont="1" applyFill="1" applyBorder="1" applyAlignment="1">
      <alignment vertical="center" shrinkToFit="1"/>
    </xf>
    <xf numFmtId="181" fontId="6" fillId="0" borderId="140" xfId="17" applyNumberFormat="1" applyFont="1" applyFill="1" applyBorder="1" applyAlignment="1">
      <alignment vertical="center"/>
    </xf>
    <xf numFmtId="38" fontId="6" fillId="0" borderId="168" xfId="17" applyFont="1" applyFill="1" applyBorder="1" applyAlignment="1">
      <alignment vertical="center" shrinkToFit="1"/>
    </xf>
    <xf numFmtId="181" fontId="6" fillId="0" borderId="153" xfId="17" applyNumberFormat="1" applyFont="1" applyFill="1" applyBorder="1" applyAlignment="1">
      <alignment vertical="center"/>
    </xf>
    <xf numFmtId="38" fontId="6" fillId="3" borderId="145" xfId="17" applyFont="1" applyFill="1" applyBorder="1" applyAlignment="1">
      <alignment vertical="center"/>
    </xf>
    <xf numFmtId="38" fontId="6" fillId="0" borderId="95" xfId="17" applyFont="1" applyFill="1" applyBorder="1" applyAlignment="1">
      <alignment vertical="center"/>
    </xf>
    <xf numFmtId="181" fontId="6" fillId="3" borderId="143" xfId="17" applyNumberFormat="1" applyFont="1" applyFill="1" applyBorder="1" applyAlignment="1">
      <alignment horizontal="right" vertical="center"/>
    </xf>
    <xf numFmtId="38" fontId="6" fillId="0" borderId="144" xfId="17" applyFont="1" applyFill="1" applyBorder="1" applyAlignment="1">
      <alignment vertical="center" shrinkToFit="1"/>
    </xf>
    <xf numFmtId="181" fontId="6" fillId="0" borderId="143" xfId="17" applyNumberFormat="1" applyFont="1" applyFill="1" applyBorder="1" applyAlignment="1">
      <alignment vertical="center"/>
    </xf>
    <xf numFmtId="38" fontId="6" fillId="0" borderId="169" xfId="17" applyFont="1" applyFill="1" applyBorder="1" applyAlignment="1">
      <alignment vertical="center" shrinkToFit="1"/>
    </xf>
    <xf numFmtId="181" fontId="6" fillId="0" borderId="147" xfId="17" applyNumberFormat="1" applyFont="1" applyFill="1" applyBorder="1" applyAlignment="1">
      <alignment vertical="center"/>
    </xf>
    <xf numFmtId="181" fontId="6" fillId="0" borderId="147" xfId="17" applyNumberFormat="1" applyFont="1" applyFill="1" applyBorder="1" applyAlignment="1">
      <alignment horizontal="right" vertical="center"/>
    </xf>
    <xf numFmtId="0" fontId="4" fillId="0" borderId="154" xfId="0" applyFont="1" applyFill="1" applyBorder="1" applyAlignment="1">
      <alignment horizontal="center" vertical="center" shrinkToFit="1"/>
    </xf>
    <xf numFmtId="38" fontId="6" fillId="0" borderId="155" xfId="17" applyFont="1" applyFill="1" applyBorder="1" applyAlignment="1">
      <alignment vertical="center"/>
    </xf>
    <xf numFmtId="38" fontId="6" fillId="0" borderId="170" xfId="17" applyFont="1" applyFill="1" applyBorder="1" applyAlignment="1">
      <alignment vertical="center"/>
    </xf>
    <xf numFmtId="181" fontId="6" fillId="3" borderId="149" xfId="17" applyNumberFormat="1" applyFont="1" applyFill="1" applyBorder="1" applyAlignment="1">
      <alignment horizontal="right" vertical="center"/>
    </xf>
    <xf numFmtId="38" fontId="6" fillId="0" borderId="148" xfId="17" applyFont="1" applyFill="1" applyBorder="1" applyAlignment="1">
      <alignment vertical="center" shrinkToFit="1"/>
    </xf>
    <xf numFmtId="181" fontId="6" fillId="0" borderId="149" xfId="17" applyNumberFormat="1" applyFont="1" applyFill="1" applyBorder="1" applyAlignment="1">
      <alignment vertical="center"/>
    </xf>
    <xf numFmtId="181" fontId="6" fillId="3" borderId="171" xfId="17" applyNumberFormat="1" applyFont="1" applyFill="1" applyBorder="1" applyAlignment="1">
      <alignment vertical="center"/>
    </xf>
    <xf numFmtId="38" fontId="6" fillId="0" borderId="172" xfId="17" applyFont="1" applyFill="1" applyBorder="1" applyAlignment="1">
      <alignment vertical="center" shrinkToFit="1"/>
    </xf>
    <xf numFmtId="181" fontId="6" fillId="0" borderId="173" xfId="17" applyNumberFormat="1" applyFont="1" applyFill="1" applyBorder="1" applyAlignment="1">
      <alignment horizontal="right" vertical="center"/>
    </xf>
    <xf numFmtId="38" fontId="6" fillId="0" borderId="87" xfId="17" applyFont="1" applyBorder="1" applyAlignment="1">
      <alignment vertical="center"/>
    </xf>
    <xf numFmtId="38" fontId="6" fillId="0" borderId="139" xfId="17" applyFont="1" applyBorder="1" applyAlignment="1">
      <alignment vertical="center" shrinkToFit="1"/>
    </xf>
    <xf numFmtId="38" fontId="6" fillId="0" borderId="168" xfId="17" applyFont="1" applyBorder="1" applyAlignment="1">
      <alignment vertical="center" shrinkToFit="1"/>
    </xf>
    <xf numFmtId="38" fontId="6" fillId="0" borderId="170" xfId="17" applyFont="1" applyBorder="1" applyAlignment="1">
      <alignment vertical="center"/>
    </xf>
    <xf numFmtId="38" fontId="6" fillId="0" borderId="148" xfId="17" applyFont="1" applyBorder="1" applyAlignment="1">
      <alignment vertical="center" shrinkToFit="1"/>
    </xf>
    <xf numFmtId="38" fontId="6" fillId="0" borderId="172" xfId="17" applyFont="1" applyBorder="1" applyAlignment="1">
      <alignment vertical="center" shrinkToFit="1"/>
    </xf>
    <xf numFmtId="38" fontId="6" fillId="0" borderId="31" xfId="17" applyFont="1" applyFill="1" applyBorder="1" applyAlignment="1">
      <alignment vertical="center"/>
    </xf>
    <xf numFmtId="181" fontId="6" fillId="0" borderId="104" xfId="17" applyNumberFormat="1" applyFont="1" applyFill="1" applyBorder="1" applyAlignment="1">
      <alignment horizontal="right" vertical="center"/>
    </xf>
    <xf numFmtId="38" fontId="6" fillId="0" borderId="157" xfId="17" applyFont="1" applyFill="1" applyBorder="1" applyAlignment="1">
      <alignment vertical="center" shrinkToFit="1"/>
    </xf>
    <xf numFmtId="181" fontId="6" fillId="0" borderId="104" xfId="17" applyNumberFormat="1" applyFont="1" applyFill="1" applyBorder="1" applyAlignment="1">
      <alignment horizontal="right" vertical="center" shrinkToFit="1"/>
    </xf>
    <xf numFmtId="181" fontId="6" fillId="0" borderId="158" xfId="17" applyNumberFormat="1" applyFont="1" applyFill="1" applyBorder="1" applyAlignment="1">
      <alignment horizontal="right" vertical="center"/>
    </xf>
    <xf numFmtId="181" fontId="6" fillId="0" borderId="158" xfId="17" applyNumberFormat="1" applyFont="1" applyFill="1" applyBorder="1" applyAlignment="1">
      <alignment vertical="center"/>
    </xf>
    <xf numFmtId="38" fontId="6" fillId="0" borderId="174" xfId="17" applyFont="1" applyFill="1" applyBorder="1" applyAlignment="1">
      <alignment vertical="center" shrinkToFit="1"/>
    </xf>
    <xf numFmtId="181" fontId="6" fillId="0" borderId="175" xfId="17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/>
    </xf>
    <xf numFmtId="38" fontId="6" fillId="0" borderId="27" xfId="17" applyFont="1" applyFill="1" applyBorder="1" applyAlignment="1">
      <alignment vertical="center" shrinkToFit="1"/>
    </xf>
    <xf numFmtId="182" fontId="6" fillId="0" borderId="26" xfId="17" applyNumberFormat="1" applyFont="1" applyFill="1" applyBorder="1" applyAlignment="1">
      <alignment vertical="center"/>
    </xf>
    <xf numFmtId="182" fontId="6" fillId="0" borderId="160" xfId="17" applyNumberFormat="1" applyFont="1" applyFill="1" applyBorder="1" applyAlignment="1">
      <alignment horizontal="right" vertical="center"/>
    </xf>
    <xf numFmtId="38" fontId="6" fillId="0" borderId="176" xfId="17" applyNumberFormat="1" applyFont="1" applyFill="1" applyBorder="1" applyAlignment="1">
      <alignment vertical="center" shrinkToFit="1"/>
    </xf>
    <xf numFmtId="182" fontId="6" fillId="0" borderId="63" xfId="17" applyNumberFormat="1" applyFont="1" applyFill="1" applyBorder="1" applyAlignment="1">
      <alignment horizontal="right" vertical="center"/>
    </xf>
    <xf numFmtId="0" fontId="5" fillId="0" borderId="134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177" xfId="0" applyFont="1" applyFill="1" applyBorder="1" applyAlignment="1">
      <alignment horizontal="centerContinuous" vertical="center"/>
    </xf>
    <xf numFmtId="0" fontId="12" fillId="0" borderId="177" xfId="0" applyFont="1" applyFill="1" applyBorder="1" applyAlignment="1">
      <alignment horizontal="center" vertical="center"/>
    </xf>
    <xf numFmtId="0" fontId="12" fillId="0" borderId="178" xfId="0" applyFont="1" applyFill="1" applyBorder="1" applyAlignment="1">
      <alignment horizontal="center" vertical="center"/>
    </xf>
    <xf numFmtId="0" fontId="12" fillId="0" borderId="179" xfId="0" applyFont="1" applyFill="1" applyBorder="1" applyAlignment="1">
      <alignment horizontal="centerContinuous" vertical="center"/>
    </xf>
    <xf numFmtId="177" fontId="23" fillId="0" borderId="180" xfId="17" applyNumberFormat="1" applyFont="1" applyFill="1" applyBorder="1" applyAlignment="1">
      <alignment vertical="center"/>
    </xf>
    <xf numFmtId="181" fontId="23" fillId="0" borderId="180" xfId="15" applyNumberFormat="1" applyFont="1" applyFill="1" applyBorder="1" applyAlignment="1">
      <alignment vertical="center"/>
    </xf>
    <xf numFmtId="181" fontId="23" fillId="0" borderId="180" xfId="17" applyNumberFormat="1" applyFont="1" applyFill="1" applyBorder="1" applyAlignment="1">
      <alignment vertical="center"/>
    </xf>
    <xf numFmtId="177" fontId="23" fillId="0" borderId="181" xfId="17" applyNumberFormat="1" applyFont="1" applyFill="1" applyBorder="1" applyAlignment="1">
      <alignment vertical="center"/>
    </xf>
    <xf numFmtId="181" fontId="23" fillId="0" borderId="182" xfId="17" applyNumberFormat="1" applyFont="1" applyFill="1" applyBorder="1" applyAlignment="1">
      <alignment vertical="center"/>
    </xf>
    <xf numFmtId="181" fontId="23" fillId="0" borderId="0" xfId="17" applyNumberFormat="1" applyFont="1" applyFill="1" applyBorder="1" applyAlignment="1">
      <alignment vertical="center"/>
    </xf>
    <xf numFmtId="0" fontId="12" fillId="0" borderId="183" xfId="0" applyFont="1" applyFill="1" applyBorder="1" applyAlignment="1">
      <alignment horizontal="centerContinuous" vertical="center"/>
    </xf>
    <xf numFmtId="177" fontId="23" fillId="0" borderId="54" xfId="17" applyNumberFormat="1" applyFont="1" applyFill="1" applyBorder="1" applyAlignment="1">
      <alignment vertical="center"/>
    </xf>
    <xf numFmtId="181" fontId="23" fillId="0" borderId="54" xfId="15" applyNumberFormat="1" applyFont="1" applyFill="1" applyBorder="1" applyAlignment="1">
      <alignment vertical="center"/>
    </xf>
    <xf numFmtId="181" fontId="23" fillId="0" borderId="54" xfId="17" applyNumberFormat="1" applyFont="1" applyFill="1" applyBorder="1" applyAlignment="1">
      <alignment vertical="center"/>
    </xf>
    <xf numFmtId="177" fontId="23" fillId="0" borderId="58" xfId="17" applyNumberFormat="1" applyFont="1" applyFill="1" applyBorder="1" applyAlignment="1">
      <alignment vertical="center"/>
    </xf>
    <xf numFmtId="181" fontId="23" fillId="0" borderId="92" xfId="17" applyNumberFormat="1" applyFont="1" applyFill="1" applyBorder="1" applyAlignment="1">
      <alignment vertical="center"/>
    </xf>
    <xf numFmtId="0" fontId="12" fillId="0" borderId="184" xfId="0" applyFont="1" applyFill="1" applyBorder="1" applyAlignment="1">
      <alignment horizontal="centerContinuous" vertical="center"/>
    </xf>
    <xf numFmtId="177" fontId="23" fillId="0" borderId="93" xfId="17" applyNumberFormat="1" applyFont="1" applyFill="1" applyBorder="1" applyAlignment="1">
      <alignment vertical="center"/>
    </xf>
    <xf numFmtId="181" fontId="23" fillId="0" borderId="93" xfId="15" applyNumberFormat="1" applyFont="1" applyFill="1" applyBorder="1" applyAlignment="1">
      <alignment vertical="center"/>
    </xf>
    <xf numFmtId="181" fontId="23" fillId="0" borderId="93" xfId="17" applyNumberFormat="1" applyFont="1" applyFill="1" applyBorder="1" applyAlignment="1">
      <alignment vertical="center"/>
    </xf>
    <xf numFmtId="177" fontId="23" fillId="0" borderId="185" xfId="17" applyNumberFormat="1" applyFont="1" applyFill="1" applyBorder="1" applyAlignment="1">
      <alignment vertical="center"/>
    </xf>
    <xf numFmtId="181" fontId="23" fillId="0" borderId="186" xfId="17" applyNumberFormat="1" applyFont="1" applyFill="1" applyBorder="1" applyAlignment="1">
      <alignment vertical="center"/>
    </xf>
    <xf numFmtId="0" fontId="12" fillId="0" borderId="187" xfId="0" applyFont="1" applyFill="1" applyBorder="1" applyAlignment="1">
      <alignment horizontal="centerContinuous" vertical="center"/>
    </xf>
    <xf numFmtId="177" fontId="23" fillId="0" borderId="188" xfId="17" applyNumberFormat="1" applyFont="1" applyFill="1" applyBorder="1" applyAlignment="1">
      <alignment vertical="center"/>
    </xf>
    <xf numFmtId="181" fontId="23" fillId="0" borderId="188" xfId="15" applyNumberFormat="1" applyFont="1" applyFill="1" applyBorder="1" applyAlignment="1">
      <alignment vertical="center"/>
    </xf>
    <xf numFmtId="181" fontId="23" fillId="0" borderId="188" xfId="17" applyNumberFormat="1" applyFont="1" applyFill="1" applyBorder="1" applyAlignment="1">
      <alignment vertical="center"/>
    </xf>
    <xf numFmtId="177" fontId="23" fillId="0" borderId="189" xfId="17" applyNumberFormat="1" applyFont="1" applyFill="1" applyBorder="1" applyAlignment="1">
      <alignment vertical="center"/>
    </xf>
    <xf numFmtId="181" fontId="23" fillId="0" borderId="190" xfId="17" applyNumberFormat="1" applyFont="1" applyFill="1" applyBorder="1" applyAlignment="1">
      <alignment vertical="center"/>
    </xf>
    <xf numFmtId="0" fontId="12" fillId="0" borderId="191" xfId="0" applyFont="1" applyFill="1" applyBorder="1" applyAlignment="1">
      <alignment horizontal="centerContinuous" vertical="center"/>
    </xf>
    <xf numFmtId="177" fontId="23" fillId="0" borderId="59" xfId="17" applyNumberFormat="1" applyFont="1" applyFill="1" applyBorder="1" applyAlignment="1">
      <alignment vertical="center"/>
    </xf>
    <xf numFmtId="181" fontId="23" fillId="0" borderId="59" xfId="15" applyNumberFormat="1" applyFont="1" applyFill="1" applyBorder="1" applyAlignment="1">
      <alignment vertical="center"/>
    </xf>
    <xf numFmtId="181" fontId="23" fillId="0" borderId="59" xfId="17" applyNumberFormat="1" applyFont="1" applyFill="1" applyBorder="1" applyAlignment="1">
      <alignment vertical="center"/>
    </xf>
    <xf numFmtId="177" fontId="23" fillId="0" borderId="38" xfId="17" applyNumberFormat="1" applyFont="1" applyFill="1" applyBorder="1" applyAlignment="1">
      <alignment vertical="center"/>
    </xf>
    <xf numFmtId="181" fontId="23" fillId="0" borderId="103" xfId="17" applyNumberFormat="1" applyFont="1" applyFill="1" applyBorder="1" applyAlignment="1">
      <alignment vertical="center"/>
    </xf>
    <xf numFmtId="0" fontId="12" fillId="0" borderId="192" xfId="0" applyFont="1" applyFill="1" applyBorder="1" applyAlignment="1">
      <alignment horizontal="centerContinuous" vertical="center"/>
    </xf>
    <xf numFmtId="177" fontId="23" fillId="0" borderId="74" xfId="17" applyNumberFormat="1" applyFont="1" applyFill="1" applyBorder="1" applyAlignment="1">
      <alignment vertical="center"/>
    </xf>
    <xf numFmtId="181" fontId="23" fillId="0" borderId="74" xfId="15" applyNumberFormat="1" applyFont="1" applyFill="1" applyBorder="1" applyAlignment="1">
      <alignment vertical="center"/>
    </xf>
    <xf numFmtId="181" fontId="23" fillId="0" borderId="74" xfId="17" applyNumberFormat="1" applyFont="1" applyFill="1" applyBorder="1" applyAlignment="1">
      <alignment vertical="center"/>
    </xf>
    <xf numFmtId="177" fontId="23" fillId="0" borderId="102" xfId="17" applyNumberFormat="1" applyFont="1" applyFill="1" applyBorder="1" applyAlignment="1">
      <alignment vertical="center"/>
    </xf>
    <xf numFmtId="181" fontId="23" fillId="0" borderId="193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0" fontId="12" fillId="0" borderId="0" xfId="22" applyFont="1" applyFill="1">
      <alignment vertical="center"/>
      <protection/>
    </xf>
    <xf numFmtId="0" fontId="24" fillId="0" borderId="0" xfId="22" applyFont="1" applyFill="1">
      <alignment vertical="center"/>
      <protection/>
    </xf>
    <xf numFmtId="0" fontId="24" fillId="0" borderId="0" xfId="22" applyFont="1" applyFill="1" applyAlignment="1">
      <alignment vertical="center"/>
      <protection/>
    </xf>
    <xf numFmtId="177" fontId="24" fillId="0" borderId="0" xfId="22" applyNumberFormat="1" applyFont="1" applyFill="1" applyAlignment="1">
      <alignment vertical="center"/>
      <protection/>
    </xf>
    <xf numFmtId="0" fontId="12" fillId="0" borderId="194" xfId="22" applyFont="1" applyFill="1" applyBorder="1" applyAlignment="1">
      <alignment vertical="center"/>
      <protection/>
    </xf>
    <xf numFmtId="0" fontId="12" fillId="0" borderId="195" xfId="22" applyFont="1" applyFill="1" applyBorder="1">
      <alignment vertical="center"/>
      <protection/>
    </xf>
    <xf numFmtId="0" fontId="12" fillId="0" borderId="192" xfId="22" applyFont="1" applyFill="1" applyBorder="1" applyAlignment="1">
      <alignment vertical="center" wrapText="1"/>
      <protection/>
    </xf>
    <xf numFmtId="0" fontId="12" fillId="0" borderId="196" xfId="22" applyFont="1" applyFill="1" applyBorder="1">
      <alignment vertical="center"/>
      <protection/>
    </xf>
    <xf numFmtId="0" fontId="12" fillId="0" borderId="183" xfId="22" applyFont="1" applyFill="1" applyBorder="1" applyAlignment="1">
      <alignment vertical="center" wrapText="1"/>
      <protection/>
    </xf>
    <xf numFmtId="0" fontId="12" fillId="0" borderId="70" xfId="22" applyFont="1" applyFill="1" applyBorder="1" applyAlignment="1">
      <alignment horizontal="distributed" vertical="center"/>
      <protection/>
    </xf>
    <xf numFmtId="38" fontId="26" fillId="0" borderId="70" xfId="22" applyNumberFormat="1" applyFont="1" applyFill="1" applyBorder="1">
      <alignment vertical="center"/>
      <protection/>
    </xf>
    <xf numFmtId="38" fontId="26" fillId="0" borderId="197" xfId="17" applyFont="1" applyFill="1" applyBorder="1" applyAlignment="1" applyProtection="1">
      <alignment vertical="center"/>
      <protection locked="0"/>
    </xf>
    <xf numFmtId="0" fontId="12" fillId="0" borderId="183" xfId="22" applyFont="1" applyFill="1" applyBorder="1" applyAlignment="1">
      <alignment vertical="center"/>
      <protection/>
    </xf>
    <xf numFmtId="0" fontId="12" fillId="0" borderId="56" xfId="22" applyFont="1" applyFill="1" applyBorder="1" applyAlignment="1">
      <alignment horizontal="distributed" vertical="center"/>
      <protection/>
    </xf>
    <xf numFmtId="38" fontId="26" fillId="0" borderId="56" xfId="22" applyNumberFormat="1" applyFont="1" applyFill="1" applyBorder="1">
      <alignment vertical="center"/>
      <protection/>
    </xf>
    <xf numFmtId="38" fontId="26" fillId="0" borderId="62" xfId="17" applyFont="1" applyFill="1" applyBorder="1" applyAlignment="1" applyProtection="1">
      <alignment vertical="center"/>
      <protection locked="0"/>
    </xf>
    <xf numFmtId="0" fontId="12" fillId="0" borderId="198" xfId="22" applyFont="1" applyFill="1" applyBorder="1" applyAlignment="1">
      <alignment horizontal="distributed" vertical="center"/>
      <protection/>
    </xf>
    <xf numFmtId="38" fontId="26" fillId="0" borderId="198" xfId="22" applyNumberFormat="1" applyFont="1" applyFill="1" applyBorder="1">
      <alignment vertical="center"/>
      <protection/>
    </xf>
    <xf numFmtId="38" fontId="26" fillId="0" borderId="199" xfId="17" applyFont="1" applyFill="1" applyBorder="1" applyAlignment="1" applyProtection="1">
      <alignment vertical="center"/>
      <protection locked="0"/>
    </xf>
    <xf numFmtId="0" fontId="12" fillId="0" borderId="183" xfId="22" applyFont="1" applyFill="1" applyBorder="1">
      <alignment vertical="center"/>
      <protection/>
    </xf>
    <xf numFmtId="0" fontId="12" fillId="0" borderId="192" xfId="22" applyFont="1" applyFill="1" applyBorder="1">
      <alignment vertical="center"/>
      <protection/>
    </xf>
    <xf numFmtId="0" fontId="12" fillId="0" borderId="200" xfId="22" applyFont="1" applyFill="1" applyBorder="1" applyAlignment="1">
      <alignment horizontal="distributed" vertical="center"/>
      <protection/>
    </xf>
    <xf numFmtId="38" fontId="26" fillId="0" borderId="200" xfId="22" applyNumberFormat="1" applyFont="1" applyFill="1" applyBorder="1">
      <alignment vertical="center"/>
      <protection/>
    </xf>
    <xf numFmtId="38" fontId="26" fillId="0" borderId="201" xfId="17" applyFont="1" applyFill="1" applyBorder="1" applyAlignment="1" applyProtection="1">
      <alignment vertical="center"/>
      <protection locked="0"/>
    </xf>
    <xf numFmtId="38" fontId="26" fillId="0" borderId="202" xfId="17" applyFont="1" applyFill="1" applyBorder="1" applyAlignment="1">
      <alignment horizontal="right" vertical="center"/>
    </xf>
    <xf numFmtId="38" fontId="26" fillId="0" borderId="76" xfId="17" applyFont="1" applyFill="1" applyBorder="1" applyAlignment="1" applyProtection="1">
      <alignment vertical="center"/>
      <protection locked="0"/>
    </xf>
    <xf numFmtId="38" fontId="26" fillId="0" borderId="70" xfId="17" applyFont="1" applyFill="1" applyBorder="1" applyAlignment="1">
      <alignment horizontal="right" vertical="center"/>
    </xf>
    <xf numFmtId="38" fontId="23" fillId="0" borderId="197" xfId="17" applyFont="1" applyFill="1" applyBorder="1" applyAlignment="1" applyProtection="1">
      <alignment vertical="center"/>
      <protection locked="0"/>
    </xf>
    <xf numFmtId="38" fontId="26" fillId="0" borderId="200" xfId="17" applyFont="1" applyFill="1" applyBorder="1" applyAlignment="1">
      <alignment horizontal="right" vertical="center"/>
    </xf>
    <xf numFmtId="38" fontId="23" fillId="0" borderId="201" xfId="17" applyFont="1" applyFill="1" applyBorder="1" applyAlignment="1" applyProtection="1">
      <alignment vertical="center"/>
      <protection locked="0"/>
    </xf>
    <xf numFmtId="38" fontId="26" fillId="0" borderId="203" xfId="17" applyFont="1" applyFill="1" applyBorder="1" applyAlignment="1">
      <alignment horizontal="right" vertical="center"/>
    </xf>
    <xf numFmtId="38" fontId="26" fillId="0" borderId="204" xfId="17" applyFont="1" applyFill="1" applyBorder="1" applyAlignment="1" applyProtection="1">
      <alignment vertical="center"/>
      <protection locked="0"/>
    </xf>
    <xf numFmtId="177" fontId="12" fillId="0" borderId="0" xfId="22" applyNumberFormat="1" applyFont="1" applyFill="1">
      <alignment vertical="center"/>
      <protection/>
    </xf>
    <xf numFmtId="38" fontId="9" fillId="0" borderId="0" xfId="17" applyFont="1" applyFill="1" applyAlignment="1" applyProtection="1">
      <alignment vertical="center"/>
      <protection/>
    </xf>
    <xf numFmtId="38" fontId="12" fillId="0" borderId="0" xfId="17" applyFont="1" applyFill="1" applyAlignment="1" applyProtection="1">
      <alignment vertical="center" shrinkToFit="1"/>
      <protection/>
    </xf>
    <xf numFmtId="38" fontId="12" fillId="0" borderId="0" xfId="17" applyFont="1" applyFill="1" applyAlignment="1" applyProtection="1">
      <alignment vertical="center"/>
      <protection/>
    </xf>
    <xf numFmtId="38" fontId="24" fillId="0" borderId="0" xfId="17" applyFont="1" applyFill="1" applyAlignment="1" applyProtection="1">
      <alignment vertical="center"/>
      <protection/>
    </xf>
    <xf numFmtId="38" fontId="29" fillId="0" borderId="0" xfId="17" applyFont="1" applyFill="1" applyAlignment="1" applyProtection="1">
      <alignment vertical="center"/>
      <protection/>
    </xf>
    <xf numFmtId="38" fontId="4" fillId="0" borderId="0" xfId="17" applyFont="1" applyFill="1" applyAlignment="1" applyProtection="1">
      <alignment vertical="center"/>
      <protection/>
    </xf>
    <xf numFmtId="38" fontId="4" fillId="0" borderId="106" xfId="17" applyFont="1" applyFill="1" applyBorder="1" applyAlignment="1" applyProtection="1">
      <alignment horizontal="center" vertical="center" wrapText="1" shrinkToFit="1"/>
      <protection/>
    </xf>
    <xf numFmtId="38" fontId="4" fillId="0" borderId="202" xfId="17" applyFont="1" applyFill="1" applyBorder="1" applyAlignment="1" applyProtection="1">
      <alignment horizontal="center" vertical="center" wrapText="1" shrinkToFit="1"/>
      <protection/>
    </xf>
    <xf numFmtId="38" fontId="4" fillId="0" borderId="205" xfId="17" applyFont="1" applyFill="1" applyBorder="1" applyAlignment="1" applyProtection="1">
      <alignment horizontal="center" vertical="center" wrapText="1" shrinkToFit="1"/>
      <protection/>
    </xf>
    <xf numFmtId="38" fontId="30" fillId="0" borderId="0" xfId="17" applyFont="1" applyFill="1" applyAlignment="1" applyProtection="1">
      <alignment vertical="center"/>
      <protection/>
    </xf>
    <xf numFmtId="38" fontId="30" fillId="0" borderId="0" xfId="17" applyFont="1" applyFill="1" applyBorder="1" applyAlignment="1" applyProtection="1">
      <alignment vertical="center"/>
      <protection/>
    </xf>
    <xf numFmtId="0" fontId="4" fillId="0" borderId="206" xfId="0" applyFont="1" applyFill="1" applyBorder="1" applyAlignment="1" applyProtection="1">
      <alignment horizontal="distributed" vertical="center"/>
      <protection locked="0"/>
    </xf>
    <xf numFmtId="0" fontId="32" fillId="0" borderId="46" xfId="0" applyFont="1" applyFill="1" applyBorder="1" applyAlignment="1" applyProtection="1">
      <alignment horizontal="distributed" vertical="center"/>
      <protection locked="0"/>
    </xf>
    <xf numFmtId="0" fontId="4" fillId="0" borderId="46" xfId="0" applyFont="1" applyFill="1" applyBorder="1" applyAlignment="1" applyProtection="1">
      <alignment horizontal="distributed" vertical="center"/>
      <protection locked="0"/>
    </xf>
    <xf numFmtId="0" fontId="4" fillId="0" borderId="80" xfId="0" applyFont="1" applyFill="1" applyBorder="1" applyAlignment="1" applyProtection="1">
      <alignment horizontal="distributed" vertical="center"/>
      <protection locked="0"/>
    </xf>
    <xf numFmtId="177" fontId="0" fillId="0" borderId="207" xfId="17" applyNumberFormat="1" applyFont="1" applyFill="1" applyBorder="1" applyAlignment="1" applyProtection="1">
      <alignment vertical="center" shrinkToFit="1"/>
      <protection/>
    </xf>
    <xf numFmtId="177" fontId="0" fillId="0" borderId="208" xfId="17" applyNumberFormat="1" applyFont="1" applyFill="1" applyBorder="1" applyAlignment="1" applyProtection="1">
      <alignment vertical="center" shrinkToFit="1"/>
      <protection/>
    </xf>
    <xf numFmtId="177" fontId="0" fillId="0" borderId="209" xfId="17" applyNumberFormat="1" applyFont="1" applyFill="1" applyBorder="1" applyAlignment="1" applyProtection="1">
      <alignment vertical="center" shrinkToFit="1"/>
      <protection/>
    </xf>
    <xf numFmtId="177" fontId="0" fillId="0" borderId="210" xfId="17" applyNumberFormat="1" applyFont="1" applyFill="1" applyBorder="1" applyAlignment="1" applyProtection="1">
      <alignment vertical="center" shrinkToFit="1"/>
      <protection/>
    </xf>
    <xf numFmtId="38" fontId="30" fillId="0" borderId="0" xfId="17" applyFont="1" applyFill="1" applyBorder="1" applyAlignment="1" applyProtection="1">
      <alignment horizontal="distributed" vertical="center"/>
      <protection/>
    </xf>
    <xf numFmtId="177" fontId="0" fillId="0" borderId="211" xfId="17" applyNumberFormat="1" applyFont="1" applyFill="1" applyBorder="1" applyAlignment="1" applyProtection="1">
      <alignment vertical="center" shrinkToFit="1"/>
      <protection/>
    </xf>
    <xf numFmtId="177" fontId="0" fillId="0" borderId="212" xfId="17" applyNumberFormat="1" applyFont="1" applyFill="1" applyBorder="1" applyAlignment="1" applyProtection="1">
      <alignment vertical="center" shrinkToFit="1"/>
      <protection/>
    </xf>
    <xf numFmtId="177" fontId="0" fillId="0" borderId="213" xfId="17" applyNumberFormat="1" applyFont="1" applyFill="1" applyBorder="1" applyAlignment="1" applyProtection="1">
      <alignment vertical="center" shrinkToFit="1"/>
      <protection/>
    </xf>
    <xf numFmtId="177" fontId="0" fillId="0" borderId="214" xfId="17" applyNumberFormat="1" applyFont="1" applyFill="1" applyBorder="1" applyAlignment="1" applyProtection="1">
      <alignment vertical="center" shrinkToFit="1"/>
      <protection/>
    </xf>
    <xf numFmtId="177" fontId="0" fillId="0" borderId="93" xfId="17" applyNumberFormat="1" applyFont="1" applyFill="1" applyBorder="1" applyAlignment="1" applyProtection="1">
      <alignment vertical="center" shrinkToFit="1"/>
      <protection/>
    </xf>
    <xf numFmtId="177" fontId="0" fillId="0" borderId="215" xfId="17" applyNumberFormat="1" applyFont="1" applyFill="1" applyBorder="1" applyAlignment="1" applyProtection="1">
      <alignment vertical="center" shrinkToFit="1"/>
      <protection/>
    </xf>
    <xf numFmtId="177" fontId="0" fillId="0" borderId="216" xfId="17" applyNumberFormat="1" applyFont="1" applyFill="1" applyBorder="1" applyAlignment="1" applyProtection="1">
      <alignment vertical="center" shrinkToFit="1"/>
      <protection/>
    </xf>
    <xf numFmtId="177" fontId="0" fillId="0" borderId="217" xfId="17" applyNumberFormat="1" applyFont="1" applyFill="1" applyBorder="1" applyAlignment="1" applyProtection="1">
      <alignment vertical="center" shrinkToFit="1"/>
      <protection/>
    </xf>
    <xf numFmtId="177" fontId="0" fillId="0" borderId="218" xfId="17" applyNumberFormat="1" applyFont="1" applyFill="1" applyBorder="1" applyAlignment="1" applyProtection="1">
      <alignment vertical="center" shrinkToFit="1"/>
      <protection/>
    </xf>
    <xf numFmtId="177" fontId="0" fillId="0" borderId="203" xfId="17" applyNumberFormat="1" applyFont="1" applyFill="1" applyBorder="1" applyAlignment="1" applyProtection="1">
      <alignment vertical="center" shrinkToFit="1"/>
      <protection/>
    </xf>
    <xf numFmtId="177" fontId="0" fillId="0" borderId="219" xfId="17" applyNumberFormat="1" applyFont="1" applyFill="1" applyBorder="1" applyAlignment="1" applyProtection="1">
      <alignment vertical="center" shrinkToFit="1"/>
      <protection/>
    </xf>
    <xf numFmtId="177" fontId="0" fillId="0" borderId="220" xfId="17" applyNumberFormat="1" applyFont="1" applyFill="1" applyBorder="1" applyAlignment="1" applyProtection="1">
      <alignment vertical="center" shrinkToFit="1"/>
      <protection/>
    </xf>
    <xf numFmtId="177" fontId="0" fillId="0" borderId="188" xfId="17" applyNumberFormat="1" applyFont="1" applyFill="1" applyBorder="1" applyAlignment="1" applyProtection="1">
      <alignment vertical="center" shrinkToFit="1"/>
      <protection/>
    </xf>
    <xf numFmtId="177" fontId="0" fillId="0" borderId="1" xfId="17" applyNumberFormat="1" applyFont="1" applyFill="1" applyBorder="1" applyAlignment="1" applyProtection="1">
      <alignment vertical="center" shrinkToFit="1"/>
      <protection/>
    </xf>
    <xf numFmtId="177" fontId="0" fillId="0" borderId="74" xfId="17" applyNumberFormat="1" applyFont="1" applyFill="1" applyBorder="1" applyAlignment="1" applyProtection="1">
      <alignment vertical="center" shrinkToFit="1"/>
      <protection/>
    </xf>
    <xf numFmtId="177" fontId="0" fillId="0" borderId="75" xfId="17" applyNumberFormat="1" applyFont="1" applyFill="1" applyBorder="1" applyAlignment="1" applyProtection="1">
      <alignment vertical="center" shrinkToFit="1"/>
      <protection/>
    </xf>
    <xf numFmtId="177" fontId="0" fillId="0" borderId="202" xfId="17" applyNumberFormat="1" applyFont="1" applyFill="1" applyBorder="1" applyAlignment="1" applyProtection="1">
      <alignment vertical="center" shrinkToFit="1"/>
      <protection/>
    </xf>
    <xf numFmtId="177" fontId="0" fillId="0" borderId="221" xfId="17" applyNumberFormat="1" applyFont="1" applyFill="1" applyBorder="1" applyAlignment="1" applyProtection="1">
      <alignment vertical="center" shrinkToFit="1"/>
      <protection/>
    </xf>
    <xf numFmtId="177" fontId="0" fillId="0" borderId="180" xfId="17" applyNumberFormat="1" applyFont="1" applyFill="1" applyBorder="1" applyAlignment="1" applyProtection="1">
      <alignment vertical="center" shrinkToFit="1"/>
      <protection/>
    </xf>
    <xf numFmtId="0" fontId="3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22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23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distributed" vertical="center"/>
    </xf>
    <xf numFmtId="38" fontId="0" fillId="0" borderId="224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38" fontId="0" fillId="0" borderId="60" xfId="17" applyFont="1" applyFill="1" applyBorder="1" applyAlignment="1">
      <alignment vertical="center"/>
    </xf>
    <xf numFmtId="0" fontId="4" fillId="0" borderId="183" xfId="0" applyFont="1" applyFill="1" applyBorder="1" applyAlignment="1">
      <alignment vertical="center"/>
    </xf>
    <xf numFmtId="0" fontId="4" fillId="0" borderId="183" xfId="0" applyFont="1" applyFill="1" applyBorder="1" applyAlignment="1">
      <alignment horizontal="center" vertical="center"/>
    </xf>
    <xf numFmtId="0" fontId="4" fillId="0" borderId="225" xfId="0" applyFont="1" applyFill="1" applyBorder="1" applyAlignment="1">
      <alignment horizontal="distributed" vertical="center"/>
    </xf>
    <xf numFmtId="38" fontId="0" fillId="0" borderId="226" xfId="17" applyFont="1" applyFill="1" applyBorder="1" applyAlignment="1">
      <alignment vertical="center"/>
    </xf>
    <xf numFmtId="38" fontId="0" fillId="0" borderId="227" xfId="17" applyFont="1" applyFill="1" applyBorder="1" applyAlignment="1">
      <alignment vertical="center"/>
    </xf>
    <xf numFmtId="38" fontId="0" fillId="0" borderId="228" xfId="17" applyFont="1" applyFill="1" applyBorder="1" applyAlignment="1">
      <alignment vertical="center"/>
    </xf>
    <xf numFmtId="38" fontId="0" fillId="0" borderId="229" xfId="17" applyFont="1" applyFill="1" applyBorder="1" applyAlignment="1">
      <alignment vertical="center"/>
    </xf>
    <xf numFmtId="38" fontId="0" fillId="0" borderId="230" xfId="17" applyFont="1" applyFill="1" applyBorder="1" applyAlignment="1">
      <alignment vertical="center"/>
    </xf>
    <xf numFmtId="0" fontId="4" fillId="0" borderId="191" xfId="0" applyFont="1" applyFill="1" applyBorder="1" applyAlignment="1">
      <alignment horizontal="center" vertical="center"/>
    </xf>
    <xf numFmtId="38" fontId="0" fillId="0" borderId="231" xfId="17" applyFont="1" applyFill="1" applyBorder="1" applyAlignment="1">
      <alignment vertical="center"/>
    </xf>
    <xf numFmtId="38" fontId="0" fillId="0" borderId="64" xfId="17" applyFont="1" applyFill="1" applyBorder="1" applyAlignment="1">
      <alignment vertical="center"/>
    </xf>
    <xf numFmtId="0" fontId="4" fillId="0" borderId="183" xfId="0" applyFont="1" applyFill="1" applyBorder="1" applyAlignment="1">
      <alignment horizontal="distributed" vertical="center"/>
    </xf>
    <xf numFmtId="38" fontId="0" fillId="0" borderId="232" xfId="17" applyFont="1" applyFill="1" applyBorder="1" applyAlignment="1">
      <alignment vertical="center"/>
    </xf>
    <xf numFmtId="38" fontId="0" fillId="0" borderId="233" xfId="17" applyFont="1" applyFill="1" applyBorder="1" applyAlignment="1">
      <alignment vertical="center"/>
    </xf>
    <xf numFmtId="0" fontId="4" fillId="0" borderId="191" xfId="0" applyFont="1" applyFill="1" applyBorder="1" applyAlignment="1">
      <alignment vertical="center"/>
    </xf>
    <xf numFmtId="38" fontId="0" fillId="0" borderId="234" xfId="17" applyFont="1" applyFill="1" applyBorder="1" applyAlignment="1">
      <alignment vertical="center"/>
    </xf>
    <xf numFmtId="0" fontId="4" fillId="0" borderId="191" xfId="0" applyFont="1" applyFill="1" applyBorder="1" applyAlignment="1">
      <alignment horizontal="distributed" vertical="center"/>
    </xf>
    <xf numFmtId="38" fontId="0" fillId="0" borderId="235" xfId="17" applyFont="1" applyFill="1" applyBorder="1" applyAlignment="1">
      <alignment vertical="center"/>
    </xf>
    <xf numFmtId="38" fontId="0" fillId="0" borderId="236" xfId="17" applyFont="1" applyFill="1" applyBorder="1" applyAlignment="1">
      <alignment vertical="center"/>
    </xf>
    <xf numFmtId="38" fontId="0" fillId="0" borderId="237" xfId="17" applyFont="1" applyFill="1" applyBorder="1" applyAlignment="1">
      <alignment vertical="center"/>
    </xf>
    <xf numFmtId="38" fontId="0" fillId="0" borderId="238" xfId="17" applyFont="1" applyFill="1" applyBorder="1" applyAlignment="1">
      <alignment vertical="center"/>
    </xf>
    <xf numFmtId="38" fontId="0" fillId="0" borderId="239" xfId="17" applyFont="1" applyFill="1" applyBorder="1" applyAlignment="1">
      <alignment vertical="center"/>
    </xf>
    <xf numFmtId="38" fontId="0" fillId="0" borderId="240" xfId="17" applyFont="1" applyFill="1" applyBorder="1" applyAlignment="1">
      <alignment vertical="center"/>
    </xf>
    <xf numFmtId="38" fontId="34" fillId="0" borderId="241" xfId="17" applyFont="1" applyFill="1" applyBorder="1" applyAlignment="1">
      <alignment vertical="center"/>
    </xf>
    <xf numFmtId="38" fontId="34" fillId="0" borderId="26" xfId="17" applyFont="1" applyFill="1" applyBorder="1" applyAlignment="1">
      <alignment vertical="center"/>
    </xf>
    <xf numFmtId="38" fontId="34" fillId="0" borderId="242" xfId="17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4" fillId="0" borderId="2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56" xfId="0" applyFont="1" applyFill="1" applyBorder="1" applyAlignment="1">
      <alignment horizontal="right" vertical="top"/>
    </xf>
    <xf numFmtId="0" fontId="14" fillId="0" borderId="116" xfId="0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left"/>
    </xf>
    <xf numFmtId="0" fontId="12" fillId="0" borderId="244" xfId="0" applyFont="1" applyFill="1" applyBorder="1" applyAlignment="1">
      <alignment horizontal="center" vertical="center"/>
    </xf>
    <xf numFmtId="38" fontId="0" fillId="0" borderId="245" xfId="17" applyFont="1" applyFill="1" applyBorder="1" applyAlignment="1">
      <alignment vertical="center" shrinkToFit="1"/>
    </xf>
    <xf numFmtId="38" fontId="0" fillId="0" borderId="246" xfId="17" applyFont="1" applyFill="1" applyBorder="1" applyAlignment="1">
      <alignment vertical="center" shrinkToFit="1"/>
    </xf>
    <xf numFmtId="181" fontId="0" fillId="0" borderId="247" xfId="17" applyNumberFormat="1" applyFont="1" applyFill="1" applyBorder="1" applyAlignment="1">
      <alignment vertical="center" shrinkToFit="1"/>
    </xf>
    <xf numFmtId="38" fontId="0" fillId="0" borderId="245" xfId="17" applyFont="1" applyFill="1" applyBorder="1" applyAlignment="1">
      <alignment horizontal="right" vertical="center" shrinkToFit="1"/>
    </xf>
    <xf numFmtId="38" fontId="0" fillId="0" borderId="246" xfId="17" applyFont="1" applyFill="1" applyBorder="1" applyAlignment="1">
      <alignment horizontal="right" vertical="center" shrinkToFit="1"/>
    </xf>
    <xf numFmtId="181" fontId="0" fillId="0" borderId="247" xfId="17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5" fillId="0" borderId="0" xfId="17" applyFont="1" applyFill="1" applyBorder="1" applyAlignment="1">
      <alignment horizontal="right" vertical="center" shrinkToFit="1"/>
    </xf>
    <xf numFmtId="0" fontId="12" fillId="0" borderId="116" xfId="0" applyFont="1" applyFill="1" applyBorder="1" applyAlignment="1">
      <alignment horizontal="center" vertical="center"/>
    </xf>
    <xf numFmtId="38" fontId="0" fillId="0" borderId="248" xfId="17" applyFont="1" applyFill="1" applyBorder="1" applyAlignment="1">
      <alignment vertical="center" shrinkToFit="1"/>
    </xf>
    <xf numFmtId="38" fontId="0" fillId="0" borderId="249" xfId="17" applyFont="1" applyFill="1" applyBorder="1" applyAlignment="1">
      <alignment vertical="center" shrinkToFit="1"/>
    </xf>
    <xf numFmtId="181" fontId="0" fillId="0" borderId="238" xfId="17" applyNumberFormat="1" applyFont="1" applyFill="1" applyBorder="1" applyAlignment="1">
      <alignment vertical="center" shrinkToFit="1"/>
    </xf>
    <xf numFmtId="38" fontId="0" fillId="0" borderId="248" xfId="17" applyFont="1" applyFill="1" applyBorder="1" applyAlignment="1">
      <alignment horizontal="right" vertical="center" shrinkToFit="1"/>
    </xf>
    <xf numFmtId="38" fontId="0" fillId="0" borderId="249" xfId="17" applyFont="1" applyFill="1" applyBorder="1" applyAlignment="1">
      <alignment horizontal="right" vertical="center" shrinkToFit="1"/>
    </xf>
    <xf numFmtId="181" fontId="0" fillId="0" borderId="238" xfId="17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top"/>
    </xf>
    <xf numFmtId="0" fontId="12" fillId="0" borderId="136" xfId="0" applyFont="1" applyFill="1" applyBorder="1" applyAlignment="1">
      <alignment horizontal="center" vertical="center"/>
    </xf>
    <xf numFmtId="38" fontId="0" fillId="0" borderId="250" xfId="17" applyFont="1" applyFill="1" applyBorder="1" applyAlignment="1">
      <alignment vertical="center" shrinkToFit="1"/>
    </xf>
    <xf numFmtId="38" fontId="0" fillId="0" borderId="251" xfId="17" applyFont="1" applyFill="1" applyBorder="1" applyAlignment="1">
      <alignment vertical="center" shrinkToFit="1"/>
    </xf>
    <xf numFmtId="181" fontId="0" fillId="0" borderId="235" xfId="17" applyNumberFormat="1" applyFont="1" applyFill="1" applyBorder="1" applyAlignment="1">
      <alignment vertical="center" shrinkToFit="1"/>
    </xf>
    <xf numFmtId="38" fontId="0" fillId="0" borderId="250" xfId="17" applyFont="1" applyFill="1" applyBorder="1" applyAlignment="1">
      <alignment horizontal="right" vertical="center" shrinkToFit="1"/>
    </xf>
    <xf numFmtId="38" fontId="0" fillId="0" borderId="251" xfId="17" applyFont="1" applyFill="1" applyBorder="1" applyAlignment="1">
      <alignment horizontal="right" vertical="center" shrinkToFit="1"/>
    </xf>
    <xf numFmtId="181" fontId="0" fillId="0" borderId="235" xfId="17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29" fillId="0" borderId="159" xfId="0" applyFont="1" applyFill="1" applyBorder="1" applyAlignment="1">
      <alignment horizontal="center" vertical="center"/>
    </xf>
    <xf numFmtId="38" fontId="34" fillId="0" borderId="252" xfId="17" applyFont="1" applyFill="1" applyBorder="1" applyAlignment="1">
      <alignment vertical="center" shrinkToFit="1"/>
    </xf>
    <xf numFmtId="38" fontId="34" fillId="0" borderId="253" xfId="17" applyFont="1" applyFill="1" applyBorder="1" applyAlignment="1">
      <alignment vertical="center" shrinkToFit="1"/>
    </xf>
    <xf numFmtId="181" fontId="34" fillId="0" borderId="242" xfId="17" applyNumberFormat="1" applyFont="1" applyFill="1" applyBorder="1" applyAlignment="1">
      <alignment vertical="center" shrinkToFit="1"/>
    </xf>
    <xf numFmtId="38" fontId="34" fillId="0" borderId="254" xfId="17" applyFont="1" applyFill="1" applyBorder="1" applyAlignment="1">
      <alignment vertical="center" shrinkToFit="1"/>
    </xf>
    <xf numFmtId="38" fontId="34" fillId="0" borderId="255" xfId="17" applyFont="1" applyFill="1" applyBorder="1" applyAlignment="1">
      <alignment vertical="center" shrinkToFit="1"/>
    </xf>
    <xf numFmtId="38" fontId="34" fillId="0" borderId="255" xfId="17" applyFont="1" applyFill="1" applyBorder="1" applyAlignment="1">
      <alignment horizontal="right" vertical="center" shrinkToFit="1"/>
    </xf>
    <xf numFmtId="181" fontId="34" fillId="0" borderId="242" xfId="17" applyNumberFormat="1" applyFont="1" applyFill="1" applyBorder="1" applyAlignment="1">
      <alignment horizontal="right" vertical="center" shrinkToFit="1"/>
    </xf>
    <xf numFmtId="0" fontId="29" fillId="0" borderId="256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8" fontId="18" fillId="0" borderId="0" xfId="17" applyFont="1" applyFill="1" applyBorder="1" applyAlignment="1">
      <alignment horizontal="right" vertical="center" shrinkToFit="1"/>
    </xf>
    <xf numFmtId="38" fontId="18" fillId="0" borderId="0" xfId="17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38" fontId="0" fillId="0" borderId="257" xfId="17" applyFont="1" applyFill="1" applyBorder="1" applyAlignment="1">
      <alignment vertical="center" shrinkToFit="1"/>
    </xf>
    <xf numFmtId="176" fontId="0" fillId="0" borderId="247" xfId="17" applyNumberFormat="1" applyFont="1" applyFill="1" applyBorder="1" applyAlignment="1">
      <alignment vertical="center" shrinkToFit="1"/>
    </xf>
    <xf numFmtId="176" fontId="0" fillId="0" borderId="247" xfId="17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8" fontId="0" fillId="0" borderId="258" xfId="17" applyFont="1" applyFill="1" applyBorder="1" applyAlignment="1">
      <alignment vertical="center" shrinkToFit="1"/>
    </xf>
    <xf numFmtId="176" fontId="0" fillId="0" borderId="238" xfId="17" applyNumberFormat="1" applyFont="1" applyFill="1" applyBorder="1" applyAlignment="1">
      <alignment vertical="center" shrinkToFit="1"/>
    </xf>
    <xf numFmtId="176" fontId="0" fillId="0" borderId="238" xfId="17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vertical="center"/>
    </xf>
    <xf numFmtId="38" fontId="0" fillId="0" borderId="259" xfId="17" applyFont="1" applyFill="1" applyBorder="1" applyAlignment="1">
      <alignment vertical="center" shrinkToFit="1"/>
    </xf>
    <xf numFmtId="176" fontId="0" fillId="0" borderId="235" xfId="17" applyNumberFormat="1" applyFont="1" applyFill="1" applyBorder="1" applyAlignment="1">
      <alignment vertical="center" shrinkToFit="1"/>
    </xf>
    <xf numFmtId="176" fontId="0" fillId="0" borderId="235" xfId="17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1" fontId="34" fillId="0" borderId="260" xfId="17" applyNumberFormat="1" applyFont="1" applyFill="1" applyBorder="1" applyAlignment="1">
      <alignment vertical="center" shrinkToFit="1"/>
    </xf>
    <xf numFmtId="38" fontId="34" fillId="0" borderId="253" xfId="17" applyFont="1" applyFill="1" applyBorder="1" applyAlignment="1">
      <alignment horizontal="right" vertical="center" shrinkToFit="1"/>
    </xf>
    <xf numFmtId="181" fontId="34" fillId="0" borderId="260" xfId="17" applyNumberFormat="1" applyFont="1" applyFill="1" applyBorder="1" applyAlignment="1">
      <alignment horizontal="right" vertical="center" shrinkToFit="1"/>
    </xf>
    <xf numFmtId="38" fontId="34" fillId="0" borderId="261" xfId="17" applyFont="1" applyFill="1" applyBorder="1" applyAlignment="1">
      <alignment vertical="center" shrinkToFit="1"/>
    </xf>
    <xf numFmtId="176" fontId="34" fillId="0" borderId="260" xfId="17" applyNumberFormat="1" applyFont="1" applyFill="1" applyBorder="1" applyAlignment="1">
      <alignment vertical="center" shrinkToFit="1"/>
    </xf>
    <xf numFmtId="38" fontId="34" fillId="0" borderId="262" xfId="17" applyFont="1" applyFill="1" applyBorder="1" applyAlignment="1">
      <alignment vertical="center" shrinkToFit="1"/>
    </xf>
    <xf numFmtId="176" fontId="34" fillId="0" borderId="260" xfId="17" applyNumberFormat="1" applyFont="1" applyFill="1" applyBorder="1" applyAlignment="1">
      <alignment horizontal="right" vertical="center" shrinkToFit="1"/>
    </xf>
    <xf numFmtId="38" fontId="6" fillId="0" borderId="263" xfId="17" applyFont="1" applyFill="1" applyBorder="1" applyAlignment="1" applyProtection="1">
      <alignment vertical="center"/>
      <protection/>
    </xf>
    <xf numFmtId="38" fontId="6" fillId="0" borderId="264" xfId="17" applyFont="1" applyFill="1" applyBorder="1" applyAlignment="1" applyProtection="1">
      <alignment vertical="center"/>
      <protection/>
    </xf>
    <xf numFmtId="176" fontId="6" fillId="0" borderId="25" xfId="17" applyNumberFormat="1" applyFont="1" applyFill="1" applyBorder="1" applyAlignment="1" applyProtection="1">
      <alignment vertical="center"/>
      <protection/>
    </xf>
    <xf numFmtId="176" fontId="6" fillId="0" borderId="44" xfId="17" applyNumberFormat="1" applyFont="1" applyFill="1" applyBorder="1" applyAlignment="1" applyProtection="1">
      <alignment vertical="center"/>
      <protection/>
    </xf>
    <xf numFmtId="177" fontId="6" fillId="0" borderId="67" xfId="0" applyNumberFormat="1" applyFont="1" applyFill="1" applyBorder="1" applyAlignment="1" applyProtection="1">
      <alignment vertical="center"/>
      <protection/>
    </xf>
    <xf numFmtId="176" fontId="6" fillId="0" borderId="47" xfId="17" applyNumberFormat="1" applyFont="1" applyFill="1" applyBorder="1" applyAlignment="1" applyProtection="1">
      <alignment vertical="center"/>
      <protection/>
    </xf>
    <xf numFmtId="38" fontId="6" fillId="0" borderId="34" xfId="17" applyFont="1" applyFill="1" applyBorder="1" applyAlignment="1" applyProtection="1">
      <alignment vertical="center"/>
      <protection locked="0"/>
    </xf>
    <xf numFmtId="176" fontId="6" fillId="0" borderId="2" xfId="17" applyNumberFormat="1" applyFont="1" applyFill="1" applyBorder="1" applyAlignment="1" applyProtection="1">
      <alignment vertical="center"/>
      <protection/>
    </xf>
    <xf numFmtId="0" fontId="4" fillId="0" borderId="91" xfId="0" applyFont="1" applyFill="1" applyBorder="1" applyAlignment="1" applyProtection="1">
      <alignment horizontal="distributed" vertical="center"/>
      <protection/>
    </xf>
    <xf numFmtId="38" fontId="6" fillId="0" borderId="88" xfId="17" applyFont="1" applyFill="1" applyBorder="1" applyAlignment="1" applyProtection="1">
      <alignment horizontal="right" vertical="center"/>
      <protection/>
    </xf>
    <xf numFmtId="176" fontId="6" fillId="0" borderId="89" xfId="17" applyNumberFormat="1" applyFont="1" applyFill="1" applyBorder="1" applyAlignment="1" applyProtection="1">
      <alignment horizontal="right" vertical="center"/>
      <protection/>
    </xf>
    <xf numFmtId="0" fontId="4" fillId="0" borderId="93" xfId="0" applyFont="1" applyFill="1" applyBorder="1" applyAlignment="1" applyProtection="1">
      <alignment horizontal="distributed" vertical="center"/>
      <protection/>
    </xf>
    <xf numFmtId="176" fontId="6" fillId="0" borderId="57" xfId="17" applyNumberFormat="1" applyFont="1" applyFill="1" applyBorder="1" applyAlignment="1" applyProtection="1">
      <alignment vertical="center"/>
      <protection/>
    </xf>
    <xf numFmtId="38" fontId="6" fillId="0" borderId="218" xfId="17" applyFont="1" applyFill="1" applyBorder="1" applyAlignment="1" applyProtection="1">
      <alignment vertical="center"/>
      <protection/>
    </xf>
    <xf numFmtId="38" fontId="6" fillId="0" borderId="51" xfId="17" applyFont="1" applyFill="1" applyBorder="1" applyAlignment="1" applyProtection="1">
      <alignment vertical="center"/>
      <protection locked="0"/>
    </xf>
    <xf numFmtId="176" fontId="6" fillId="0" borderId="52" xfId="17" applyNumberFormat="1" applyFont="1" applyFill="1" applyBorder="1" applyAlignment="1" applyProtection="1">
      <alignment vertical="center"/>
      <protection/>
    </xf>
    <xf numFmtId="0" fontId="4" fillId="0" borderId="94" xfId="0" applyFont="1" applyFill="1" applyBorder="1" applyAlignment="1" applyProtection="1">
      <alignment horizontal="distributed" vertical="center"/>
      <protection/>
    </xf>
    <xf numFmtId="176" fontId="6" fillId="0" borderId="0" xfId="17" applyNumberFormat="1" applyFont="1" applyFill="1" applyBorder="1" applyAlignment="1" applyProtection="1">
      <alignment vertical="center"/>
      <protection/>
    </xf>
    <xf numFmtId="176" fontId="6" fillId="0" borderId="145" xfId="17" applyNumberFormat="1" applyFont="1" applyFill="1" applyBorder="1" applyAlignment="1" applyProtection="1">
      <alignment vertical="center"/>
      <protection/>
    </xf>
    <xf numFmtId="38" fontId="6" fillId="0" borderId="265" xfId="17" applyFont="1" applyFill="1" applyBorder="1" applyAlignment="1" applyProtection="1">
      <alignment vertical="center"/>
      <protection/>
    </xf>
    <xf numFmtId="176" fontId="6" fillId="0" borderId="131" xfId="17" applyNumberFormat="1" applyFont="1" applyFill="1" applyBorder="1" applyAlignment="1" applyProtection="1">
      <alignment vertical="center"/>
      <protection/>
    </xf>
    <xf numFmtId="176" fontId="6" fillId="0" borderId="1" xfId="17" applyNumberFormat="1" applyFont="1" applyFill="1" applyBorder="1" applyAlignment="1" applyProtection="1">
      <alignment vertical="center"/>
      <protection/>
    </xf>
    <xf numFmtId="176" fontId="6" fillId="0" borderId="46" xfId="17" applyNumberFormat="1" applyFont="1" applyFill="1" applyBorder="1" applyAlignment="1" applyProtection="1">
      <alignment vertical="center"/>
      <protection/>
    </xf>
    <xf numFmtId="176" fontId="6" fillId="0" borderId="104" xfId="17" applyNumberFormat="1" applyFont="1" applyFill="1" applyBorder="1" applyAlignment="1" applyProtection="1">
      <alignment vertical="center"/>
      <protection/>
    </xf>
    <xf numFmtId="0" fontId="4" fillId="0" borderId="266" xfId="0" applyFont="1" applyFill="1" applyBorder="1" applyAlignment="1" applyProtection="1">
      <alignment horizontal="distributed" vertical="center"/>
      <protection/>
    </xf>
    <xf numFmtId="176" fontId="6" fillId="0" borderId="105" xfId="17" applyNumberFormat="1" applyFont="1" applyFill="1" applyBorder="1" applyAlignment="1" applyProtection="1">
      <alignment vertical="center"/>
      <protection/>
    </xf>
    <xf numFmtId="0" fontId="4" fillId="0" borderId="74" xfId="0" applyFont="1" applyFill="1" applyBorder="1" applyAlignment="1" applyProtection="1">
      <alignment horizontal="distributed" vertical="center"/>
      <protection/>
    </xf>
    <xf numFmtId="176" fontId="6" fillId="0" borderId="75" xfId="17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38" fontId="26" fillId="0" borderId="195" xfId="17" applyFont="1" applyFill="1" applyBorder="1" applyAlignment="1">
      <alignment vertical="center"/>
    </xf>
    <xf numFmtId="38" fontId="26" fillId="0" borderId="195" xfId="17" applyFont="1" applyFill="1" applyBorder="1" applyAlignment="1">
      <alignment vertical="center" wrapText="1"/>
    </xf>
    <xf numFmtId="181" fontId="26" fillId="0" borderId="195" xfId="17" applyNumberFormat="1" applyFont="1" applyFill="1" applyBorder="1" applyAlignment="1">
      <alignment vertical="center" wrapText="1"/>
    </xf>
    <xf numFmtId="38" fontId="26" fillId="0" borderId="65" xfId="17" applyFont="1" applyFill="1" applyBorder="1" applyAlignment="1">
      <alignment vertical="center" wrapText="1"/>
    </xf>
    <xf numFmtId="177" fontId="27" fillId="0" borderId="3" xfId="17" applyNumberFormat="1" applyFont="1" applyFill="1" applyBorder="1" applyAlignment="1">
      <alignment vertical="center" wrapText="1"/>
    </xf>
    <xf numFmtId="183" fontId="27" fillId="0" borderId="267" xfId="17" applyNumberFormat="1" applyFont="1" applyFill="1" applyBorder="1" applyAlignment="1">
      <alignment vertical="center" wrapText="1"/>
    </xf>
    <xf numFmtId="38" fontId="26" fillId="0" borderId="70" xfId="17" applyFont="1" applyFill="1" applyBorder="1" applyAlignment="1" applyProtection="1">
      <alignment vertical="center"/>
      <protection locked="0"/>
    </xf>
    <xf numFmtId="181" fontId="26" fillId="0" borderId="70" xfId="17" applyNumberFormat="1" applyFont="1" applyFill="1" applyBorder="1" applyAlignment="1" applyProtection="1">
      <alignment vertical="center"/>
      <protection locked="0"/>
    </xf>
    <xf numFmtId="177" fontId="27" fillId="0" borderId="268" xfId="17" applyNumberFormat="1" applyFont="1" applyFill="1" applyBorder="1" applyAlignment="1">
      <alignment vertical="center" wrapText="1"/>
    </xf>
    <xf numFmtId="183" fontId="27" fillId="0" borderId="269" xfId="17" applyNumberFormat="1" applyFont="1" applyFill="1" applyBorder="1" applyAlignment="1" applyProtection="1">
      <alignment vertical="center"/>
      <protection locked="0"/>
    </xf>
    <xf numFmtId="38" fontId="26" fillId="0" borderId="56" xfId="17" applyFont="1" applyFill="1" applyBorder="1" applyAlignment="1" applyProtection="1">
      <alignment vertical="center"/>
      <protection locked="0"/>
    </xf>
    <xf numFmtId="181" fontId="26" fillId="0" borderId="56" xfId="17" applyNumberFormat="1" applyFont="1" applyFill="1" applyBorder="1" applyAlignment="1" applyProtection="1">
      <alignment vertical="center"/>
      <protection locked="0"/>
    </xf>
    <xf numFmtId="177" fontId="27" fillId="0" borderId="68" xfId="17" applyNumberFormat="1" applyFont="1" applyFill="1" applyBorder="1" applyAlignment="1">
      <alignment vertical="center" wrapText="1"/>
    </xf>
    <xf numFmtId="183" fontId="27" fillId="0" borderId="270" xfId="17" applyNumberFormat="1" applyFont="1" applyFill="1" applyBorder="1" applyAlignment="1" applyProtection="1">
      <alignment vertical="center"/>
      <protection locked="0"/>
    </xf>
    <xf numFmtId="38" fontId="26" fillId="0" borderId="198" xfId="17" applyFont="1" applyFill="1" applyBorder="1" applyAlignment="1" applyProtection="1">
      <alignment vertical="center"/>
      <protection locked="0"/>
    </xf>
    <xf numFmtId="181" fontId="26" fillId="0" borderId="198" xfId="17" applyNumberFormat="1" applyFont="1" applyFill="1" applyBorder="1" applyAlignment="1" applyProtection="1">
      <alignment vertical="center"/>
      <protection locked="0"/>
    </xf>
    <xf numFmtId="177" fontId="27" fillId="0" borderId="271" xfId="17" applyNumberFormat="1" applyFont="1" applyFill="1" applyBorder="1" applyAlignment="1">
      <alignment vertical="center" wrapText="1"/>
    </xf>
    <xf numFmtId="183" fontId="27" fillId="0" borderId="272" xfId="17" applyNumberFormat="1" applyFont="1" applyFill="1" applyBorder="1" applyAlignment="1" applyProtection="1">
      <alignment vertical="center"/>
      <protection locked="0"/>
    </xf>
    <xf numFmtId="38" fontId="26" fillId="0" borderId="195" xfId="17" applyFont="1" applyFill="1" applyBorder="1" applyAlignment="1">
      <alignment horizontal="right" vertical="center"/>
    </xf>
    <xf numFmtId="181" fontId="26" fillId="0" borderId="195" xfId="17" applyNumberFormat="1" applyFont="1" applyFill="1" applyBorder="1" applyAlignment="1">
      <alignment vertical="center"/>
    </xf>
    <xf numFmtId="38" fontId="26" fillId="0" borderId="65" xfId="17" applyFont="1" applyFill="1" applyBorder="1" applyAlignment="1">
      <alignment vertical="center"/>
    </xf>
    <xf numFmtId="183" fontId="27" fillId="0" borderId="267" xfId="17" applyNumberFormat="1" applyFont="1" applyFill="1" applyBorder="1" applyAlignment="1">
      <alignment vertical="center"/>
    </xf>
    <xf numFmtId="38" fontId="26" fillId="0" borderId="200" xfId="17" applyFont="1" applyFill="1" applyBorder="1" applyAlignment="1" applyProtection="1">
      <alignment vertical="center"/>
      <protection locked="0"/>
    </xf>
    <xf numFmtId="181" fontId="26" fillId="0" borderId="200" xfId="17" applyNumberFormat="1" applyFont="1" applyFill="1" applyBorder="1" applyAlignment="1" applyProtection="1">
      <alignment vertical="center"/>
      <protection locked="0"/>
    </xf>
    <xf numFmtId="177" fontId="27" fillId="0" borderId="273" xfId="17" applyNumberFormat="1" applyFont="1" applyFill="1" applyBorder="1" applyAlignment="1">
      <alignment vertical="center" wrapText="1"/>
    </xf>
    <xf numFmtId="183" fontId="27" fillId="0" borderId="274" xfId="17" applyNumberFormat="1" applyFont="1" applyFill="1" applyBorder="1" applyAlignment="1" applyProtection="1">
      <alignment vertical="center"/>
      <protection locked="0"/>
    </xf>
    <xf numFmtId="38" fontId="26" fillId="0" borderId="59" xfId="17" applyFont="1" applyFill="1" applyBorder="1" applyAlignment="1">
      <alignment horizontal="right" vertical="center"/>
    </xf>
    <xf numFmtId="38" fontId="26" fillId="0" borderId="59" xfId="17" applyFont="1" applyFill="1" applyBorder="1" applyAlignment="1">
      <alignment vertical="center"/>
    </xf>
    <xf numFmtId="181" fontId="26" fillId="0" borderId="59" xfId="17" applyNumberFormat="1" applyFont="1" applyFill="1" applyBorder="1" applyAlignment="1">
      <alignment vertical="center"/>
    </xf>
    <xf numFmtId="38" fontId="26" fillId="0" borderId="43" xfId="17" applyFont="1" applyFill="1" applyBorder="1" applyAlignment="1">
      <alignment vertical="center"/>
    </xf>
    <xf numFmtId="177" fontId="27" fillId="0" borderId="64" xfId="17" applyNumberFormat="1" applyFont="1" applyFill="1" applyBorder="1" applyAlignment="1">
      <alignment vertical="center" wrapText="1"/>
    </xf>
    <xf numFmtId="183" fontId="27" fillId="0" borderId="103" xfId="17" applyNumberFormat="1" applyFont="1" applyFill="1" applyBorder="1" applyAlignment="1">
      <alignment vertical="center"/>
    </xf>
    <xf numFmtId="38" fontId="26" fillId="0" borderId="202" xfId="17" applyFont="1" applyFill="1" applyBorder="1" applyAlignment="1" applyProtection="1">
      <alignment vertical="center"/>
      <protection locked="0"/>
    </xf>
    <xf numFmtId="181" fontId="26" fillId="0" borderId="202" xfId="17" applyNumberFormat="1" applyFont="1" applyFill="1" applyBorder="1" applyAlignment="1" applyProtection="1">
      <alignment vertical="center"/>
      <protection locked="0"/>
    </xf>
    <xf numFmtId="177" fontId="27" fillId="0" borderId="106" xfId="17" applyNumberFormat="1" applyFont="1" applyFill="1" applyBorder="1" applyAlignment="1">
      <alignment vertical="center" wrapText="1"/>
    </xf>
    <xf numFmtId="183" fontId="27" fillId="0" borderId="205" xfId="17" applyNumberFormat="1" applyFont="1" applyFill="1" applyBorder="1" applyAlignment="1" applyProtection="1">
      <alignment vertical="center"/>
      <protection locked="0"/>
    </xf>
    <xf numFmtId="38" fontId="23" fillId="0" borderId="70" xfId="17" applyFont="1" applyFill="1" applyBorder="1" applyAlignment="1" applyProtection="1">
      <alignment vertical="center"/>
      <protection locked="0"/>
    </xf>
    <xf numFmtId="181" fontId="23" fillId="0" borderId="70" xfId="17" applyNumberFormat="1" applyFont="1" applyFill="1" applyBorder="1" applyAlignment="1" applyProtection="1">
      <alignment vertical="center"/>
      <protection locked="0"/>
    </xf>
    <xf numFmtId="177" fontId="28" fillId="0" borderId="268" xfId="17" applyNumberFormat="1" applyFont="1" applyFill="1" applyBorder="1" applyAlignment="1">
      <alignment vertical="center" wrapText="1"/>
    </xf>
    <xf numFmtId="183" fontId="28" fillId="0" borderId="269" xfId="17" applyNumberFormat="1" applyFont="1" applyFill="1" applyBorder="1" applyAlignment="1" applyProtection="1">
      <alignment vertical="center"/>
      <protection locked="0"/>
    </xf>
    <xf numFmtId="38" fontId="23" fillId="0" borderId="200" xfId="17" applyFont="1" applyFill="1" applyBorder="1" applyAlignment="1" applyProtection="1">
      <alignment vertical="center"/>
      <protection locked="0"/>
    </xf>
    <xf numFmtId="181" fontId="23" fillId="0" borderId="200" xfId="17" applyNumberFormat="1" applyFont="1" applyFill="1" applyBorder="1" applyAlignment="1" applyProtection="1">
      <alignment vertical="center"/>
      <protection locked="0"/>
    </xf>
    <xf numFmtId="177" fontId="28" fillId="0" borderId="273" xfId="17" applyNumberFormat="1" applyFont="1" applyFill="1" applyBorder="1" applyAlignment="1">
      <alignment vertical="center" wrapText="1"/>
    </xf>
    <xf numFmtId="183" fontId="28" fillId="0" borderId="274" xfId="17" applyNumberFormat="1" applyFont="1" applyFill="1" applyBorder="1" applyAlignment="1" applyProtection="1">
      <alignment vertical="center"/>
      <protection locked="0"/>
    </xf>
    <xf numFmtId="38" fontId="26" fillId="0" borderId="203" xfId="17" applyFont="1" applyFill="1" applyBorder="1" applyAlignment="1" applyProtection="1">
      <alignment vertical="center"/>
      <protection locked="0"/>
    </xf>
    <xf numFmtId="183" fontId="27" fillId="0" borderId="205" xfId="17" applyNumberFormat="1" applyFont="1" applyFill="1" applyBorder="1" applyAlignment="1" applyProtection="1">
      <alignment vertical="center"/>
      <protection locked="0"/>
    </xf>
    <xf numFmtId="38" fontId="26" fillId="0" borderId="275" xfId="17" applyFont="1" applyFill="1" applyBorder="1" applyAlignment="1">
      <alignment horizontal="right" vertical="center"/>
    </xf>
    <xf numFmtId="38" fontId="26" fillId="0" borderId="275" xfId="17" applyFont="1" applyFill="1" applyBorder="1" applyAlignment="1">
      <alignment vertical="center"/>
    </xf>
    <xf numFmtId="181" fontId="26" fillId="0" borderId="275" xfId="17" applyNumberFormat="1" applyFont="1" applyFill="1" applyBorder="1" applyAlignment="1">
      <alignment vertical="center"/>
    </xf>
    <xf numFmtId="38" fontId="26" fillId="0" borderId="276" xfId="17" applyFont="1" applyFill="1" applyBorder="1" applyAlignment="1">
      <alignment vertical="center"/>
    </xf>
    <xf numFmtId="177" fontId="27" fillId="0" borderId="277" xfId="17" applyNumberFormat="1" applyFont="1" applyFill="1" applyBorder="1" applyAlignment="1">
      <alignment vertical="center"/>
    </xf>
    <xf numFmtId="183" fontId="27" fillId="0" borderId="278" xfId="17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279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/>
    </xf>
    <xf numFmtId="0" fontId="38" fillId="0" borderId="0" xfId="0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8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0" fillId="0" borderId="28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8" fontId="37" fillId="0" borderId="85" xfId="17" applyFont="1" applyFill="1" applyBorder="1" applyAlignment="1">
      <alignment vertical="center"/>
    </xf>
    <xf numFmtId="184" fontId="37" fillId="0" borderId="46" xfId="17" applyNumberFormat="1" applyFont="1" applyFill="1" applyBorder="1" applyAlignment="1">
      <alignment vertical="center"/>
    </xf>
    <xf numFmtId="184" fontId="37" fillId="0" borderId="45" xfId="17" applyNumberFormat="1" applyFont="1" applyFill="1" applyBorder="1" applyAlignment="1">
      <alignment vertical="center"/>
    </xf>
    <xf numFmtId="38" fontId="37" fillId="0" borderId="85" xfId="17" applyFont="1" applyFill="1" applyBorder="1" applyAlignment="1">
      <alignment horizontal="right" vertical="center"/>
    </xf>
    <xf numFmtId="184" fontId="37" fillId="0" borderId="46" xfId="17" applyNumberFormat="1" applyFont="1" applyFill="1" applyBorder="1" applyAlignment="1">
      <alignment horizontal="right" vertical="center"/>
    </xf>
    <xf numFmtId="184" fontId="37" fillId="0" borderId="45" xfId="17" applyNumberFormat="1" applyFont="1" applyFill="1" applyBorder="1" applyAlignment="1">
      <alignment horizontal="right" vertical="center"/>
    </xf>
    <xf numFmtId="3" fontId="37" fillId="0" borderId="85" xfId="0" applyNumberFormat="1" applyFont="1" applyFill="1" applyBorder="1" applyAlignment="1">
      <alignment horizontal="right" vertical="center"/>
    </xf>
    <xf numFmtId="0" fontId="30" fillId="0" borderId="279" xfId="0" applyFont="1" applyFill="1" applyBorder="1" applyAlignment="1">
      <alignment horizontal="center" vertical="center"/>
    </xf>
    <xf numFmtId="38" fontId="37" fillId="0" borderId="157" xfId="17" applyFont="1" applyFill="1" applyBorder="1" applyAlignment="1">
      <alignment horizontal="right" vertical="center"/>
    </xf>
    <xf numFmtId="184" fontId="37" fillId="0" borderId="67" xfId="17" applyNumberFormat="1" applyFont="1" applyFill="1" applyBorder="1" applyAlignment="1">
      <alignment horizontal="right" vertical="center"/>
    </xf>
    <xf numFmtId="184" fontId="37" fillId="0" borderId="48" xfId="17" applyNumberFormat="1" applyFont="1" applyFill="1" applyBorder="1" applyAlignment="1">
      <alignment horizontal="right" vertical="center"/>
    </xf>
    <xf numFmtId="38" fontId="37" fillId="0" borderId="139" xfId="17" applyFont="1" applyFill="1" applyBorder="1" applyAlignment="1">
      <alignment horizontal="right" vertical="center"/>
    </xf>
    <xf numFmtId="184" fontId="37" fillId="0" borderId="89" xfId="17" applyNumberFormat="1" applyFont="1" applyFill="1" applyBorder="1" applyAlignment="1">
      <alignment horizontal="right" vertical="center"/>
    </xf>
    <xf numFmtId="184" fontId="37" fillId="0" borderId="281" xfId="17" applyNumberFormat="1" applyFont="1" applyFill="1" applyBorder="1" applyAlignment="1">
      <alignment horizontal="right" vertical="center"/>
    </xf>
    <xf numFmtId="38" fontId="37" fillId="0" borderId="0" xfId="0" applyNumberFormat="1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41" fillId="0" borderId="0" xfId="0" applyFont="1" applyFill="1" applyAlignment="1">
      <alignment/>
    </xf>
    <xf numFmtId="184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184" fontId="15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184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shrinkToFit="1"/>
    </xf>
    <xf numFmtId="184" fontId="37" fillId="0" borderId="0" xfId="0" applyNumberFormat="1" applyFont="1" applyFill="1" applyBorder="1" applyAlignment="1">
      <alignment shrinkToFit="1"/>
    </xf>
    <xf numFmtId="38" fontId="9" fillId="0" borderId="0" xfId="17" applyFont="1" applyFill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37" fillId="0" borderId="0" xfId="17" applyFont="1" applyFill="1" applyAlignment="1">
      <alignment/>
    </xf>
    <xf numFmtId="38" fontId="30" fillId="0" borderId="282" xfId="17" applyFont="1" applyFill="1" applyBorder="1" applyAlignment="1">
      <alignment horizontal="center" vertical="center"/>
    </xf>
    <xf numFmtId="38" fontId="30" fillId="0" borderId="2" xfId="17" applyFont="1" applyFill="1" applyBorder="1" applyAlignment="1">
      <alignment horizontal="center" vertical="center"/>
    </xf>
    <xf numFmtId="38" fontId="30" fillId="0" borderId="283" xfId="17" applyFont="1" applyFill="1" applyBorder="1" applyAlignment="1">
      <alignment horizontal="center" vertical="center"/>
    </xf>
    <xf numFmtId="38" fontId="30" fillId="0" borderId="267" xfId="17" applyFont="1" applyFill="1" applyBorder="1" applyAlignment="1">
      <alignment horizontal="center" vertical="center"/>
    </xf>
    <xf numFmtId="38" fontId="30" fillId="0" borderId="89" xfId="17" applyFont="1" applyFill="1" applyBorder="1" applyAlignment="1">
      <alignment horizontal="center" vertical="center"/>
    </xf>
    <xf numFmtId="38" fontId="37" fillId="0" borderId="139" xfId="17" applyFont="1" applyFill="1" applyBorder="1" applyAlignment="1">
      <alignment vertical="center"/>
    </xf>
    <xf numFmtId="38" fontId="37" fillId="0" borderId="284" xfId="17" applyFont="1" applyFill="1" applyBorder="1" applyAlignment="1">
      <alignment vertical="center"/>
    </xf>
    <xf numFmtId="38" fontId="30" fillId="0" borderId="131" xfId="17" applyFont="1" applyFill="1" applyBorder="1" applyAlignment="1">
      <alignment horizontal="center" vertical="center"/>
    </xf>
    <xf numFmtId="38" fontId="37" fillId="0" borderId="121" xfId="17" applyFont="1" applyFill="1" applyBorder="1" applyAlignment="1">
      <alignment vertical="center"/>
    </xf>
    <xf numFmtId="38" fontId="37" fillId="0" borderId="285" xfId="17" applyFont="1" applyFill="1" applyBorder="1" applyAlignment="1">
      <alignment vertical="center"/>
    </xf>
    <xf numFmtId="38" fontId="30" fillId="0" borderId="0" xfId="17" applyFont="1" applyFill="1" applyBorder="1" applyAlignment="1">
      <alignment horizontal="center" vertical="center"/>
    </xf>
    <xf numFmtId="38" fontId="37" fillId="0" borderId="58" xfId="17" applyFont="1" applyFill="1" applyBorder="1" applyAlignment="1">
      <alignment vertical="center"/>
    </xf>
    <xf numFmtId="38" fontId="37" fillId="0" borderId="92" xfId="17" applyFont="1" applyFill="1" applyBorder="1" applyAlignment="1">
      <alignment vertical="center"/>
    </xf>
    <xf numFmtId="38" fontId="30" fillId="0" borderId="25" xfId="17" applyFont="1" applyFill="1" applyBorder="1" applyAlignment="1">
      <alignment horizontal="center" vertical="center"/>
    </xf>
    <xf numFmtId="38" fontId="37" fillId="0" borderId="38" xfId="17" applyFont="1" applyFill="1" applyBorder="1" applyAlignment="1">
      <alignment vertical="center"/>
    </xf>
    <xf numFmtId="38" fontId="37" fillId="0" borderId="103" xfId="17" applyFont="1" applyFill="1" applyBorder="1" applyAlignment="1">
      <alignment vertical="center"/>
    </xf>
    <xf numFmtId="38" fontId="37" fillId="0" borderId="144" xfId="17" applyFont="1" applyFill="1" applyBorder="1" applyAlignment="1">
      <alignment vertical="center"/>
    </xf>
    <xf numFmtId="38" fontId="37" fillId="0" borderId="286" xfId="17" applyFont="1" applyFill="1" applyBorder="1" applyAlignment="1">
      <alignment vertical="center"/>
    </xf>
    <xf numFmtId="38" fontId="30" fillId="0" borderId="1" xfId="17" applyFont="1" applyFill="1" applyBorder="1" applyAlignment="1">
      <alignment horizontal="center" vertical="center"/>
    </xf>
    <xf numFmtId="38" fontId="37" fillId="0" borderId="102" xfId="17" applyFont="1" applyFill="1" applyBorder="1" applyAlignment="1">
      <alignment vertical="center"/>
    </xf>
    <xf numFmtId="38" fontId="37" fillId="0" borderId="193" xfId="17" applyFont="1" applyFill="1" applyBorder="1" applyAlignment="1">
      <alignment vertical="center"/>
    </xf>
    <xf numFmtId="38" fontId="5" fillId="0" borderId="0" xfId="17" applyFont="1" applyFill="1" applyAlignment="1">
      <alignment horizontal="left"/>
    </xf>
    <xf numFmtId="38" fontId="15" fillId="0" borderId="0" xfId="17" applyFont="1" applyFill="1" applyAlignment="1">
      <alignment horizontal="left"/>
    </xf>
    <xf numFmtId="38" fontId="15" fillId="0" borderId="0" xfId="17" applyFont="1" applyFill="1" applyBorder="1" applyAlignment="1">
      <alignment horizontal="left"/>
    </xf>
    <xf numFmtId="38" fontId="37" fillId="0" borderId="0" xfId="17" applyFont="1" applyFill="1" applyAlignment="1">
      <alignment/>
    </xf>
    <xf numFmtId="38" fontId="37" fillId="0" borderId="0" xfId="17" applyFont="1" applyFill="1" applyBorder="1" applyAlignment="1">
      <alignment/>
    </xf>
    <xf numFmtId="38" fontId="39" fillId="0" borderId="0" xfId="17" applyFont="1" applyFill="1" applyAlignment="1">
      <alignment/>
    </xf>
    <xf numFmtId="38" fontId="30" fillId="0" borderId="0" xfId="17" applyFont="1" applyFill="1" applyAlignment="1">
      <alignment horizontal="right"/>
    </xf>
    <xf numFmtId="38" fontId="30" fillId="0" borderId="280" xfId="17" applyFont="1" applyFill="1" applyBorder="1" applyAlignment="1">
      <alignment horizontal="center" vertical="center"/>
    </xf>
    <xf numFmtId="38" fontId="30" fillId="0" borderId="91" xfId="17" applyFont="1" applyFill="1" applyBorder="1" applyAlignment="1">
      <alignment horizontal="center" vertical="center"/>
    </xf>
    <xf numFmtId="38" fontId="37" fillId="0" borderId="0" xfId="17" applyFont="1" applyFill="1" applyBorder="1" applyAlignment="1">
      <alignment vertical="center"/>
    </xf>
    <xf numFmtId="38" fontId="30" fillId="0" borderId="144" xfId="17" applyFont="1" applyFill="1" applyBorder="1" applyAlignment="1">
      <alignment horizontal="center" vertical="center"/>
    </xf>
    <xf numFmtId="38" fontId="37" fillId="0" borderId="91" xfId="17" applyFont="1" applyFill="1" applyBorder="1" applyAlignment="1">
      <alignment vertical="center"/>
    </xf>
    <xf numFmtId="38" fontId="37" fillId="0" borderId="94" xfId="17" applyFont="1" applyFill="1" applyBorder="1" applyAlignment="1">
      <alignment vertical="center"/>
    </xf>
    <xf numFmtId="38" fontId="37" fillId="0" borderId="59" xfId="17" applyFont="1" applyFill="1" applyBorder="1" applyAlignment="1">
      <alignment vertical="center"/>
    </xf>
    <xf numFmtId="38" fontId="30" fillId="0" borderId="101" xfId="17" applyFont="1" applyFill="1" applyBorder="1" applyAlignment="1">
      <alignment horizontal="center" vertical="center"/>
    </xf>
    <xf numFmtId="38" fontId="39" fillId="0" borderId="86" xfId="17" applyFont="1" applyFill="1" applyBorder="1" applyAlignment="1">
      <alignment horizontal="right" vertical="center"/>
    </xf>
    <xf numFmtId="184" fontId="39" fillId="0" borderId="7" xfId="17" applyNumberFormat="1" applyFont="1" applyFill="1" applyBorder="1" applyAlignment="1">
      <alignment horizontal="right" vertical="center"/>
    </xf>
    <xf numFmtId="184" fontId="39" fillId="0" borderId="8" xfId="1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64" xfId="17" applyNumberFormat="1" applyFont="1" applyFill="1" applyBorder="1" applyAlignment="1" applyProtection="1">
      <alignment vertical="center"/>
      <protection/>
    </xf>
    <xf numFmtId="177" fontId="0" fillId="0" borderId="59" xfId="17" applyNumberFormat="1" applyFont="1" applyFill="1" applyBorder="1" applyAlignment="1" applyProtection="1">
      <alignment vertical="center"/>
      <protection/>
    </xf>
    <xf numFmtId="177" fontId="0" fillId="0" borderId="103" xfId="17" applyNumberFormat="1" applyFont="1" applyFill="1" applyBorder="1" applyAlignment="1" applyProtection="1">
      <alignment vertical="center"/>
      <protection/>
    </xf>
    <xf numFmtId="177" fontId="0" fillId="0" borderId="46" xfId="17" applyNumberFormat="1" applyFont="1" applyFill="1" applyBorder="1" applyAlignment="1" applyProtection="1">
      <alignment vertical="center"/>
      <protection/>
    </xf>
    <xf numFmtId="177" fontId="0" fillId="0" borderId="206" xfId="17" applyNumberFormat="1" applyFont="1" applyFill="1" applyBorder="1" applyAlignment="1" applyProtection="1">
      <alignment vertical="center"/>
      <protection/>
    </xf>
    <xf numFmtId="177" fontId="0" fillId="0" borderId="287" xfId="17" applyNumberFormat="1" applyFont="1" applyFill="1" applyBorder="1" applyAlignment="1" applyProtection="1">
      <alignment vertical="center"/>
      <protection/>
    </xf>
    <xf numFmtId="0" fontId="4" fillId="0" borderId="46" xfId="0" applyFont="1" applyFill="1" applyBorder="1" applyAlignment="1">
      <alignment horizontal="distributed" vertical="center"/>
    </xf>
    <xf numFmtId="0" fontId="30" fillId="0" borderId="46" xfId="0" applyFont="1" applyFill="1" applyBorder="1" applyAlignment="1">
      <alignment horizontal="distributed" vertical="center"/>
    </xf>
    <xf numFmtId="177" fontId="0" fillId="0" borderId="45" xfId="17" applyNumberFormat="1" applyFont="1" applyFill="1" applyBorder="1" applyAlignment="1" applyProtection="1">
      <alignment vertical="center"/>
      <protection/>
    </xf>
    <xf numFmtId="177" fontId="0" fillId="0" borderId="80" xfId="17" applyNumberFormat="1" applyFont="1" applyFill="1" applyBorder="1" applyAlignment="1" applyProtection="1">
      <alignment vertical="center"/>
      <protection/>
    </xf>
    <xf numFmtId="177" fontId="0" fillId="0" borderId="223" xfId="17" applyNumberFormat="1" applyFont="1" applyFill="1" applyBorder="1" applyAlignment="1" applyProtection="1">
      <alignment vertical="center"/>
      <protection/>
    </xf>
    <xf numFmtId="177" fontId="0" fillId="0" borderId="182" xfId="17" applyNumberFormat="1" applyFont="1" applyFill="1" applyBorder="1" applyAlignment="1" applyProtection="1">
      <alignment vertical="center" shrinkToFit="1"/>
      <protection/>
    </xf>
    <xf numFmtId="177" fontId="0" fillId="0" borderId="288" xfId="17" applyNumberFormat="1" applyFont="1" applyFill="1" applyBorder="1" applyAlignment="1" applyProtection="1">
      <alignment vertical="center" shrinkToFit="1"/>
      <protection/>
    </xf>
    <xf numFmtId="177" fontId="0" fillId="0" borderId="289" xfId="17" applyNumberFormat="1" applyFont="1" applyFill="1" applyBorder="1" applyAlignment="1" applyProtection="1">
      <alignment vertical="center" shrinkToFit="1"/>
      <protection/>
    </xf>
    <xf numFmtId="177" fontId="0" fillId="0" borderId="290" xfId="17" applyNumberFormat="1" applyFont="1" applyFill="1" applyBorder="1" applyAlignment="1" applyProtection="1">
      <alignment vertical="center" shrinkToFit="1"/>
      <protection/>
    </xf>
    <xf numFmtId="177" fontId="0" fillId="0" borderId="291" xfId="17" applyNumberFormat="1" applyFont="1" applyFill="1" applyBorder="1" applyAlignment="1" applyProtection="1">
      <alignment vertical="center" shrinkToFit="1"/>
      <protection/>
    </xf>
    <xf numFmtId="177" fontId="0" fillId="0" borderId="186" xfId="17" applyNumberFormat="1" applyFont="1" applyFill="1" applyBorder="1" applyAlignment="1" applyProtection="1">
      <alignment vertical="center" shrinkToFit="1"/>
      <protection/>
    </xf>
    <xf numFmtId="177" fontId="0" fillId="0" borderId="292" xfId="17" applyNumberFormat="1" applyFont="1" applyFill="1" applyBorder="1" applyAlignment="1" applyProtection="1">
      <alignment vertical="center" shrinkToFit="1"/>
      <protection/>
    </xf>
    <xf numFmtId="177" fontId="0" fillId="0" borderId="293" xfId="17" applyNumberFormat="1" applyFont="1" applyFill="1" applyBorder="1" applyAlignment="1" applyProtection="1">
      <alignment vertical="center" shrinkToFit="1"/>
      <protection/>
    </xf>
    <xf numFmtId="177" fontId="0" fillId="0" borderId="204" xfId="17" applyNumberFormat="1" applyFont="1" applyFill="1" applyBorder="1" applyAlignment="1" applyProtection="1">
      <alignment vertical="center" shrinkToFit="1"/>
      <protection/>
    </xf>
    <xf numFmtId="177" fontId="0" fillId="0" borderId="294" xfId="17" applyNumberFormat="1" applyFont="1" applyFill="1" applyBorder="1" applyAlignment="1" applyProtection="1">
      <alignment vertical="center" shrinkToFit="1"/>
      <protection/>
    </xf>
    <xf numFmtId="177" fontId="0" fillId="0" borderId="295" xfId="17" applyNumberFormat="1" applyFont="1" applyFill="1" applyBorder="1" applyAlignment="1" applyProtection="1">
      <alignment vertical="center" shrinkToFit="1"/>
      <protection/>
    </xf>
    <xf numFmtId="177" fontId="0" fillId="0" borderId="76" xfId="17" applyNumberFormat="1" applyFont="1" applyFill="1" applyBorder="1" applyAlignment="1" applyProtection="1">
      <alignment vertical="center" shrinkToFit="1"/>
      <protection/>
    </xf>
    <xf numFmtId="177" fontId="0" fillId="0" borderId="63" xfId="17" applyNumberFormat="1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vertical="center"/>
    </xf>
    <xf numFmtId="38" fontId="37" fillId="0" borderId="74" xfId="17" applyFont="1" applyFill="1" applyBorder="1" applyAlignment="1">
      <alignment vertical="center"/>
    </xf>
    <xf numFmtId="38" fontId="16" fillId="0" borderId="58" xfId="17" applyFont="1" applyFill="1" applyBorder="1" applyAlignment="1">
      <alignment vertical="center"/>
    </xf>
    <xf numFmtId="38" fontId="16" fillId="0" borderId="121" xfId="17" applyFont="1" applyFill="1" applyBorder="1" applyAlignment="1">
      <alignment vertical="center"/>
    </xf>
    <xf numFmtId="38" fontId="16" fillId="0" borderId="127" xfId="17" applyFont="1" applyBorder="1" applyAlignment="1">
      <alignment vertical="center"/>
    </xf>
    <xf numFmtId="38" fontId="16" fillId="0" borderId="58" xfId="17" applyFont="1" applyBorder="1" applyAlignment="1">
      <alignment vertical="center"/>
    </xf>
    <xf numFmtId="38" fontId="16" fillId="0" borderId="121" xfId="17" applyFont="1" applyBorder="1" applyAlignment="1">
      <alignment vertical="center"/>
    </xf>
    <xf numFmtId="38" fontId="16" fillId="0" borderId="38" xfId="17" applyFont="1" applyBorder="1" applyAlignment="1">
      <alignment vertical="center"/>
    </xf>
    <xf numFmtId="181" fontId="16" fillId="3" borderId="126" xfId="17" applyNumberFormat="1" applyFont="1" applyFill="1" applyBorder="1" applyAlignment="1">
      <alignment vertical="center"/>
    </xf>
    <xf numFmtId="181" fontId="16" fillId="3" borderId="132" xfId="17" applyNumberFormat="1" applyFont="1" applyFill="1" applyBorder="1" applyAlignment="1">
      <alignment vertical="center"/>
    </xf>
    <xf numFmtId="181" fontId="16" fillId="3" borderId="118" xfId="17" applyNumberFormat="1" applyFont="1" applyFill="1" applyBorder="1" applyAlignment="1">
      <alignment vertical="center"/>
    </xf>
    <xf numFmtId="181" fontId="16" fillId="3" borderId="128" xfId="17" applyNumberFormat="1" applyFont="1" applyFill="1" applyBorder="1" applyAlignment="1">
      <alignment vertical="center"/>
    </xf>
    <xf numFmtId="181" fontId="16" fillId="3" borderId="137" xfId="17" applyNumberFormat="1" applyFont="1" applyFill="1" applyBorder="1" applyAlignment="1">
      <alignment vertical="center"/>
    </xf>
    <xf numFmtId="38" fontId="16" fillId="0" borderId="144" xfId="17" applyFont="1" applyFill="1" applyBorder="1" applyAlignment="1">
      <alignment vertical="center"/>
    </xf>
    <xf numFmtId="181" fontId="16" fillId="3" borderId="146" xfId="17" applyNumberFormat="1" applyFont="1" applyFill="1" applyBorder="1" applyAlignment="1">
      <alignment vertical="center"/>
    </xf>
    <xf numFmtId="38" fontId="16" fillId="0" borderId="139" xfId="17" applyFont="1" applyBorder="1" applyAlignment="1">
      <alignment vertical="center"/>
    </xf>
    <xf numFmtId="38" fontId="16" fillId="0" borderId="148" xfId="17" applyFont="1" applyBorder="1" applyAlignment="1">
      <alignment vertical="center"/>
    </xf>
    <xf numFmtId="38" fontId="16" fillId="0" borderId="157" xfId="17" applyFont="1" applyFill="1" applyBorder="1" applyAlignment="1">
      <alignment vertical="center"/>
    </xf>
    <xf numFmtId="181" fontId="16" fillId="3" borderId="152" xfId="17" applyNumberFormat="1" applyFont="1" applyFill="1" applyBorder="1" applyAlignment="1">
      <alignment vertical="center"/>
    </xf>
    <xf numFmtId="176" fontId="16" fillId="0" borderId="158" xfId="17" applyNumberFormat="1" applyFont="1" applyFill="1" applyBorder="1" applyAlignment="1">
      <alignment vertical="center"/>
    </xf>
    <xf numFmtId="181" fontId="16" fillId="3" borderId="119" xfId="17" applyNumberFormat="1" applyFont="1" applyFill="1" applyBorder="1" applyAlignment="1">
      <alignment vertical="center"/>
    </xf>
    <xf numFmtId="181" fontId="16" fillId="3" borderId="167" xfId="17" applyNumberFormat="1" applyFont="1" applyFill="1" applyBorder="1" applyAlignment="1">
      <alignment vertical="center"/>
    </xf>
    <xf numFmtId="176" fontId="16" fillId="0" borderId="175" xfId="17" applyNumberFormat="1" applyFont="1" applyFill="1" applyBorder="1" applyAlignment="1">
      <alignment vertical="center"/>
    </xf>
    <xf numFmtId="38" fontId="16" fillId="3" borderId="144" xfId="17" applyFont="1" applyFill="1" applyBorder="1" applyAlignment="1">
      <alignment vertical="center"/>
    </xf>
    <xf numFmtId="38" fontId="16" fillId="0" borderId="148" xfId="17" applyFont="1" applyFill="1" applyBorder="1" applyAlignment="1">
      <alignment vertical="center"/>
    </xf>
    <xf numFmtId="0" fontId="21" fillId="0" borderId="0" xfId="21" applyFont="1" applyFill="1">
      <alignment/>
      <protection/>
    </xf>
    <xf numFmtId="0" fontId="22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right" vertical="center"/>
      <protection/>
    </xf>
    <xf numFmtId="0" fontId="30" fillId="0" borderId="222" xfId="21" applyFont="1" applyFill="1" applyBorder="1" applyAlignment="1">
      <alignment horizontal="center" vertical="center"/>
      <protection/>
    </xf>
    <xf numFmtId="0" fontId="30" fillId="0" borderId="296" xfId="21" applyFont="1" applyFill="1" applyBorder="1" applyAlignment="1">
      <alignment horizontal="center" vertical="center"/>
      <protection/>
    </xf>
    <xf numFmtId="0" fontId="30" fillId="0" borderId="80" xfId="21" applyFont="1" applyFill="1" applyBorder="1" applyAlignment="1">
      <alignment horizontal="center" vertical="center"/>
      <protection/>
    </xf>
    <xf numFmtId="0" fontId="30" fillId="0" borderId="297" xfId="21" applyFont="1" applyFill="1" applyBorder="1" applyAlignment="1">
      <alignment horizontal="center" vertical="center"/>
      <protection/>
    </xf>
    <xf numFmtId="3" fontId="0" fillId="0" borderId="298" xfId="21" applyNumberFormat="1" applyFont="1" applyFill="1" applyBorder="1" applyAlignment="1">
      <alignment vertical="center"/>
      <protection/>
    </xf>
    <xf numFmtId="3" fontId="0" fillId="0" borderId="299" xfId="21" applyNumberFormat="1" applyFont="1" applyFill="1" applyBorder="1" applyAlignment="1">
      <alignment vertical="center"/>
      <protection/>
    </xf>
    <xf numFmtId="3" fontId="0" fillId="0" borderId="300" xfId="21" applyNumberFormat="1" applyFont="1" applyFill="1" applyBorder="1" applyAlignment="1">
      <alignment vertical="center"/>
      <protection/>
    </xf>
    <xf numFmtId="3" fontId="5" fillId="0" borderId="0" xfId="21" applyNumberFormat="1" applyFont="1" applyFill="1">
      <alignment/>
      <protection/>
    </xf>
    <xf numFmtId="0" fontId="4" fillId="0" borderId="183" xfId="21" applyFont="1" applyFill="1" applyBorder="1" applyAlignment="1">
      <alignment horizontal="distributed" vertical="center"/>
      <protection/>
    </xf>
    <xf numFmtId="3" fontId="0" fillId="0" borderId="301" xfId="21" applyNumberFormat="1" applyFont="1" applyFill="1" applyBorder="1" applyAlignment="1">
      <alignment vertical="center"/>
      <protection/>
    </xf>
    <xf numFmtId="3" fontId="0" fillId="0" borderId="302" xfId="21" applyNumberFormat="1" applyFont="1" applyFill="1" applyBorder="1" applyAlignment="1">
      <alignment vertical="center"/>
      <protection/>
    </xf>
    <xf numFmtId="3" fontId="0" fillId="0" borderId="303" xfId="21" applyNumberFormat="1" applyFont="1" applyFill="1" applyBorder="1" applyAlignment="1">
      <alignment vertical="center"/>
      <protection/>
    </xf>
    <xf numFmtId="3" fontId="0" fillId="0" borderId="304" xfId="21" applyNumberFormat="1" applyFont="1" applyFill="1" applyBorder="1" applyAlignment="1">
      <alignment vertical="center"/>
      <protection/>
    </xf>
    <xf numFmtId="3" fontId="0" fillId="0" borderId="305" xfId="21" applyNumberFormat="1" applyFont="1" applyFill="1" applyBorder="1" applyAlignment="1">
      <alignment vertical="center"/>
      <protection/>
    </xf>
    <xf numFmtId="3" fontId="0" fillId="0" borderId="306" xfId="21" applyNumberFormat="1" applyFont="1" applyFill="1" applyBorder="1" applyAlignment="1">
      <alignment vertical="center"/>
      <protection/>
    </xf>
    <xf numFmtId="3" fontId="0" fillId="0" borderId="291" xfId="21" applyNumberFormat="1" applyFont="1" applyFill="1" applyBorder="1" applyAlignment="1">
      <alignment vertical="center"/>
      <protection/>
    </xf>
    <xf numFmtId="3" fontId="0" fillId="0" borderId="307" xfId="21" applyNumberFormat="1" applyFont="1" applyFill="1" applyBorder="1" applyAlignment="1">
      <alignment vertical="center"/>
      <protection/>
    </xf>
    <xf numFmtId="3" fontId="0" fillId="0" borderId="308" xfId="21" applyNumberFormat="1" applyFont="1" applyFill="1" applyBorder="1" applyAlignment="1">
      <alignment vertical="center"/>
      <protection/>
    </xf>
    <xf numFmtId="0" fontId="5" fillId="0" borderId="0" xfId="21" applyFont="1" applyFill="1" applyBorder="1">
      <alignment/>
      <protection/>
    </xf>
    <xf numFmtId="3" fontId="0" fillId="0" borderId="309" xfId="21" applyNumberFormat="1" applyFont="1" applyFill="1" applyBorder="1" applyAlignment="1">
      <alignment vertical="center"/>
      <protection/>
    </xf>
    <xf numFmtId="3" fontId="0" fillId="0" borderId="310" xfId="21" applyNumberFormat="1" applyFont="1" applyFill="1" applyBorder="1" applyAlignment="1">
      <alignment vertical="center"/>
      <protection/>
    </xf>
    <xf numFmtId="3" fontId="0" fillId="0" borderId="295" xfId="21" applyNumberFormat="1" applyFont="1" applyFill="1" applyBorder="1" applyAlignment="1">
      <alignment vertical="center"/>
      <protection/>
    </xf>
    <xf numFmtId="3" fontId="0" fillId="0" borderId="311" xfId="21" applyNumberFormat="1" applyFont="1" applyFill="1" applyBorder="1" applyAlignment="1">
      <alignment vertical="center"/>
      <protection/>
    </xf>
    <xf numFmtId="3" fontId="0" fillId="0" borderId="312" xfId="21" applyNumberFormat="1" applyFont="1" applyFill="1" applyBorder="1" applyAlignment="1">
      <alignment vertical="center"/>
      <protection/>
    </xf>
    <xf numFmtId="3" fontId="0" fillId="0" borderId="313" xfId="21" applyNumberFormat="1" applyFont="1" applyFill="1" applyBorder="1" applyAlignment="1">
      <alignment vertical="center"/>
      <protection/>
    </xf>
    <xf numFmtId="3" fontId="0" fillId="0" borderId="224" xfId="21" applyNumberFormat="1" applyFont="1" applyFill="1" applyBorder="1" applyAlignment="1">
      <alignment vertical="center"/>
      <protection/>
    </xf>
    <xf numFmtId="3" fontId="0" fillId="0" borderId="314" xfId="21" applyNumberFormat="1" applyFont="1" applyFill="1" applyBorder="1" applyAlignment="1">
      <alignment vertical="center"/>
      <protection/>
    </xf>
    <xf numFmtId="3" fontId="0" fillId="0" borderId="238" xfId="21" applyNumberFormat="1" applyFont="1" applyFill="1" applyBorder="1" applyAlignment="1">
      <alignment vertical="center"/>
      <protection/>
    </xf>
    <xf numFmtId="3" fontId="0" fillId="0" borderId="315" xfId="21" applyNumberFormat="1" applyFont="1" applyFill="1" applyBorder="1" applyAlignment="1">
      <alignment vertical="center"/>
      <protection/>
    </xf>
    <xf numFmtId="3" fontId="0" fillId="0" borderId="316" xfId="21" applyNumberFormat="1" applyFont="1" applyFill="1" applyBorder="1" applyAlignment="1">
      <alignment vertical="center"/>
      <protection/>
    </xf>
    <xf numFmtId="3" fontId="0" fillId="0" borderId="317" xfId="21" applyNumberFormat="1" applyFont="1" applyFill="1" applyBorder="1" applyAlignment="1">
      <alignment vertical="center"/>
      <protection/>
    </xf>
    <xf numFmtId="3" fontId="0" fillId="0" borderId="241" xfId="21" applyNumberFormat="1" applyFont="1" applyFill="1" applyBorder="1" applyAlignment="1">
      <alignment vertical="center"/>
      <protection/>
    </xf>
    <xf numFmtId="3" fontId="0" fillId="0" borderId="318" xfId="21" applyNumberFormat="1" applyFont="1" applyFill="1" applyBorder="1" applyAlignment="1">
      <alignment vertical="center"/>
      <protection/>
    </xf>
    <xf numFmtId="3" fontId="0" fillId="0" borderId="260" xfId="21" applyNumberFormat="1" applyFont="1" applyFill="1" applyBorder="1" applyAlignment="1">
      <alignment vertical="center"/>
      <protection/>
    </xf>
    <xf numFmtId="3" fontId="0" fillId="0" borderId="319" xfId="21" applyNumberFormat="1" applyFont="1" applyFill="1" applyBorder="1" applyAlignment="1">
      <alignment vertical="center"/>
      <protection/>
    </xf>
    <xf numFmtId="3" fontId="0" fillId="0" borderId="320" xfId="21" applyNumberFormat="1" applyFont="1" applyFill="1" applyBorder="1" applyAlignment="1">
      <alignment vertical="center"/>
      <protection/>
    </xf>
    <xf numFmtId="3" fontId="0" fillId="0" borderId="321" xfId="21" applyNumberFormat="1" applyFont="1" applyFill="1" applyBorder="1" applyAlignment="1">
      <alignment vertical="center"/>
      <protection/>
    </xf>
    <xf numFmtId="3" fontId="0" fillId="0" borderId="322" xfId="21" applyNumberFormat="1" applyFont="1" applyFill="1" applyBorder="1" applyAlignment="1">
      <alignment vertical="center"/>
      <protection/>
    </xf>
    <xf numFmtId="3" fontId="0" fillId="0" borderId="323" xfId="21" applyNumberFormat="1" applyFont="1" applyFill="1" applyBorder="1" applyAlignment="1">
      <alignment vertical="center"/>
      <protection/>
    </xf>
    <xf numFmtId="3" fontId="0" fillId="0" borderId="324" xfId="21" applyNumberFormat="1" applyFont="1" applyFill="1" applyBorder="1" applyAlignment="1">
      <alignment vertical="center"/>
      <protection/>
    </xf>
    <xf numFmtId="3" fontId="0" fillId="0" borderId="325" xfId="21" applyNumberFormat="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vertical="center"/>
      <protection/>
    </xf>
    <xf numFmtId="0" fontId="30" fillId="0" borderId="0" xfId="21" applyFont="1" applyFill="1" applyAlignment="1">
      <alignment vertical="center"/>
      <protection/>
    </xf>
    <xf numFmtId="3" fontId="37" fillId="0" borderId="0" xfId="21" applyNumberFormat="1" applyFont="1" applyFill="1" applyBorder="1">
      <alignment/>
      <protection/>
    </xf>
    <xf numFmtId="3" fontId="0" fillId="0" borderId="326" xfId="21" applyNumberFormat="1" applyFont="1" applyFill="1" applyBorder="1" applyAlignment="1">
      <alignment vertical="center"/>
      <protection/>
    </xf>
    <xf numFmtId="3" fontId="0" fillId="0" borderId="327" xfId="21" applyNumberFormat="1" applyFont="1" applyFill="1" applyBorder="1" applyAlignment="1">
      <alignment vertical="center"/>
      <protection/>
    </xf>
    <xf numFmtId="3" fontId="0" fillId="0" borderId="328" xfId="21" applyNumberFormat="1" applyFont="1" applyFill="1" applyBorder="1" applyAlignment="1">
      <alignment vertical="center"/>
      <protection/>
    </xf>
    <xf numFmtId="3" fontId="0" fillId="0" borderId="329" xfId="21" applyNumberFormat="1" applyFont="1" applyFill="1" applyBorder="1" applyAlignment="1">
      <alignment vertical="center"/>
      <protection/>
    </xf>
    <xf numFmtId="3" fontId="0" fillId="0" borderId="9" xfId="21" applyNumberFormat="1" applyFont="1" applyFill="1" applyBorder="1" applyAlignment="1">
      <alignment vertical="center"/>
      <protection/>
    </xf>
    <xf numFmtId="3" fontId="0" fillId="0" borderId="60" xfId="21" applyNumberFormat="1" applyFont="1" applyFill="1" applyBorder="1" applyAlignment="1">
      <alignment vertical="center"/>
      <protection/>
    </xf>
    <xf numFmtId="3" fontId="0" fillId="0" borderId="330" xfId="21" applyNumberFormat="1" applyFont="1" applyFill="1" applyBorder="1" applyAlignment="1">
      <alignment vertical="center"/>
      <protection/>
    </xf>
    <xf numFmtId="3" fontId="0" fillId="0" borderId="331" xfId="21" applyNumberFormat="1" applyFont="1" applyFill="1" applyBorder="1" applyAlignment="1">
      <alignment vertical="center"/>
      <protection/>
    </xf>
    <xf numFmtId="3" fontId="0" fillId="0" borderId="265" xfId="21" applyNumberFormat="1" applyFont="1" applyFill="1" applyBorder="1" applyAlignment="1">
      <alignment vertical="center"/>
      <protection/>
    </xf>
    <xf numFmtId="3" fontId="0" fillId="0" borderId="332" xfId="21" applyNumberFormat="1" applyFont="1" applyFill="1" applyBorder="1" applyAlignment="1">
      <alignment vertical="center"/>
      <protection/>
    </xf>
    <xf numFmtId="3" fontId="0" fillId="0" borderId="333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Border="1" applyAlignment="1">
      <alignment horizontal="distributed" vertical="center"/>
      <protection/>
    </xf>
    <xf numFmtId="3" fontId="0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Fill="1" applyBorder="1" applyAlignment="1">
      <alignment vertical="center"/>
      <protection/>
    </xf>
    <xf numFmtId="0" fontId="4" fillId="0" borderId="334" xfId="21" applyFont="1" applyFill="1" applyBorder="1">
      <alignment/>
      <protection/>
    </xf>
    <xf numFmtId="0" fontId="0" fillId="0" borderId="335" xfId="21" applyFont="1" applyBorder="1" applyAlignment="1">
      <alignment horizontal="center" vertical="center"/>
      <protection/>
    </xf>
    <xf numFmtId="0" fontId="0" fillId="0" borderId="103" xfId="21" applyFont="1" applyFill="1" applyBorder="1" applyAlignment="1">
      <alignment horizontal="center" vertical="center"/>
      <protection/>
    </xf>
    <xf numFmtId="0" fontId="4" fillId="0" borderId="336" xfId="21" applyFont="1" applyFill="1" applyBorder="1" applyAlignment="1">
      <alignment horizontal="left" vertical="center"/>
      <protection/>
    </xf>
    <xf numFmtId="0" fontId="0" fillId="0" borderId="337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left"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0" fontId="0" fillId="0" borderId="287" xfId="21" applyFont="1" applyFill="1" applyBorder="1" applyAlignment="1">
      <alignment horizontal="center" vertical="center"/>
      <protection/>
    </xf>
    <xf numFmtId="0" fontId="0" fillId="0" borderId="338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49" fontId="4" fillId="0" borderId="0" xfId="21" applyNumberFormat="1" applyFont="1" applyFill="1" applyBorder="1" applyAlignment="1">
      <alignment horizontal="distributed" vertical="center"/>
      <protection/>
    </xf>
    <xf numFmtId="3" fontId="4" fillId="0" borderId="0" xfId="21" applyNumberFormat="1" applyFont="1" applyFill="1" applyBorder="1" applyAlignment="1">
      <alignment vertical="center"/>
      <protection/>
    </xf>
    <xf numFmtId="0" fontId="4" fillId="0" borderId="0" xfId="21" applyFont="1" applyFill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>
      <alignment/>
      <protection/>
    </xf>
    <xf numFmtId="0" fontId="4" fillId="0" borderId="52" xfId="0" applyFont="1" applyFill="1" applyBorder="1" applyAlignment="1" applyProtection="1">
      <alignment horizontal="distributed" vertical="center"/>
      <protection/>
    </xf>
    <xf numFmtId="176" fontId="6" fillId="0" borderId="119" xfId="17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/>
      <protection/>
    </xf>
    <xf numFmtId="176" fontId="6" fillId="0" borderId="24" xfId="17" applyNumberFormat="1" applyFont="1" applyFill="1" applyBorder="1" applyAlignment="1" applyProtection="1">
      <alignment vertical="center"/>
      <protection/>
    </xf>
    <xf numFmtId="177" fontId="6" fillId="0" borderId="67" xfId="17" applyNumberFormat="1" applyFont="1" applyFill="1" applyBorder="1" applyAlignment="1" applyProtection="1">
      <alignment vertical="center"/>
      <protection/>
    </xf>
    <xf numFmtId="177" fontId="6" fillId="0" borderId="9" xfId="17" applyNumberFormat="1" applyFont="1" applyFill="1" applyBorder="1" applyAlignment="1" applyProtection="1">
      <alignment vertical="center"/>
      <protection/>
    </xf>
    <xf numFmtId="177" fontId="6" fillId="0" borderId="64" xfId="17" applyNumberFormat="1" applyFont="1" applyFill="1" applyBorder="1" applyAlignment="1" applyProtection="1">
      <alignment vertical="center"/>
      <protection/>
    </xf>
    <xf numFmtId="38" fontId="6" fillId="0" borderId="31" xfId="17" applyFont="1" applyFill="1" applyBorder="1" applyAlignment="1" applyProtection="1">
      <alignment vertical="center"/>
      <protection locked="0"/>
    </xf>
    <xf numFmtId="38" fontId="6" fillId="0" borderId="16" xfId="17" applyFont="1" applyFill="1" applyBorder="1" applyAlignment="1" applyProtection="1">
      <alignment vertical="center"/>
      <protection locked="0"/>
    </xf>
    <xf numFmtId="38" fontId="6" fillId="0" borderId="18" xfId="17" applyFont="1" applyFill="1" applyBorder="1" applyAlignment="1" applyProtection="1">
      <alignment vertical="center"/>
      <protection locked="0"/>
    </xf>
    <xf numFmtId="2" fontId="6" fillId="0" borderId="30" xfId="17" applyNumberFormat="1" applyFont="1" applyFill="1" applyBorder="1" applyAlignment="1" applyProtection="1">
      <alignment vertical="center"/>
      <protection/>
    </xf>
    <xf numFmtId="2" fontId="6" fillId="0" borderId="20" xfId="17" applyNumberFormat="1" applyFont="1" applyFill="1" applyBorder="1" applyAlignment="1" applyProtection="1">
      <alignment vertical="center"/>
      <protection/>
    </xf>
    <xf numFmtId="2" fontId="6" fillId="0" borderId="24" xfId="17" applyNumberFormat="1" applyFont="1" applyFill="1" applyBorder="1" applyAlignment="1" applyProtection="1">
      <alignment vertical="center"/>
      <protection/>
    </xf>
    <xf numFmtId="0" fontId="4" fillId="0" borderId="86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38" fontId="6" fillId="0" borderId="30" xfId="17" applyFont="1" applyFill="1" applyBorder="1" applyAlignment="1" applyProtection="1">
      <alignment vertical="center"/>
      <protection locked="0"/>
    </xf>
    <xf numFmtId="38" fontId="6" fillId="0" borderId="20" xfId="17" applyFont="1" applyFill="1" applyBorder="1" applyAlignment="1" applyProtection="1">
      <alignment vertical="center"/>
      <protection locked="0"/>
    </xf>
    <xf numFmtId="38" fontId="6" fillId="0" borderId="24" xfId="17" applyFont="1" applyFill="1" applyBorder="1" applyAlignment="1" applyProtection="1">
      <alignment vertical="center"/>
      <protection locked="0"/>
    </xf>
    <xf numFmtId="38" fontId="6" fillId="0" borderId="30" xfId="17" applyFont="1" applyFill="1" applyBorder="1" applyAlignment="1" applyProtection="1">
      <alignment vertical="center"/>
      <protection/>
    </xf>
    <xf numFmtId="38" fontId="6" fillId="0" borderId="20" xfId="17" applyFont="1" applyFill="1" applyBorder="1" applyAlignment="1" applyProtection="1">
      <alignment vertical="center"/>
      <protection/>
    </xf>
    <xf numFmtId="38" fontId="6" fillId="0" borderId="24" xfId="17" applyFont="1" applyFill="1" applyBorder="1" applyAlignment="1" applyProtection="1">
      <alignment vertical="center"/>
      <protection/>
    </xf>
    <xf numFmtId="176" fontId="6" fillId="0" borderId="30" xfId="17" applyNumberFormat="1" applyFont="1" applyFill="1" applyBorder="1" applyAlignment="1" applyProtection="1">
      <alignment vertical="center"/>
      <protection/>
    </xf>
    <xf numFmtId="176" fontId="6" fillId="0" borderId="20" xfId="17" applyNumberFormat="1" applyFont="1" applyFill="1" applyBorder="1" applyAlignment="1" applyProtection="1">
      <alignment vertical="center"/>
      <protection/>
    </xf>
    <xf numFmtId="176" fontId="6" fillId="0" borderId="60" xfId="17" applyNumberFormat="1" applyFont="1" applyFill="1" applyBorder="1" applyAlignment="1" applyProtection="1">
      <alignment vertical="center"/>
      <protection/>
    </xf>
    <xf numFmtId="176" fontId="6" fillId="0" borderId="43" xfId="17" applyNumberFormat="1" applyFont="1" applyFill="1" applyBorder="1" applyAlignment="1" applyProtection="1">
      <alignment vertical="center"/>
      <protection/>
    </xf>
    <xf numFmtId="0" fontId="4" fillId="0" borderId="339" xfId="0" applyFont="1" applyFill="1" applyBorder="1" applyAlignment="1" applyProtection="1">
      <alignment horizontal="center" vertical="center"/>
      <protection/>
    </xf>
    <xf numFmtId="0" fontId="4" fillId="0" borderId="340" xfId="0" applyFont="1" applyFill="1" applyBorder="1" applyAlignment="1" applyProtection="1">
      <alignment horizontal="center" vertical="center"/>
      <protection/>
    </xf>
    <xf numFmtId="2" fontId="6" fillId="0" borderId="15" xfId="17" applyNumberFormat="1" applyFont="1" applyFill="1" applyBorder="1" applyAlignment="1" applyProtection="1">
      <alignment vertical="center"/>
      <protection/>
    </xf>
    <xf numFmtId="2" fontId="6" fillId="0" borderId="19" xfId="17" applyNumberFormat="1" applyFont="1" applyFill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distributed" vertical="center"/>
      <protection/>
    </xf>
    <xf numFmtId="0" fontId="4" fillId="0" borderId="218" xfId="0" applyFont="1" applyFill="1" applyBorder="1" applyAlignment="1" applyProtection="1">
      <alignment horizontal="distributed" vertical="center"/>
      <protection/>
    </xf>
    <xf numFmtId="38" fontId="6" fillId="0" borderId="31" xfId="17" applyFont="1" applyFill="1" applyBorder="1" applyAlignment="1" applyProtection="1">
      <alignment horizontal="right" vertical="center"/>
      <protection/>
    </xf>
    <xf numFmtId="38" fontId="6" fillId="0" borderId="18" xfId="17" applyFont="1" applyFill="1" applyBorder="1" applyAlignment="1" applyProtection="1">
      <alignment horizontal="right" vertical="center"/>
      <protection/>
    </xf>
    <xf numFmtId="176" fontId="6" fillId="0" borderId="48" xfId="17" applyNumberFormat="1" applyFont="1" applyFill="1" applyBorder="1" applyAlignment="1" applyProtection="1">
      <alignment vertical="center"/>
      <protection/>
    </xf>
    <xf numFmtId="177" fontId="6" fillId="0" borderId="104" xfId="17" applyNumberFormat="1" applyFont="1" applyFill="1" applyBorder="1" applyAlignment="1" applyProtection="1">
      <alignment vertical="center"/>
      <protection/>
    </xf>
    <xf numFmtId="177" fontId="6" fillId="0" borderId="105" xfId="17" applyNumberFormat="1" applyFont="1" applyFill="1" applyBorder="1" applyAlignment="1" applyProtection="1">
      <alignment vertical="center"/>
      <protection/>
    </xf>
    <xf numFmtId="176" fontId="6" fillId="0" borderId="15" xfId="17" applyNumberFormat="1" applyFont="1" applyFill="1" applyBorder="1" applyAlignment="1" applyProtection="1">
      <alignment vertical="center"/>
      <protection/>
    </xf>
    <xf numFmtId="176" fontId="6" fillId="0" borderId="19" xfId="17" applyNumberFormat="1" applyFont="1" applyFill="1" applyBorder="1" applyAlignment="1" applyProtection="1">
      <alignment vertical="center"/>
      <protection/>
    </xf>
    <xf numFmtId="38" fontId="6" fillId="0" borderId="17" xfId="17" applyFont="1" applyFill="1" applyBorder="1" applyAlignment="1" applyProtection="1">
      <alignment vertical="center"/>
      <protection/>
    </xf>
    <xf numFmtId="38" fontId="6" fillId="0" borderId="19" xfId="17" applyFont="1" applyFill="1" applyBorder="1" applyAlignment="1" applyProtection="1">
      <alignment vertical="center"/>
      <protection/>
    </xf>
    <xf numFmtId="38" fontId="6" fillId="0" borderId="18" xfId="17" applyFont="1" applyFill="1" applyBorder="1" applyAlignment="1" applyProtection="1">
      <alignment vertical="center"/>
      <protection/>
    </xf>
    <xf numFmtId="38" fontId="6" fillId="0" borderId="15" xfId="17" applyFont="1" applyFill="1" applyBorder="1" applyAlignment="1" applyProtection="1">
      <alignment vertical="center"/>
      <protection/>
    </xf>
    <xf numFmtId="0" fontId="4" fillId="0" borderId="157" xfId="0" applyFont="1" applyFill="1" applyBorder="1" applyAlignment="1" applyProtection="1">
      <alignment horizontal="distributed" vertical="center"/>
      <protection/>
    </xf>
    <xf numFmtId="0" fontId="4" fillId="0" borderId="67" xfId="0" applyFont="1" applyFill="1" applyBorder="1" applyAlignment="1" applyProtection="1">
      <alignment horizontal="distributed" vertical="center"/>
      <protection/>
    </xf>
    <xf numFmtId="38" fontId="6" fillId="0" borderId="31" xfId="17" applyFont="1" applyFill="1" applyBorder="1" applyAlignment="1" applyProtection="1">
      <alignment vertical="center"/>
      <protection/>
    </xf>
    <xf numFmtId="38" fontId="6" fillId="0" borderId="16" xfId="17" applyFont="1" applyFill="1" applyBorder="1" applyAlignment="1" applyProtection="1">
      <alignment vertical="center"/>
      <protection/>
    </xf>
    <xf numFmtId="0" fontId="4" fillId="0" borderId="75" xfId="0" applyFont="1" applyFill="1" applyBorder="1" applyAlignment="1" applyProtection="1">
      <alignment horizontal="distributed" vertical="center"/>
      <protection/>
    </xf>
    <xf numFmtId="0" fontId="4" fillId="0" borderId="106" xfId="0" applyFont="1" applyFill="1" applyBorder="1" applyAlignment="1" applyProtection="1">
      <alignment horizontal="distributed" vertical="center"/>
      <protection/>
    </xf>
    <xf numFmtId="0" fontId="4" fillId="0" borderId="194" xfId="0" applyFont="1" applyFill="1" applyBorder="1" applyAlignment="1" applyProtection="1">
      <alignment horizontal="center" vertical="center"/>
      <protection/>
    </xf>
    <xf numFmtId="0" fontId="4" fillId="0" borderId="183" xfId="0" applyFont="1" applyFill="1" applyBorder="1" applyAlignment="1" applyProtection="1">
      <alignment horizontal="center" vertical="center"/>
      <protection/>
    </xf>
    <xf numFmtId="0" fontId="4" fillId="0" borderId="192" xfId="0" applyFont="1" applyFill="1" applyBorder="1" applyAlignment="1" applyProtection="1">
      <alignment horizontal="center" vertical="center"/>
      <protection/>
    </xf>
    <xf numFmtId="0" fontId="4" fillId="0" borderId="283" xfId="0" applyFont="1" applyFill="1" applyBorder="1" applyAlignment="1" applyProtection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/>
      <protection/>
    </xf>
    <xf numFmtId="0" fontId="4" fillId="0" borderId="85" xfId="0" applyFont="1" applyFill="1" applyBorder="1" applyAlignment="1" applyProtection="1">
      <alignment horizontal="distributed" vertical="center"/>
      <protection/>
    </xf>
    <xf numFmtId="0" fontId="4" fillId="0" borderId="46" xfId="0" applyFont="1" applyFill="1" applyBorder="1" applyAlignment="1" applyProtection="1">
      <alignment horizontal="distributed" vertical="center"/>
      <protection/>
    </xf>
    <xf numFmtId="0" fontId="4" fillId="0" borderId="38" xfId="0" applyFont="1" applyFill="1" applyBorder="1" applyAlignment="1" applyProtection="1">
      <alignment horizontal="distributed" vertical="center"/>
      <protection/>
    </xf>
    <xf numFmtId="0" fontId="4" fillId="0" borderId="64" xfId="0" applyFont="1" applyFill="1" applyBorder="1" applyAlignment="1" applyProtection="1">
      <alignment horizontal="distributed" vertical="center"/>
      <protection/>
    </xf>
    <xf numFmtId="176" fontId="6" fillId="0" borderId="175" xfId="17" applyNumberFormat="1" applyFont="1" applyFill="1" applyBorder="1" applyAlignment="1" applyProtection="1">
      <alignment vertical="center"/>
      <protection/>
    </xf>
    <xf numFmtId="176" fontId="6" fillId="0" borderId="138" xfId="17" applyNumberFormat="1" applyFont="1" applyFill="1" applyBorder="1" applyAlignment="1" applyProtection="1">
      <alignment vertical="center"/>
      <protection/>
    </xf>
    <xf numFmtId="38" fontId="6" fillId="0" borderId="15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 applyProtection="1">
      <alignment horizontal="right" vertical="center"/>
      <protection locked="0"/>
    </xf>
    <xf numFmtId="38" fontId="6" fillId="0" borderId="19" xfId="17" applyFont="1" applyFill="1" applyBorder="1" applyAlignment="1" applyProtection="1">
      <alignment horizontal="right" vertical="center"/>
      <protection locked="0"/>
    </xf>
    <xf numFmtId="38" fontId="8" fillId="0" borderId="15" xfId="17" applyFont="1" applyFill="1" applyBorder="1" applyAlignment="1" applyProtection="1">
      <alignment vertical="center"/>
      <protection/>
    </xf>
    <xf numFmtId="38" fontId="8" fillId="0" borderId="17" xfId="17" applyFont="1" applyFill="1" applyBorder="1" applyAlignment="1" applyProtection="1">
      <alignment vertical="center"/>
      <protection/>
    </xf>
    <xf numFmtId="38" fontId="8" fillId="0" borderId="19" xfId="17" applyFont="1" applyFill="1" applyBorder="1" applyAlignment="1" applyProtection="1">
      <alignment vertical="center"/>
      <protection/>
    </xf>
    <xf numFmtId="176" fontId="6" fillId="0" borderId="17" xfId="17" applyNumberFormat="1" applyFont="1" applyFill="1" applyBorder="1" applyAlignment="1" applyProtection="1">
      <alignment vertical="center"/>
      <protection/>
    </xf>
    <xf numFmtId="177" fontId="6" fillId="0" borderId="117" xfId="17" applyNumberFormat="1" applyFont="1" applyFill="1" applyBorder="1" applyAlignment="1" applyProtection="1">
      <alignment vertical="center"/>
      <protection/>
    </xf>
    <xf numFmtId="38" fontId="6" fillId="0" borderId="31" xfId="17" applyFont="1" applyFill="1" applyBorder="1" applyAlignment="1" applyProtection="1">
      <alignment horizontal="right" vertical="center"/>
      <protection locked="0"/>
    </xf>
    <xf numFmtId="38" fontId="6" fillId="0" borderId="16" xfId="17" applyFont="1" applyFill="1" applyBorder="1" applyAlignment="1" applyProtection="1">
      <alignment horizontal="right" vertical="center"/>
      <protection locked="0"/>
    </xf>
    <xf numFmtId="38" fontId="6" fillId="0" borderId="18" xfId="17" applyFont="1" applyFill="1" applyBorder="1" applyAlignment="1" applyProtection="1">
      <alignment horizontal="right" vertical="center"/>
      <protection locked="0"/>
    </xf>
    <xf numFmtId="2" fontId="6" fillId="0" borderId="17" xfId="17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38" fontId="6" fillId="0" borderId="15" xfId="17" applyFont="1" applyFill="1" applyBorder="1" applyAlignment="1" applyProtection="1">
      <alignment horizontal="right" vertical="center"/>
      <protection/>
    </xf>
    <xf numFmtId="38" fontId="6" fillId="0" borderId="17" xfId="17" applyFont="1" applyFill="1" applyBorder="1" applyAlignment="1" applyProtection="1">
      <alignment horizontal="right" vertical="center"/>
      <protection/>
    </xf>
    <xf numFmtId="38" fontId="6" fillId="0" borderId="19" xfId="17" applyFont="1" applyFill="1" applyBorder="1" applyAlignment="1" applyProtection="1">
      <alignment horizontal="right" vertical="center"/>
      <protection/>
    </xf>
    <xf numFmtId="38" fontId="6" fillId="0" borderId="15" xfId="0" applyNumberFormat="1" applyFont="1" applyFill="1" applyBorder="1" applyAlignment="1" applyProtection="1">
      <alignment horizontal="right" vertical="center"/>
      <protection/>
    </xf>
    <xf numFmtId="38" fontId="6" fillId="0" borderId="17" xfId="0" applyNumberFormat="1" applyFont="1" applyFill="1" applyBorder="1" applyAlignment="1" applyProtection="1">
      <alignment horizontal="right" vertical="center"/>
      <protection/>
    </xf>
    <xf numFmtId="38" fontId="6" fillId="0" borderId="19" xfId="0" applyNumberFormat="1" applyFont="1" applyFill="1" applyBorder="1" applyAlignment="1" applyProtection="1">
      <alignment horizontal="right" vertical="center"/>
      <protection/>
    </xf>
    <xf numFmtId="176" fontId="6" fillId="0" borderId="175" xfId="17" applyNumberFormat="1" applyFont="1" applyFill="1" applyBorder="1" applyAlignment="1" applyProtection="1">
      <alignment horizontal="right" vertical="center"/>
      <protection/>
    </xf>
    <xf numFmtId="176" fontId="6" fillId="0" borderId="119" xfId="17" applyNumberFormat="1" applyFont="1" applyFill="1" applyBorder="1" applyAlignment="1" applyProtection="1">
      <alignment horizontal="right" vertical="center"/>
      <protection/>
    </xf>
    <xf numFmtId="176" fontId="6" fillId="0" borderId="138" xfId="17" applyNumberFormat="1" applyFont="1" applyFill="1" applyBorder="1" applyAlignment="1" applyProtection="1">
      <alignment horizontal="right" vertical="center"/>
      <protection/>
    </xf>
    <xf numFmtId="177" fontId="6" fillId="0" borderId="104" xfId="17" applyNumberFormat="1" applyFont="1" applyFill="1" applyBorder="1" applyAlignment="1" applyProtection="1">
      <alignment horizontal="right" vertical="center"/>
      <protection/>
    </xf>
    <xf numFmtId="177" fontId="6" fillId="0" borderId="117" xfId="17" applyNumberFormat="1" applyFont="1" applyFill="1" applyBorder="1" applyAlignment="1" applyProtection="1">
      <alignment horizontal="right" vertical="center"/>
      <protection/>
    </xf>
    <xf numFmtId="177" fontId="6" fillId="0" borderId="105" xfId="17" applyNumberFormat="1" applyFont="1" applyFill="1" applyBorder="1" applyAlignment="1" applyProtection="1">
      <alignment horizontal="right" vertical="center"/>
      <protection/>
    </xf>
    <xf numFmtId="2" fontId="6" fillId="0" borderId="15" xfId="17" applyNumberFormat="1" applyFont="1" applyFill="1" applyBorder="1" applyAlignment="1" applyProtection="1">
      <alignment horizontal="right" vertical="center"/>
      <protection/>
    </xf>
    <xf numFmtId="2" fontId="6" fillId="0" borderId="17" xfId="17" applyNumberFormat="1" applyFont="1" applyFill="1" applyBorder="1" applyAlignment="1" applyProtection="1">
      <alignment horizontal="right" vertical="center"/>
      <protection/>
    </xf>
    <xf numFmtId="2" fontId="6" fillId="0" borderId="19" xfId="17" applyNumberFormat="1" applyFont="1" applyFill="1" applyBorder="1" applyAlignment="1" applyProtection="1">
      <alignment horizontal="right" vertical="center"/>
      <protection/>
    </xf>
    <xf numFmtId="176" fontId="6" fillId="0" borderId="15" xfId="17" applyNumberFormat="1" applyFont="1" applyFill="1" applyBorder="1" applyAlignment="1" applyProtection="1">
      <alignment horizontal="right" vertical="center"/>
      <protection/>
    </xf>
    <xf numFmtId="176" fontId="6" fillId="0" borderId="17" xfId="17" applyNumberFormat="1" applyFont="1" applyFill="1" applyBorder="1" applyAlignment="1" applyProtection="1">
      <alignment horizontal="right" vertical="center"/>
      <protection/>
    </xf>
    <xf numFmtId="176" fontId="6" fillId="0" borderId="19" xfId="17" applyNumberFormat="1" applyFont="1" applyFill="1" applyBorder="1" applyAlignment="1" applyProtection="1">
      <alignment horizontal="right" vertical="center"/>
      <protection/>
    </xf>
    <xf numFmtId="0" fontId="4" fillId="0" borderId="206" xfId="0" applyFont="1" applyFill="1" applyBorder="1" applyAlignment="1" applyProtection="1">
      <alignment horizontal="distributed" vertical="center" shrinkToFit="1"/>
      <protection/>
    </xf>
    <xf numFmtId="0" fontId="4" fillId="0" borderId="157" xfId="0" applyFont="1" applyFill="1" applyBorder="1" applyAlignment="1" applyProtection="1">
      <alignment horizontal="distributed" vertical="center" shrinkToFit="1"/>
      <protection/>
    </xf>
    <xf numFmtId="0" fontId="4" fillId="0" borderId="67" xfId="0" applyFont="1" applyFill="1" applyBorder="1" applyAlignment="1" applyProtection="1">
      <alignment horizontal="distributed" vertical="center" shrinkToFit="1"/>
      <protection/>
    </xf>
    <xf numFmtId="0" fontId="0" fillId="0" borderId="183" xfId="0" applyFill="1" applyBorder="1" applyAlignment="1">
      <alignment vertical="center"/>
    </xf>
    <xf numFmtId="0" fontId="4" fillId="0" borderId="85" xfId="0" applyFont="1" applyFill="1" applyBorder="1" applyAlignment="1" applyProtection="1">
      <alignment horizontal="distributed" vertical="center" shrinkToFit="1"/>
      <protection/>
    </xf>
    <xf numFmtId="0" fontId="4" fillId="0" borderId="46" xfId="0" applyFont="1" applyFill="1" applyBorder="1" applyAlignment="1" applyProtection="1">
      <alignment horizontal="distributed" vertical="center" shrinkToFit="1"/>
      <protection/>
    </xf>
    <xf numFmtId="0" fontId="4" fillId="0" borderId="340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13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7" fillId="0" borderId="85" xfId="0" applyFont="1" applyFill="1" applyBorder="1" applyAlignment="1" applyProtection="1">
      <alignment horizontal="distributed" vertical="center" shrinkToFit="1"/>
      <protection/>
    </xf>
    <xf numFmtId="0" fontId="7" fillId="0" borderId="46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4" fillId="0" borderId="339" xfId="0" applyFont="1" applyFill="1" applyBorder="1" applyAlignment="1" applyProtection="1">
      <alignment horizontal="right" vertical="center"/>
      <protection/>
    </xf>
    <xf numFmtId="0" fontId="4" fillId="0" borderId="52" xfId="0" applyFont="1" applyFill="1" applyBorder="1" applyAlignment="1" applyProtection="1">
      <alignment horizontal="right" vertical="center"/>
      <protection/>
    </xf>
    <xf numFmtId="0" fontId="4" fillId="0" borderId="218" xfId="0" applyFont="1" applyFill="1" applyBorder="1" applyAlignment="1" applyProtection="1">
      <alignment horizontal="right" vertical="center"/>
      <protection/>
    </xf>
    <xf numFmtId="0" fontId="4" fillId="0" borderId="283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195" xfId="0" applyFont="1" applyFill="1" applyBorder="1" applyAlignment="1" applyProtection="1">
      <alignment horizontal="center" vertical="center"/>
      <protection/>
    </xf>
    <xf numFmtId="0" fontId="4" fillId="0" borderId="267" xfId="0" applyFont="1" applyFill="1" applyBorder="1" applyAlignment="1" applyProtection="1">
      <alignment horizontal="center" vertical="center"/>
      <protection/>
    </xf>
    <xf numFmtId="0" fontId="4" fillId="0" borderId="341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4" fillId="0" borderId="194" xfId="0" applyFont="1" applyFill="1" applyBorder="1" applyAlignment="1" applyProtection="1">
      <alignment horizontal="left" vertical="center"/>
      <protection/>
    </xf>
    <xf numFmtId="0" fontId="4" fillId="0" borderId="183" xfId="0" applyFont="1" applyFill="1" applyBorder="1" applyAlignment="1" applyProtection="1">
      <alignment horizontal="left" vertical="center"/>
      <protection/>
    </xf>
    <xf numFmtId="0" fontId="4" fillId="0" borderId="192" xfId="0" applyFont="1" applyFill="1" applyBorder="1" applyAlignment="1" applyProtection="1">
      <alignment horizontal="left" vertical="center"/>
      <protection/>
    </xf>
    <xf numFmtId="0" fontId="4" fillId="0" borderId="283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4" fillId="0" borderId="85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4" fillId="0" borderId="157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339" xfId="0" applyFont="1" applyFill="1" applyBorder="1" applyAlignment="1" applyProtection="1">
      <alignment horizontal="left" vertical="center"/>
      <protection/>
    </xf>
    <xf numFmtId="0" fontId="4" fillId="0" borderId="102" xfId="0" applyFont="1" applyFill="1" applyBorder="1" applyAlignment="1" applyProtection="1">
      <alignment horizontal="distributed" vertical="center"/>
      <protection/>
    </xf>
    <xf numFmtId="0" fontId="4" fillId="0" borderId="10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176" fontId="6" fillId="0" borderId="67" xfId="17" applyNumberFormat="1" applyFont="1" applyFill="1" applyBorder="1" applyAlignment="1" applyProtection="1">
      <alignment vertical="center"/>
      <protection/>
    </xf>
    <xf numFmtId="176" fontId="6" fillId="0" borderId="9" xfId="17" applyNumberFormat="1" applyFont="1" applyFill="1" applyBorder="1" applyAlignment="1" applyProtection="1">
      <alignment vertical="center"/>
      <protection/>
    </xf>
    <xf numFmtId="176" fontId="6" fillId="0" borderId="64" xfId="17" applyNumberFormat="1" applyFont="1" applyFill="1" applyBorder="1" applyAlignment="1" applyProtection="1">
      <alignment vertical="center"/>
      <protection/>
    </xf>
    <xf numFmtId="38" fontId="6" fillId="0" borderId="15" xfId="17" applyFont="1" applyFill="1" applyBorder="1" applyAlignment="1" applyProtection="1">
      <alignment vertical="center"/>
      <protection locked="0"/>
    </xf>
    <xf numFmtId="38" fontId="6" fillId="0" borderId="17" xfId="17" applyFont="1" applyFill="1" applyBorder="1" applyAlignment="1" applyProtection="1">
      <alignment vertical="center"/>
      <protection locked="0"/>
    </xf>
    <xf numFmtId="38" fontId="6" fillId="0" borderId="19" xfId="17" applyFont="1" applyFill="1" applyBorder="1" applyAlignment="1" applyProtection="1">
      <alignment vertical="center"/>
      <protection locked="0"/>
    </xf>
    <xf numFmtId="179" fontId="6" fillId="0" borderId="15" xfId="17" applyNumberFormat="1" applyFont="1" applyFill="1" applyBorder="1" applyAlignment="1" applyProtection="1">
      <alignment vertical="center"/>
      <protection locked="0"/>
    </xf>
    <xf numFmtId="179" fontId="6" fillId="0" borderId="17" xfId="17" applyNumberFormat="1" applyFont="1" applyFill="1" applyBorder="1" applyAlignment="1" applyProtection="1">
      <alignment vertical="center"/>
      <protection locked="0"/>
    </xf>
    <xf numFmtId="179" fontId="6" fillId="0" borderId="19" xfId="17" applyNumberFormat="1" applyFont="1" applyFill="1" applyBorder="1" applyAlignment="1" applyProtection="1">
      <alignment vertical="center"/>
      <protection locked="0"/>
    </xf>
    <xf numFmtId="38" fontId="6" fillId="0" borderId="67" xfId="17" applyFont="1" applyFill="1" applyBorder="1" applyAlignment="1" applyProtection="1">
      <alignment vertical="center"/>
      <protection/>
    </xf>
    <xf numFmtId="38" fontId="6" fillId="0" borderId="9" xfId="17" applyFont="1" applyFill="1" applyBorder="1" applyAlignment="1" applyProtection="1">
      <alignment vertical="center"/>
      <protection/>
    </xf>
    <xf numFmtId="38" fontId="6" fillId="0" borderId="64" xfId="17" applyFont="1" applyFill="1" applyBorder="1" applyAlignment="1" applyProtection="1">
      <alignment vertical="center"/>
      <protection/>
    </xf>
    <xf numFmtId="0" fontId="4" fillId="0" borderId="63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9" xfId="0" applyFont="1" applyFill="1" applyBorder="1" applyAlignment="1" applyProtection="1">
      <alignment horizontal="distributed" vertical="center"/>
      <protection/>
    </xf>
    <xf numFmtId="176" fontId="6" fillId="0" borderId="104" xfId="17" applyNumberFormat="1" applyFont="1" applyFill="1" applyBorder="1" applyAlignment="1" applyProtection="1">
      <alignment vertical="center"/>
      <protection locked="0"/>
    </xf>
    <xf numFmtId="176" fontId="6" fillId="0" borderId="117" xfId="17" applyNumberFormat="1" applyFont="1" applyFill="1" applyBorder="1" applyAlignment="1" applyProtection="1">
      <alignment vertical="center"/>
      <protection locked="0"/>
    </xf>
    <xf numFmtId="176" fontId="6" fillId="0" borderId="105" xfId="17" applyNumberFormat="1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>
      <alignment horizontal="distributed" vertical="center"/>
    </xf>
    <xf numFmtId="38" fontId="6" fillId="0" borderId="15" xfId="17" applyNumberFormat="1" applyFont="1" applyFill="1" applyBorder="1" applyAlignment="1" applyProtection="1">
      <alignment vertical="center"/>
      <protection locked="0"/>
    </xf>
    <xf numFmtId="38" fontId="6" fillId="0" borderId="17" xfId="17" applyNumberFormat="1" applyFont="1" applyFill="1" applyBorder="1" applyAlignment="1" applyProtection="1">
      <alignment vertical="center"/>
      <protection locked="0"/>
    </xf>
    <xf numFmtId="38" fontId="6" fillId="0" borderId="19" xfId="17" applyNumberFormat="1" applyFont="1" applyFill="1" applyBorder="1" applyAlignment="1" applyProtection="1">
      <alignment vertical="center"/>
      <protection locked="0"/>
    </xf>
    <xf numFmtId="38" fontId="6" fillId="0" borderId="104" xfId="17" applyNumberFormat="1" applyFont="1" applyFill="1" applyBorder="1" applyAlignment="1" applyProtection="1">
      <alignment vertical="center"/>
      <protection locked="0"/>
    </xf>
    <xf numFmtId="38" fontId="6" fillId="0" borderId="117" xfId="17" applyNumberFormat="1" applyFont="1" applyFill="1" applyBorder="1" applyAlignment="1" applyProtection="1">
      <alignment vertical="center"/>
      <protection locked="0"/>
    </xf>
    <xf numFmtId="38" fontId="6" fillId="0" borderId="105" xfId="17" applyNumberFormat="1" applyFont="1" applyFill="1" applyBorder="1" applyAlignment="1" applyProtection="1">
      <alignment vertical="center"/>
      <protection locked="0"/>
    </xf>
    <xf numFmtId="38" fontId="16" fillId="0" borderId="15" xfId="17" applyFont="1" applyFill="1" applyBorder="1" applyAlignment="1" applyProtection="1">
      <alignment vertical="center"/>
      <protection locked="0"/>
    </xf>
    <xf numFmtId="38" fontId="16" fillId="0" borderId="17" xfId="17" applyFont="1" applyFill="1" applyBorder="1" applyAlignment="1" applyProtection="1">
      <alignment vertical="center"/>
      <protection locked="0"/>
    </xf>
    <xf numFmtId="38" fontId="16" fillId="0" borderId="19" xfId="17" applyFont="1" applyFill="1" applyBorder="1" applyAlignment="1" applyProtection="1">
      <alignment vertical="center"/>
      <protection locked="0"/>
    </xf>
    <xf numFmtId="0" fontId="4" fillId="0" borderId="77" xfId="0" applyFont="1" applyFill="1" applyBorder="1" applyAlignment="1">
      <alignment horizontal="distributed" vertical="center"/>
    </xf>
    <xf numFmtId="38" fontId="6" fillId="0" borderId="31" xfId="17" applyNumberFormat="1" applyFont="1" applyFill="1" applyBorder="1" applyAlignment="1" applyProtection="1">
      <alignment vertical="center"/>
      <protection locked="0"/>
    </xf>
    <xf numFmtId="38" fontId="6" fillId="0" borderId="16" xfId="17" applyNumberFormat="1" applyFont="1" applyFill="1" applyBorder="1" applyAlignment="1" applyProtection="1">
      <alignment vertical="center"/>
      <protection locked="0"/>
    </xf>
    <xf numFmtId="38" fontId="6" fillId="0" borderId="18" xfId="17" applyNumberFormat="1" applyFont="1" applyFill="1" applyBorder="1" applyAlignment="1" applyProtection="1">
      <alignment vertical="center"/>
      <protection locked="0"/>
    </xf>
    <xf numFmtId="0" fontId="4" fillId="0" borderId="58" xfId="0" applyFont="1" applyFill="1" applyBorder="1" applyAlignment="1" applyProtection="1">
      <alignment horizontal="distributed" vertical="center"/>
      <protection/>
    </xf>
    <xf numFmtId="0" fontId="4" fillId="0" borderId="53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193" xfId="0" applyFont="1" applyFill="1" applyBorder="1" applyAlignment="1">
      <alignment horizontal="center" vertical="center" wrapText="1"/>
    </xf>
    <xf numFmtId="0" fontId="7" fillId="0" borderId="206" xfId="0" applyFont="1" applyFill="1" applyBorder="1" applyAlignment="1" applyProtection="1">
      <alignment horizontal="distributed" vertical="center" wrapText="1" shrinkToFit="1"/>
      <protection/>
    </xf>
    <xf numFmtId="0" fontId="7" fillId="0" borderId="206" xfId="0" applyFont="1" applyFill="1" applyBorder="1" applyAlignment="1" applyProtection="1">
      <alignment horizontal="distributed" vertical="center" shrinkToFit="1"/>
      <protection/>
    </xf>
    <xf numFmtId="0" fontId="4" fillId="0" borderId="86" xfId="0" applyFont="1" applyFill="1" applyBorder="1" applyAlignment="1" applyProtection="1">
      <alignment horizontal="distributed" vertical="center" shrinkToFit="1"/>
      <protection/>
    </xf>
    <xf numFmtId="0" fontId="4" fillId="0" borderId="7" xfId="0" applyFont="1" applyFill="1" applyBorder="1" applyAlignment="1" applyProtection="1">
      <alignment horizontal="distributed" vertical="center" shrinkToFit="1"/>
      <protection/>
    </xf>
    <xf numFmtId="176" fontId="4" fillId="0" borderId="52" xfId="0" applyNumberFormat="1" applyFont="1" applyFill="1" applyBorder="1" applyAlignment="1" applyProtection="1">
      <alignment horizontal="center" vertical="center" shrinkToFit="1"/>
      <protection/>
    </xf>
    <xf numFmtId="176" fontId="4" fillId="0" borderId="109" xfId="0" applyNumberFormat="1" applyFont="1" applyFill="1" applyBorder="1" applyAlignment="1" applyProtection="1">
      <alignment horizontal="center" vertical="center" shrinkToFit="1"/>
      <protection/>
    </xf>
    <xf numFmtId="0" fontId="4" fillId="0" borderId="342" xfId="0" applyFont="1" applyFill="1" applyBorder="1" applyAlignment="1" applyProtection="1">
      <alignment horizontal="left" vertical="center"/>
      <protection/>
    </xf>
    <xf numFmtId="0" fontId="4" fillId="0" borderId="109" xfId="0" applyFont="1" applyFill="1" applyBorder="1" applyAlignment="1" applyProtection="1">
      <alignment vertical="center"/>
      <protection/>
    </xf>
    <xf numFmtId="0" fontId="4" fillId="0" borderId="343" xfId="0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horizontal="distributed" vertical="center" shrinkToFit="1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4" fillId="0" borderId="218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38" fontId="13" fillId="0" borderId="50" xfId="17" applyFont="1" applyFill="1" applyBorder="1" applyAlignment="1" applyProtection="1">
      <alignment horizontal="center" vertical="center" shrinkToFit="1"/>
      <protection/>
    </xf>
    <xf numFmtId="38" fontId="13" fillId="0" borderId="82" xfId="17" applyFont="1" applyFill="1" applyBorder="1" applyAlignment="1" applyProtection="1">
      <alignment horizontal="center" vertical="center" shrinkToFit="1"/>
      <protection/>
    </xf>
    <xf numFmtId="0" fontId="4" fillId="2" borderId="344" xfId="0" applyFont="1" applyFill="1" applyBorder="1" applyAlignment="1">
      <alignment horizontal="center" vertical="center" shrinkToFit="1"/>
    </xf>
    <xf numFmtId="0" fontId="4" fillId="2" borderId="345" xfId="0" applyFont="1" applyFill="1" applyBorder="1" applyAlignment="1">
      <alignment horizontal="center" vertical="center" shrinkToFit="1"/>
    </xf>
    <xf numFmtId="0" fontId="4" fillId="2" borderId="346" xfId="0" applyFont="1" applyFill="1" applyBorder="1" applyAlignment="1">
      <alignment horizontal="center" vertical="center" shrinkToFit="1"/>
    </xf>
    <xf numFmtId="0" fontId="4" fillId="2" borderId="347" xfId="0" applyFont="1" applyFill="1" applyBorder="1" applyAlignment="1">
      <alignment horizontal="center" vertical="center" shrinkToFit="1"/>
    </xf>
    <xf numFmtId="0" fontId="4" fillId="2" borderId="348" xfId="0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4" fillId="2" borderId="349" xfId="0" applyFont="1" applyFill="1" applyBorder="1" applyAlignment="1">
      <alignment horizontal="center" vertical="center" shrinkToFit="1"/>
    </xf>
    <xf numFmtId="38" fontId="4" fillId="2" borderId="345" xfId="17" applyFont="1" applyFill="1" applyBorder="1" applyAlignment="1">
      <alignment horizontal="center" vertical="center" shrinkToFit="1"/>
    </xf>
    <xf numFmtId="0" fontId="4" fillId="0" borderId="348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right" vertical="center"/>
    </xf>
    <xf numFmtId="0" fontId="12" fillId="0" borderId="194" xfId="0" applyFont="1" applyFill="1" applyBorder="1" applyAlignment="1">
      <alignment horizontal="center" vertical="center" textRotation="255"/>
    </xf>
    <xf numFmtId="0" fontId="12" fillId="0" borderId="350" xfId="0" applyFont="1" applyFill="1" applyBorder="1" applyAlignment="1">
      <alignment horizontal="center" vertical="center" textRotation="255"/>
    </xf>
    <xf numFmtId="0" fontId="12" fillId="0" borderId="28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195" xfId="0" applyFont="1" applyFill="1" applyBorder="1" applyAlignment="1">
      <alignment horizontal="center" vertical="center"/>
    </xf>
    <xf numFmtId="0" fontId="12" fillId="0" borderId="267" xfId="0" applyFont="1" applyFill="1" applyBorder="1" applyAlignment="1">
      <alignment horizontal="center" vertical="center"/>
    </xf>
    <xf numFmtId="0" fontId="25" fillId="0" borderId="351" xfId="22" applyFont="1" applyFill="1" applyBorder="1" applyAlignment="1">
      <alignment horizontal="distributed" vertical="center" shrinkToFit="1"/>
      <protection/>
    </xf>
    <xf numFmtId="0" fontId="0" fillId="0" borderId="106" xfId="0" applyFont="1" applyFill="1" applyBorder="1" applyAlignment="1">
      <alignment horizontal="distributed" vertical="center" shrinkToFit="1"/>
    </xf>
    <xf numFmtId="0" fontId="25" fillId="0" borderId="352" xfId="22" applyFont="1" applyFill="1" applyBorder="1" applyAlignment="1">
      <alignment horizontal="distributed" vertical="center" shrinkToFit="1"/>
      <protection/>
    </xf>
    <xf numFmtId="0" fontId="25" fillId="0" borderId="334" xfId="22" applyFont="1" applyFill="1" applyBorder="1" applyAlignment="1">
      <alignment horizontal="distributed" vertical="center" shrinkToFit="1"/>
      <protection/>
    </xf>
    <xf numFmtId="0" fontId="25" fillId="0" borderId="353" xfId="22" applyFont="1" applyFill="1" applyBorder="1" applyAlignment="1">
      <alignment horizontal="center" vertical="center"/>
      <protection/>
    </xf>
    <xf numFmtId="0" fontId="25" fillId="0" borderId="275" xfId="22" applyFont="1" applyFill="1" applyBorder="1" applyAlignment="1">
      <alignment horizontal="center" vertical="center"/>
      <protection/>
    </xf>
    <xf numFmtId="0" fontId="25" fillId="0" borderId="339" xfId="22" applyFont="1" applyFill="1" applyBorder="1" applyAlignment="1">
      <alignment horizontal="distributed" vertical="center"/>
      <protection/>
    </xf>
    <xf numFmtId="0" fontId="25" fillId="0" borderId="218" xfId="22" applyFont="1" applyFill="1" applyBorder="1" applyAlignment="1">
      <alignment horizontal="distributed" vertical="center"/>
      <protection/>
    </xf>
    <xf numFmtId="0" fontId="25" fillId="0" borderId="39" xfId="22" applyFont="1" applyFill="1" applyBorder="1" applyAlignment="1">
      <alignment horizontal="distributed" vertical="center"/>
      <protection/>
    </xf>
    <xf numFmtId="0" fontId="25" fillId="0" borderId="202" xfId="22" applyFont="1" applyFill="1" applyBorder="1" applyAlignment="1">
      <alignment horizontal="distributed" vertical="center"/>
      <protection/>
    </xf>
    <xf numFmtId="0" fontId="25" fillId="0" borderId="183" xfId="22" applyFont="1" applyFill="1" applyBorder="1" applyAlignment="1">
      <alignment horizontal="distributed" vertical="center"/>
      <protection/>
    </xf>
    <xf numFmtId="0" fontId="25" fillId="0" borderId="59" xfId="22" applyFont="1" applyFill="1" applyBorder="1" applyAlignment="1">
      <alignment horizontal="distributed" vertical="center"/>
      <protection/>
    </xf>
    <xf numFmtId="0" fontId="12" fillId="0" borderId="65" xfId="22" applyFont="1" applyFill="1" applyBorder="1" applyAlignment="1">
      <alignment horizontal="center" vertical="center" wrapText="1"/>
      <protection/>
    </xf>
    <xf numFmtId="0" fontId="12" fillId="0" borderId="8" xfId="22" applyFont="1" applyFill="1" applyBorder="1" applyAlignment="1">
      <alignment horizontal="center" vertical="center" wrapText="1"/>
      <protection/>
    </xf>
    <xf numFmtId="177" fontId="9" fillId="0" borderId="3" xfId="22" applyNumberFormat="1" applyFont="1" applyFill="1" applyBorder="1" applyAlignment="1">
      <alignment horizontal="center" vertical="center" wrapText="1"/>
      <protection/>
    </xf>
    <xf numFmtId="177" fontId="9" fillId="0" borderId="7" xfId="22" applyNumberFormat="1" applyFont="1" applyFill="1" applyBorder="1" applyAlignment="1">
      <alignment horizontal="center" vertical="center" wrapText="1"/>
      <protection/>
    </xf>
    <xf numFmtId="0" fontId="9" fillId="0" borderId="267" xfId="22" applyFont="1" applyFill="1" applyBorder="1" applyAlignment="1">
      <alignment horizontal="center" vertical="center" wrapText="1"/>
      <protection/>
    </xf>
    <xf numFmtId="0" fontId="9" fillId="0" borderId="338" xfId="22" applyFont="1" applyFill="1" applyBorder="1" applyAlignment="1">
      <alignment horizontal="center" vertical="center" wrapText="1"/>
      <protection/>
    </xf>
    <xf numFmtId="0" fontId="26" fillId="0" borderId="218" xfId="0" applyFont="1" applyFill="1" applyBorder="1" applyAlignment="1">
      <alignment horizontal="distributed" vertical="center"/>
    </xf>
    <xf numFmtId="0" fontId="12" fillId="0" borderId="203" xfId="22" applyFont="1" applyFill="1" applyBorder="1" applyAlignment="1">
      <alignment horizontal="center" vertical="center" wrapText="1"/>
      <protection/>
    </xf>
    <xf numFmtId="0" fontId="12" fillId="0" borderId="74" xfId="22" applyFont="1" applyFill="1" applyBorder="1" applyAlignment="1">
      <alignment horizontal="center" vertical="center"/>
      <protection/>
    </xf>
    <xf numFmtId="0" fontId="12" fillId="0" borderId="195" xfId="22" applyFont="1" applyFill="1" applyBorder="1" applyAlignment="1">
      <alignment horizontal="center" vertical="center" wrapText="1"/>
      <protection/>
    </xf>
    <xf numFmtId="0" fontId="12" fillId="0" borderId="196" xfId="22" applyFont="1" applyFill="1" applyBorder="1" applyAlignment="1">
      <alignment horizontal="center" vertical="center" wrapText="1"/>
      <protection/>
    </xf>
    <xf numFmtId="38" fontId="4" fillId="0" borderId="351" xfId="17" applyFont="1" applyFill="1" applyBorder="1" applyAlignment="1" applyProtection="1">
      <alignment horizontal="distributed" vertical="center" shrinkToFit="1"/>
      <protection/>
    </xf>
    <xf numFmtId="38" fontId="4" fillId="0" borderId="106" xfId="17" applyFont="1" applyFill="1" applyBorder="1" applyAlignment="1" applyProtection="1">
      <alignment horizontal="distributed" vertical="center" shrinkToFit="1"/>
      <protection/>
    </xf>
    <xf numFmtId="38" fontId="4" fillId="0" borderId="340" xfId="17" applyFont="1" applyFill="1" applyBorder="1" applyAlignment="1" applyProtection="1">
      <alignment horizontal="distributed" vertical="center" shrinkToFit="1"/>
      <protection/>
    </xf>
    <xf numFmtId="38" fontId="4" fillId="0" borderId="26" xfId="17" applyFont="1" applyFill="1" applyBorder="1" applyAlignment="1" applyProtection="1">
      <alignment horizontal="distributed" vertical="center" shrinkToFit="1"/>
      <protection/>
    </xf>
    <xf numFmtId="38" fontId="4" fillId="0" borderId="354" xfId="17" applyFont="1" applyFill="1" applyBorder="1" applyAlignment="1" applyProtection="1">
      <alignment horizontal="distributed" vertical="center" shrinkToFit="1"/>
      <protection/>
    </xf>
    <xf numFmtId="38" fontId="4" fillId="0" borderId="209" xfId="17" applyFont="1" applyFill="1" applyBorder="1" applyAlignment="1" applyProtection="1">
      <alignment horizontal="distributed" vertical="center" shrinkToFit="1"/>
      <protection/>
    </xf>
    <xf numFmtId="38" fontId="4" fillId="0" borderId="134" xfId="17" applyFont="1" applyFill="1" applyBorder="1" applyAlignment="1" applyProtection="1">
      <alignment horizontal="distributed" vertical="center" shrinkToFit="1"/>
      <protection/>
    </xf>
    <xf numFmtId="38" fontId="4" fillId="0" borderId="9" xfId="17" applyFont="1" applyFill="1" applyBorder="1" applyAlignment="1" applyProtection="1">
      <alignment horizontal="distributed" vertical="center" shrinkToFit="1"/>
      <protection/>
    </xf>
    <xf numFmtId="38" fontId="4" fillId="0" borderId="355" xfId="17" applyFont="1" applyFill="1" applyBorder="1" applyAlignment="1" applyProtection="1">
      <alignment horizontal="distributed" vertical="center" shrinkToFit="1"/>
      <protection/>
    </xf>
    <xf numFmtId="38" fontId="4" fillId="0" borderId="214" xfId="17" applyFont="1" applyFill="1" applyBorder="1" applyAlignment="1" applyProtection="1">
      <alignment horizontal="distributed" vertical="center" shrinkToFit="1"/>
      <protection/>
    </xf>
    <xf numFmtId="38" fontId="4" fillId="0" borderId="356" xfId="17" applyFont="1" applyFill="1" applyBorder="1" applyAlignment="1" applyProtection="1">
      <alignment horizontal="distributed" vertical="center" shrinkToFit="1"/>
      <protection/>
    </xf>
    <xf numFmtId="38" fontId="4" fillId="0" borderId="217" xfId="17" applyFont="1" applyFill="1" applyBorder="1" applyAlignment="1" applyProtection="1">
      <alignment horizontal="distributed" vertical="center" shrinkToFit="1"/>
      <protection/>
    </xf>
    <xf numFmtId="38" fontId="4" fillId="0" borderId="354" xfId="17" applyFont="1" applyFill="1" applyBorder="1" applyAlignment="1" applyProtection="1">
      <alignment horizontal="distributed" vertical="center"/>
      <protection/>
    </xf>
    <xf numFmtId="38" fontId="4" fillId="0" borderId="209" xfId="17" applyFont="1" applyFill="1" applyBorder="1" applyAlignment="1" applyProtection="1">
      <alignment horizontal="distributed" vertical="center"/>
      <protection/>
    </xf>
    <xf numFmtId="38" fontId="4" fillId="0" borderId="357" xfId="17" applyFont="1" applyFill="1" applyBorder="1" applyAlignment="1" applyProtection="1">
      <alignment horizontal="distributed" vertical="center" shrinkToFit="1"/>
      <protection/>
    </xf>
    <xf numFmtId="38" fontId="4" fillId="0" borderId="211" xfId="17" applyFont="1" applyFill="1" applyBorder="1" applyAlignment="1" applyProtection="1">
      <alignment horizontal="distributed" vertical="center" shrinkToFit="1"/>
      <protection/>
    </xf>
    <xf numFmtId="38" fontId="4" fillId="0" borderId="339" xfId="17" applyFont="1" applyFill="1" applyBorder="1" applyAlignment="1" applyProtection="1">
      <alignment horizontal="distributed" vertical="center"/>
      <protection/>
    </xf>
    <xf numFmtId="38" fontId="4" fillId="0" borderId="218" xfId="17" applyFont="1" applyFill="1" applyBorder="1" applyAlignment="1" applyProtection="1">
      <alignment horizontal="distributed" vertical="center"/>
      <protection/>
    </xf>
    <xf numFmtId="38" fontId="4" fillId="0" borderId="339" xfId="17" applyFont="1" applyFill="1" applyBorder="1" applyAlignment="1" applyProtection="1">
      <alignment horizontal="distributed" vertical="center" shrinkToFit="1"/>
      <protection/>
    </xf>
    <xf numFmtId="38" fontId="4" fillId="0" borderId="218" xfId="17" applyFont="1" applyFill="1" applyBorder="1" applyAlignment="1" applyProtection="1">
      <alignment horizontal="distributed" vertical="center" shrinkToFit="1"/>
      <protection/>
    </xf>
    <xf numFmtId="38" fontId="4" fillId="0" borderId="355" xfId="17" applyFont="1" applyFill="1" applyBorder="1" applyAlignment="1" applyProtection="1">
      <alignment horizontal="distributed" vertical="center"/>
      <protection/>
    </xf>
    <xf numFmtId="38" fontId="4" fillId="0" borderId="214" xfId="17" applyFont="1" applyFill="1" applyBorder="1" applyAlignment="1" applyProtection="1">
      <alignment horizontal="distributed" vertical="center"/>
      <protection/>
    </xf>
    <xf numFmtId="38" fontId="4" fillId="0" borderId="183" xfId="17" applyFont="1" applyFill="1" applyBorder="1" applyAlignment="1" applyProtection="1">
      <alignment horizontal="center" vertical="center"/>
      <protection/>
    </xf>
    <xf numFmtId="38" fontId="4" fillId="0" borderId="350" xfId="17" applyFont="1" applyFill="1" applyBorder="1" applyAlignment="1" applyProtection="1">
      <alignment horizontal="center" vertical="center"/>
      <protection/>
    </xf>
    <xf numFmtId="38" fontId="4" fillId="0" borderId="358" xfId="17" applyFont="1" applyFill="1" applyBorder="1" applyAlignment="1" applyProtection="1">
      <alignment horizontal="distributed" vertical="center"/>
      <protection/>
    </xf>
    <xf numFmtId="38" fontId="4" fillId="0" borderId="221" xfId="17" applyFont="1" applyFill="1" applyBorder="1" applyAlignment="1" applyProtection="1">
      <alignment horizontal="distributed" vertical="center"/>
      <protection/>
    </xf>
    <xf numFmtId="38" fontId="4" fillId="0" borderId="351" xfId="17" applyFont="1" applyFill="1" applyBorder="1" applyAlignment="1" applyProtection="1">
      <alignment horizontal="distributed" vertical="center"/>
      <protection/>
    </xf>
    <xf numFmtId="38" fontId="4" fillId="0" borderId="106" xfId="17" applyFont="1" applyFill="1" applyBorder="1" applyAlignment="1" applyProtection="1">
      <alignment horizontal="distributed" vertical="center"/>
      <protection/>
    </xf>
    <xf numFmtId="38" fontId="4" fillId="0" borderId="134" xfId="17" applyFont="1" applyFill="1" applyBorder="1" applyAlignment="1" applyProtection="1">
      <alignment horizontal="distributed" vertical="center"/>
      <protection/>
    </xf>
    <xf numFmtId="38" fontId="4" fillId="0" borderId="64" xfId="17" applyFont="1" applyFill="1" applyBorder="1" applyAlignment="1" applyProtection="1">
      <alignment horizontal="distributed" vertical="center"/>
      <protection/>
    </xf>
    <xf numFmtId="38" fontId="4" fillId="0" borderId="1" xfId="17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38" fontId="30" fillId="0" borderId="1" xfId="17" applyFont="1" applyFill="1" applyBorder="1" applyAlignment="1" applyProtection="1">
      <alignment horizontal="right" vertical="center" shrinkToFit="1"/>
      <protection/>
    </xf>
    <xf numFmtId="0" fontId="31" fillId="0" borderId="1" xfId="0" applyFont="1" applyFill="1" applyBorder="1" applyAlignment="1">
      <alignment vertical="center" shrinkToFit="1"/>
    </xf>
    <xf numFmtId="38" fontId="4" fillId="0" borderId="1" xfId="17" applyFont="1" applyFill="1" applyBorder="1" applyAlignment="1" applyProtection="1">
      <alignment vertical="center" shrinkToFit="1"/>
      <protection/>
    </xf>
    <xf numFmtId="0" fontId="0" fillId="0" borderId="1" xfId="0" applyFill="1" applyBorder="1" applyAlignment="1">
      <alignment vertical="center" shrinkToFit="1"/>
    </xf>
    <xf numFmtId="0" fontId="4" fillId="0" borderId="28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5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9" fillId="0" borderId="34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4" fillId="0" borderId="203" xfId="0" applyFont="1" applyFill="1" applyBorder="1" applyAlignment="1">
      <alignment horizontal="distributed" vertical="center"/>
    </xf>
    <xf numFmtId="0" fontId="4" fillId="0" borderId="360" xfId="0" applyFont="1" applyFill="1" applyBorder="1" applyAlignment="1">
      <alignment horizontal="distributed" vertical="center"/>
    </xf>
    <xf numFmtId="0" fontId="4" fillId="0" borderId="19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3" xfId="0" applyFont="1" applyFill="1" applyBorder="1" applyAlignment="1">
      <alignment horizontal="distributed" vertical="center"/>
    </xf>
    <xf numFmtId="0" fontId="4" fillId="0" borderId="194" xfId="0" applyFont="1" applyFill="1" applyBorder="1" applyAlignment="1">
      <alignment horizontal="distributed" vertical="center"/>
    </xf>
    <xf numFmtId="0" fontId="4" fillId="0" borderId="350" xfId="0" applyFont="1" applyFill="1" applyBorder="1" applyAlignment="1">
      <alignment horizontal="distributed" vertical="center"/>
    </xf>
    <xf numFmtId="0" fontId="4" fillId="0" borderId="179" xfId="0" applyFont="1" applyFill="1" applyBorder="1" applyAlignment="1">
      <alignment horizontal="distributed" vertical="center"/>
    </xf>
    <xf numFmtId="0" fontId="4" fillId="0" borderId="183" xfId="0" applyFont="1" applyFill="1" applyBorder="1" applyAlignment="1">
      <alignment vertical="center"/>
    </xf>
    <xf numFmtId="0" fontId="7" fillId="0" borderId="361" xfId="0" applyFont="1" applyFill="1" applyBorder="1" applyAlignment="1">
      <alignment horizontal="center" vertical="center"/>
    </xf>
    <xf numFmtId="0" fontId="7" fillId="0" borderId="362" xfId="0" applyFont="1" applyFill="1" applyBorder="1" applyAlignment="1">
      <alignment horizontal="center" vertical="center"/>
    </xf>
    <xf numFmtId="0" fontId="30" fillId="0" borderId="238" xfId="0" applyFont="1" applyFill="1" applyBorder="1" applyAlignment="1">
      <alignment horizontal="center" vertical="center"/>
    </xf>
    <xf numFmtId="0" fontId="30" fillId="0" borderId="363" xfId="0" applyFont="1" applyFill="1" applyBorder="1" applyAlignment="1">
      <alignment horizontal="center" vertical="center"/>
    </xf>
    <xf numFmtId="0" fontId="7" fillId="0" borderId="248" xfId="0" applyFont="1" applyFill="1" applyBorder="1" applyAlignment="1">
      <alignment horizontal="center" vertical="center"/>
    </xf>
    <xf numFmtId="0" fontId="7" fillId="0" borderId="364" xfId="0" applyFont="1" applyFill="1" applyBorder="1" applyAlignment="1">
      <alignment horizontal="center" vertical="center"/>
    </xf>
    <xf numFmtId="0" fontId="0" fillId="0" borderId="365" xfId="0" applyBorder="1" applyAlignment="1">
      <alignment horizontal="center" vertical="center"/>
    </xf>
    <xf numFmtId="0" fontId="30" fillId="0" borderId="233" xfId="0" applyFont="1" applyFill="1" applyBorder="1" applyAlignment="1">
      <alignment horizontal="center" vertical="center"/>
    </xf>
    <xf numFmtId="0" fontId="7" fillId="0" borderId="366" xfId="0" applyFont="1" applyFill="1" applyBorder="1" applyAlignment="1">
      <alignment horizontal="center" vertical="center"/>
    </xf>
    <xf numFmtId="0" fontId="4" fillId="0" borderId="36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0" fillId="0" borderId="283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28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38" fontId="30" fillId="0" borderId="1" xfId="17" applyFont="1" applyFill="1" applyBorder="1" applyAlignment="1">
      <alignment horizontal="right"/>
    </xf>
    <xf numFmtId="38" fontId="30" fillId="0" borderId="156" xfId="17" applyFont="1" applyFill="1" applyBorder="1" applyAlignment="1">
      <alignment horizontal="center" vertical="center" shrinkToFit="1"/>
    </xf>
    <xf numFmtId="38" fontId="30" fillId="0" borderId="116" xfId="17" applyFont="1" applyFill="1" applyBorder="1" applyAlignment="1">
      <alignment horizontal="center" vertical="center" shrinkToFit="1"/>
    </xf>
    <xf numFmtId="38" fontId="30" fillId="0" borderId="136" xfId="17" applyFont="1" applyFill="1" applyBorder="1" applyAlignment="1">
      <alignment horizontal="center" vertical="center" shrinkToFit="1"/>
    </xf>
    <xf numFmtId="38" fontId="30" fillId="0" borderId="159" xfId="17" applyFont="1" applyFill="1" applyBorder="1" applyAlignment="1">
      <alignment horizontal="center" vertical="center" shrinkToFit="1"/>
    </xf>
    <xf numFmtId="38" fontId="30" fillId="0" borderId="283" xfId="17" applyFont="1" applyFill="1" applyBorder="1" applyAlignment="1">
      <alignment horizontal="center" vertical="center"/>
    </xf>
    <xf numFmtId="38" fontId="30" fillId="0" borderId="3" xfId="17" applyFont="1" applyFill="1" applyBorder="1" applyAlignment="1">
      <alignment horizontal="center" vertical="center"/>
    </xf>
    <xf numFmtId="38" fontId="30" fillId="0" borderId="65" xfId="17" applyFont="1" applyFill="1" applyBorder="1" applyAlignment="1">
      <alignment horizontal="center" vertical="center"/>
    </xf>
    <xf numFmtId="38" fontId="30" fillId="0" borderId="0" xfId="17" applyFont="1" applyFill="1" applyBorder="1" applyAlignment="1">
      <alignment horizontal="center" vertical="center"/>
    </xf>
    <xf numFmtId="38" fontId="30" fillId="0" borderId="279" xfId="17" applyFont="1" applyFill="1" applyBorder="1" applyAlignment="1">
      <alignment horizontal="center" vertical="center"/>
    </xf>
    <xf numFmtId="38" fontId="30" fillId="0" borderId="183" xfId="17" applyFont="1" applyFill="1" applyBorder="1" applyAlignment="1">
      <alignment horizontal="center" vertical="center"/>
    </xf>
    <xf numFmtId="38" fontId="30" fillId="0" borderId="191" xfId="17" applyFont="1" applyFill="1" applyBorder="1" applyAlignment="1">
      <alignment horizontal="center" vertical="center"/>
    </xf>
    <xf numFmtId="38" fontId="37" fillId="0" borderId="139" xfId="17" applyFont="1" applyFill="1" applyBorder="1" applyAlignment="1">
      <alignment vertical="center"/>
    </xf>
    <xf numFmtId="38" fontId="37" fillId="0" borderId="89" xfId="17" applyFont="1" applyFill="1" applyBorder="1" applyAlignment="1">
      <alignment vertical="center"/>
    </xf>
    <xf numFmtId="38" fontId="37" fillId="0" borderId="281" xfId="17" applyFont="1" applyFill="1" applyBorder="1" applyAlignment="1">
      <alignment vertical="center"/>
    </xf>
    <xf numFmtId="38" fontId="37" fillId="0" borderId="144" xfId="17" applyFont="1" applyFill="1" applyBorder="1" applyAlignment="1">
      <alignment vertical="center"/>
    </xf>
    <xf numFmtId="38" fontId="37" fillId="0" borderId="97" xfId="17" applyFont="1" applyFill="1" applyBorder="1" applyAlignment="1">
      <alignment vertical="center"/>
    </xf>
    <xf numFmtId="38" fontId="37" fillId="0" borderId="368" xfId="17" applyFont="1" applyFill="1" applyBorder="1" applyAlignment="1">
      <alignment vertical="center"/>
    </xf>
    <xf numFmtId="38" fontId="37" fillId="0" borderId="148" xfId="17" applyFont="1" applyFill="1" applyBorder="1" applyAlignment="1">
      <alignment vertical="center"/>
    </xf>
    <xf numFmtId="38" fontId="37" fillId="0" borderId="369" xfId="17" applyFont="1" applyFill="1" applyBorder="1" applyAlignment="1">
      <alignment vertical="center"/>
    </xf>
    <xf numFmtId="38" fontId="37" fillId="0" borderId="370" xfId="17" applyFont="1" applyFill="1" applyBorder="1" applyAlignment="1">
      <alignment vertical="center"/>
    </xf>
    <xf numFmtId="38" fontId="37" fillId="0" borderId="121" xfId="17" applyFont="1" applyFill="1" applyBorder="1" applyAlignment="1">
      <alignment vertical="center"/>
    </xf>
    <xf numFmtId="38" fontId="37" fillId="0" borderId="265" xfId="17" applyFont="1" applyFill="1" applyBorder="1" applyAlignment="1">
      <alignment vertical="center"/>
    </xf>
    <xf numFmtId="38" fontId="37" fillId="0" borderId="332" xfId="17" applyFont="1" applyFill="1" applyBorder="1" applyAlignment="1">
      <alignment vertical="center"/>
    </xf>
    <xf numFmtId="38" fontId="30" fillId="0" borderId="192" xfId="17" applyFont="1" applyFill="1" applyBorder="1" applyAlignment="1">
      <alignment horizontal="center" vertical="center"/>
    </xf>
    <xf numFmtId="38" fontId="37" fillId="0" borderId="371" xfId="17" applyFont="1" applyFill="1" applyBorder="1" applyAlignment="1">
      <alignment vertical="center"/>
    </xf>
    <xf numFmtId="38" fontId="37" fillId="0" borderId="372" xfId="17" applyFont="1" applyFill="1" applyBorder="1" applyAlignment="1">
      <alignment vertical="center"/>
    </xf>
    <xf numFmtId="38" fontId="37" fillId="0" borderId="373" xfId="17" applyFont="1" applyFill="1" applyBorder="1" applyAlignment="1">
      <alignment vertical="center"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336" xfId="21" applyFont="1" applyFill="1" applyBorder="1" applyAlignment="1">
      <alignment horizontal="left" vertical="center"/>
      <protection/>
    </xf>
    <xf numFmtId="0" fontId="4" fillId="0" borderId="44" xfId="21" applyFont="1" applyFill="1" applyBorder="1" applyAlignment="1">
      <alignment horizontal="left"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0" fontId="30" fillId="0" borderId="77" xfId="21" applyFont="1" applyFill="1" applyBorder="1" applyAlignment="1">
      <alignment horizontal="center" vertical="center"/>
      <protection/>
    </xf>
    <xf numFmtId="0" fontId="30" fillId="0" borderId="53" xfId="21" applyFont="1" applyFill="1" applyBorder="1" applyAlignment="1">
      <alignment horizontal="center" vertical="center"/>
      <protection/>
    </xf>
    <xf numFmtId="0" fontId="30" fillId="0" borderId="38" xfId="21" applyFont="1" applyFill="1" applyBorder="1" applyAlignment="1">
      <alignment horizontal="center" vertical="center"/>
      <protection/>
    </xf>
    <xf numFmtId="0" fontId="30" fillId="0" borderId="43" xfId="21" applyFont="1" applyFill="1" applyBorder="1" applyAlignment="1">
      <alignment horizontal="center" vertical="center"/>
      <protection/>
    </xf>
    <xf numFmtId="49" fontId="4" fillId="0" borderId="352" xfId="21" applyNumberFormat="1" applyFont="1" applyFill="1" applyBorder="1" applyAlignment="1">
      <alignment horizontal="center" vertical="center"/>
      <protection/>
    </xf>
    <xf numFmtId="49" fontId="4" fillId="0" borderId="374" xfId="21" applyNumberFormat="1" applyFont="1" applyFill="1" applyBorder="1" applyAlignment="1">
      <alignment horizontal="center" vertical="center"/>
      <protection/>
    </xf>
    <xf numFmtId="0" fontId="0" fillId="0" borderId="44" xfId="21" applyFill="1" applyBorder="1" applyAlignment="1">
      <alignment vertical="center"/>
      <protection/>
    </xf>
    <xf numFmtId="0" fontId="0" fillId="0" borderId="46" xfId="21" applyFill="1" applyBorder="1" applyAlignment="1">
      <alignment vertical="center"/>
      <protection/>
    </xf>
    <xf numFmtId="49" fontId="30" fillId="0" borderId="340" xfId="21" applyNumberFormat="1" applyFont="1" applyFill="1" applyBorder="1" applyAlignment="1">
      <alignment horizontal="distributed" vertical="center"/>
      <protection/>
    </xf>
    <xf numFmtId="49" fontId="30" fillId="0" borderId="1" xfId="21" applyNumberFormat="1" applyFont="1" applyFill="1" applyBorder="1" applyAlignment="1">
      <alignment horizontal="distributed" vertical="center"/>
      <protection/>
    </xf>
    <xf numFmtId="49" fontId="30" fillId="0" borderId="26" xfId="21" applyNumberFormat="1" applyFont="1" applyFill="1" applyBorder="1" applyAlignment="1">
      <alignment horizontal="distributed" vertical="center"/>
      <protection/>
    </xf>
    <xf numFmtId="0" fontId="4" fillId="0" borderId="375" xfId="21" applyFont="1" applyFill="1" applyBorder="1" applyAlignment="1">
      <alignment horizontal="center" vertical="center"/>
      <protection/>
    </xf>
    <xf numFmtId="0" fontId="4" fillId="0" borderId="376" xfId="21" applyFont="1" applyFill="1" applyBorder="1" applyAlignment="1">
      <alignment horizontal="center" vertical="center"/>
      <protection/>
    </xf>
    <xf numFmtId="0" fontId="4" fillId="0" borderId="377" xfId="21" applyFont="1" applyFill="1" applyBorder="1" applyAlignment="1">
      <alignment horizontal="center" vertical="center"/>
      <protection/>
    </xf>
    <xf numFmtId="0" fontId="4" fillId="0" borderId="8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355" xfId="21" applyFont="1" applyFill="1" applyBorder="1" applyAlignment="1" applyProtection="1">
      <alignment horizontal="distributed" vertical="center"/>
      <protection/>
    </xf>
    <xf numFmtId="0" fontId="4" fillId="0" borderId="66" xfId="21" applyFont="1" applyFill="1" applyBorder="1" applyAlignment="1" applyProtection="1">
      <alignment horizontal="distributed" vertical="center"/>
      <protection/>
    </xf>
    <xf numFmtId="0" fontId="4" fillId="0" borderId="214" xfId="21" applyFont="1" applyFill="1" applyBorder="1" applyAlignment="1" applyProtection="1">
      <alignment horizontal="distributed" vertical="center"/>
      <protection/>
    </xf>
    <xf numFmtId="49" fontId="30" fillId="0" borderId="130" xfId="21" applyNumberFormat="1" applyFont="1" applyFill="1" applyBorder="1" applyAlignment="1">
      <alignment horizontal="distributed" vertical="center"/>
      <protection/>
    </xf>
    <xf numFmtId="49" fontId="30" fillId="0" borderId="131" xfId="21" applyNumberFormat="1" applyFont="1" applyFill="1" applyBorder="1" applyAlignment="1">
      <alignment horizontal="distributed" vertical="center"/>
      <protection/>
    </xf>
    <xf numFmtId="49" fontId="30" fillId="0" borderId="265" xfId="21" applyNumberFormat="1" applyFont="1" applyFill="1" applyBorder="1" applyAlignment="1">
      <alignment horizontal="distributed" vertical="center"/>
      <protection/>
    </xf>
    <xf numFmtId="0" fontId="30" fillId="0" borderId="339" xfId="21" applyFont="1" applyFill="1" applyBorder="1" applyAlignment="1">
      <alignment horizontal="right" vertical="center"/>
      <protection/>
    </xf>
    <xf numFmtId="0" fontId="4" fillId="0" borderId="52" xfId="21" applyFont="1" applyFill="1" applyBorder="1" applyAlignment="1">
      <alignment horizontal="right" vertical="center"/>
      <protection/>
    </xf>
    <xf numFmtId="0" fontId="4" fillId="0" borderId="218" xfId="21" applyFont="1" applyFill="1" applyBorder="1" applyAlignment="1">
      <alignment horizontal="right" vertical="center"/>
      <protection/>
    </xf>
    <xf numFmtId="0" fontId="4" fillId="0" borderId="134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horizontal="right" vertical="center"/>
      <protection/>
    </xf>
    <xf numFmtId="0" fontId="30" fillId="0" borderId="134" xfId="21" applyFont="1" applyFill="1" applyBorder="1" applyAlignment="1">
      <alignment horizontal="distributed" vertical="center"/>
      <protection/>
    </xf>
    <xf numFmtId="0" fontId="30" fillId="0" borderId="0" xfId="21" applyFont="1" applyFill="1" applyBorder="1" applyAlignment="1">
      <alignment horizontal="distributed" vertical="center"/>
      <protection/>
    </xf>
    <xf numFmtId="0" fontId="30" fillId="0" borderId="9" xfId="21" applyFont="1" applyFill="1" applyBorder="1" applyAlignment="1">
      <alignment horizontal="distributed" vertical="center"/>
      <protection/>
    </xf>
    <xf numFmtId="0" fontId="30" fillId="0" borderId="378" xfId="21" applyFont="1" applyFill="1" applyBorder="1" applyAlignment="1">
      <alignment horizontal="distributed" vertical="center"/>
      <protection/>
    </xf>
    <xf numFmtId="0" fontId="30" fillId="0" borderId="125" xfId="21" applyFont="1" applyFill="1" applyBorder="1" applyAlignment="1">
      <alignment horizontal="distributed" vertical="center"/>
      <protection/>
    </xf>
    <xf numFmtId="0" fontId="30" fillId="0" borderId="328" xfId="21" applyFont="1" applyFill="1" applyBorder="1" applyAlignment="1">
      <alignment horizontal="distributed" vertical="center"/>
      <protection/>
    </xf>
    <xf numFmtId="0" fontId="30" fillId="0" borderId="130" xfId="21" applyFont="1" applyFill="1" applyBorder="1" applyAlignment="1">
      <alignment horizontal="distributed" vertical="center"/>
      <protection/>
    </xf>
    <xf numFmtId="0" fontId="30" fillId="0" borderId="131" xfId="21" applyFont="1" applyFill="1" applyBorder="1" applyAlignment="1">
      <alignment horizontal="distributed" vertical="center"/>
      <protection/>
    </xf>
    <xf numFmtId="0" fontId="30" fillId="0" borderId="265" xfId="21" applyFont="1" applyFill="1" applyBorder="1" applyAlignment="1">
      <alignment horizontal="distributed" vertical="center"/>
      <protection/>
    </xf>
    <xf numFmtId="0" fontId="4" fillId="0" borderId="351" xfId="21" applyFont="1" applyFill="1" applyBorder="1" applyAlignment="1" applyProtection="1">
      <alignment horizontal="distributed" vertical="center"/>
      <protection/>
    </xf>
    <xf numFmtId="0" fontId="4" fillId="0" borderId="75" xfId="21" applyFont="1" applyFill="1" applyBorder="1" applyAlignment="1" applyProtection="1">
      <alignment/>
      <protection/>
    </xf>
    <xf numFmtId="0" fontId="4" fillId="0" borderId="106" xfId="21" applyFont="1" applyFill="1" applyBorder="1" applyAlignment="1" applyProtection="1">
      <alignment/>
      <protection/>
    </xf>
    <xf numFmtId="0" fontId="29" fillId="0" borderId="86" xfId="21" applyFont="1" applyFill="1" applyBorder="1" applyAlignment="1">
      <alignment horizontal="center" vertical="center"/>
      <protection/>
    </xf>
    <xf numFmtId="0" fontId="29" fillId="0" borderId="57" xfId="21" applyFont="1" applyFill="1" applyBorder="1" applyAlignment="1">
      <alignment horizontal="center" vertical="center"/>
      <protection/>
    </xf>
    <xf numFmtId="0" fontId="29" fillId="0" borderId="7" xfId="21" applyFont="1" applyFill="1" applyBorder="1" applyAlignment="1">
      <alignment horizontal="center" vertical="center"/>
      <protection/>
    </xf>
    <xf numFmtId="0" fontId="4" fillId="0" borderId="336" xfId="21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0" fontId="4" fillId="0" borderId="359" xfId="21" applyFont="1" applyFill="1" applyBorder="1" applyAlignment="1">
      <alignment horizontal="left" vertical="center"/>
      <protection/>
    </xf>
    <xf numFmtId="0" fontId="4" fillId="0" borderId="25" xfId="21" applyFont="1" applyFill="1" applyBorder="1" applyAlignment="1">
      <alignment horizontal="left" vertical="center"/>
      <protection/>
    </xf>
    <xf numFmtId="0" fontId="4" fillId="0" borderId="64" xfId="21" applyFont="1" applyFill="1" applyBorder="1" applyAlignment="1">
      <alignment horizontal="left" vertical="center"/>
      <protection/>
    </xf>
    <xf numFmtId="49" fontId="30" fillId="0" borderId="134" xfId="21" applyNumberFormat="1" applyFont="1" applyFill="1" applyBorder="1" applyAlignment="1">
      <alignment horizontal="distributed" vertical="center"/>
      <protection/>
    </xf>
    <xf numFmtId="49" fontId="30" fillId="0" borderId="0" xfId="21" applyNumberFormat="1" applyFont="1" applyFill="1" applyBorder="1" applyAlignment="1">
      <alignment horizontal="distributed" vertical="center"/>
      <protection/>
    </xf>
    <xf numFmtId="49" fontId="30" fillId="0" borderId="9" xfId="21" applyNumberFormat="1" applyFont="1" applyFill="1" applyBorder="1" applyAlignment="1">
      <alignment horizontal="distributed" vertical="center"/>
      <protection/>
    </xf>
    <xf numFmtId="0" fontId="4" fillId="0" borderId="379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30" fillId="0" borderId="77" xfId="21" applyFont="1" applyFill="1" applyBorder="1" applyAlignment="1">
      <alignment horizontal="center" vertical="center" wrapText="1"/>
      <protection/>
    </xf>
    <xf numFmtId="0" fontId="30" fillId="0" borderId="218" xfId="21" applyFont="1" applyFill="1" applyBorder="1" applyAlignment="1">
      <alignment horizontal="center" vertical="center"/>
      <protection/>
    </xf>
    <xf numFmtId="0" fontId="30" fillId="0" borderId="64" xfId="21" applyFont="1" applyFill="1" applyBorder="1" applyAlignment="1">
      <alignment horizontal="center" vertical="center"/>
      <protection/>
    </xf>
    <xf numFmtId="0" fontId="4" fillId="0" borderId="340" xfId="21" applyFont="1" applyFill="1" applyBorder="1" applyAlignment="1" applyProtection="1">
      <alignment horizontal="distributed" vertical="center"/>
      <protection/>
    </xf>
    <xf numFmtId="0" fontId="4" fillId="0" borderId="1" xfId="21" applyFont="1" applyFill="1" applyBorder="1" applyAlignment="1" applyProtection="1">
      <alignment/>
      <protection/>
    </xf>
    <xf numFmtId="0" fontId="4" fillId="0" borderId="26" xfId="21" applyFont="1" applyFill="1" applyBorder="1" applyAlignment="1" applyProtection="1">
      <alignment/>
      <protection/>
    </xf>
    <xf numFmtId="0" fontId="4" fillId="0" borderId="354" xfId="21" applyFont="1" applyFill="1" applyBorder="1" applyAlignment="1" applyProtection="1">
      <alignment horizontal="distributed" vertical="center"/>
      <protection/>
    </xf>
    <xf numFmtId="0" fontId="4" fillId="0" borderId="213" xfId="21" applyFont="1" applyFill="1" applyBorder="1" applyAlignment="1" applyProtection="1">
      <alignment/>
      <protection/>
    </xf>
    <xf numFmtId="0" fontId="4" fillId="0" borderId="209" xfId="21" applyFont="1" applyFill="1" applyBorder="1" applyAlignment="1" applyProtection="1">
      <alignment/>
      <protection/>
    </xf>
    <xf numFmtId="0" fontId="4" fillId="0" borderId="213" xfId="21" applyFont="1" applyFill="1" applyBorder="1" applyAlignment="1" applyProtection="1">
      <alignment horizontal="distributed" vertical="center"/>
      <protection/>
    </xf>
    <xf numFmtId="0" fontId="4" fillId="0" borderId="209" xfId="21" applyFont="1" applyFill="1" applyBorder="1" applyAlignment="1" applyProtection="1">
      <alignment horizontal="distributed" vertical="center"/>
      <protection/>
    </xf>
    <xf numFmtId="0" fontId="4" fillId="0" borderId="356" xfId="21" applyFont="1" applyFill="1" applyBorder="1" applyAlignment="1" applyProtection="1">
      <alignment horizontal="distributed" vertical="center"/>
      <protection/>
    </xf>
    <xf numFmtId="0" fontId="4" fillId="0" borderId="215" xfId="21" applyFont="1" applyFill="1" applyBorder="1" applyAlignment="1" applyProtection="1">
      <alignment horizontal="distributed" vertical="center"/>
      <protection/>
    </xf>
    <xf numFmtId="0" fontId="4" fillId="0" borderId="217" xfId="21" applyFont="1" applyFill="1" applyBorder="1" applyAlignment="1" applyProtection="1">
      <alignment horizontal="distributed" vertical="center"/>
      <protection/>
    </xf>
    <xf numFmtId="3" fontId="4" fillId="0" borderId="374" xfId="21" applyNumberFormat="1" applyFont="1" applyFill="1" applyBorder="1" applyAlignment="1">
      <alignment horizontal="center" vertical="center"/>
      <protection/>
    </xf>
    <xf numFmtId="0" fontId="30" fillId="0" borderId="342" xfId="21" applyFont="1" applyFill="1" applyBorder="1" applyAlignment="1">
      <alignment vertical="center"/>
      <protection/>
    </xf>
    <xf numFmtId="0" fontId="4" fillId="0" borderId="109" xfId="21" applyFont="1" applyFill="1" applyBorder="1" applyAlignment="1">
      <alignment vertical="center"/>
      <protection/>
    </xf>
    <xf numFmtId="0" fontId="4" fillId="0" borderId="343" xfId="21" applyFont="1" applyFill="1" applyBorder="1" applyAlignment="1">
      <alignment vertical="center"/>
      <protection/>
    </xf>
    <xf numFmtId="0" fontId="4" fillId="0" borderId="307" xfId="21" applyFont="1" applyFill="1" applyBorder="1" applyAlignment="1">
      <alignment horizontal="distributed" vertical="center"/>
      <protection/>
    </xf>
    <xf numFmtId="0" fontId="4" fillId="0" borderId="209" xfId="21" applyFont="1" applyFill="1" applyBorder="1" applyAlignment="1">
      <alignment horizontal="distributed" vertical="center"/>
      <protection/>
    </xf>
    <xf numFmtId="0" fontId="4" fillId="0" borderId="189" xfId="21" applyFont="1" applyFill="1" applyBorder="1" applyAlignment="1">
      <alignment horizontal="distributed" vertical="center"/>
      <protection/>
    </xf>
    <xf numFmtId="0" fontId="4" fillId="0" borderId="380" xfId="21" applyFont="1" applyFill="1" applyBorder="1" applyAlignment="1">
      <alignment horizontal="distributed" vertical="center"/>
      <protection/>
    </xf>
    <xf numFmtId="0" fontId="4" fillId="0" borderId="357" xfId="21" applyFont="1" applyFill="1" applyBorder="1" applyAlignment="1" applyProtection="1">
      <alignment horizontal="distributed" vertical="center"/>
      <protection/>
    </xf>
    <xf numFmtId="0" fontId="4" fillId="0" borderId="219" xfId="21" applyFont="1" applyFill="1" applyBorder="1" applyAlignment="1" applyProtection="1">
      <alignment/>
      <protection/>
    </xf>
    <xf numFmtId="0" fontId="4" fillId="0" borderId="211" xfId="21" applyFont="1" applyFill="1" applyBorder="1" applyAlignment="1" applyProtection="1">
      <alignment/>
      <protection/>
    </xf>
    <xf numFmtId="0" fontId="4" fillId="0" borderId="134" xfId="21" applyFont="1" applyFill="1" applyBorder="1" applyAlignment="1" applyProtection="1">
      <alignment horizontal="distributed" vertical="center"/>
      <protection/>
    </xf>
    <xf numFmtId="0" fontId="4" fillId="0" borderId="0" xfId="21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/>
      <protection/>
    </xf>
    <xf numFmtId="0" fontId="5" fillId="0" borderId="134" xfId="21" applyFont="1" applyFill="1" applyBorder="1" applyAlignment="1">
      <alignment horizontal="center"/>
      <protection/>
    </xf>
    <xf numFmtId="0" fontId="4" fillId="0" borderId="358" xfId="21" applyFont="1" applyFill="1" applyBorder="1" applyAlignment="1">
      <alignment horizontal="distributed" vertical="center"/>
      <protection/>
    </xf>
    <xf numFmtId="0" fontId="4" fillId="0" borderId="376" xfId="21" applyFont="1" applyFill="1" applyBorder="1" applyAlignment="1">
      <alignment horizontal="distributed" vertical="center"/>
      <protection/>
    </xf>
    <xf numFmtId="0" fontId="4" fillId="0" borderId="377" xfId="21" applyFont="1" applyFill="1" applyBorder="1" applyAlignment="1">
      <alignment horizontal="distributed" vertical="center"/>
      <protection/>
    </xf>
    <xf numFmtId="0" fontId="0" fillId="0" borderId="215" xfId="21" applyFont="1" applyFill="1" applyBorder="1" applyAlignment="1">
      <alignment/>
      <protection/>
    </xf>
    <xf numFmtId="0" fontId="0" fillId="0" borderId="217" xfId="21" applyFont="1" applyFill="1" applyBorder="1" applyAlignment="1">
      <alignment/>
      <protection/>
    </xf>
    <xf numFmtId="0" fontId="4" fillId="0" borderId="1" xfId="21" applyFont="1" applyFill="1" applyBorder="1" applyAlignment="1" applyProtection="1">
      <alignment horizontal="distributed" vertical="center"/>
      <protection/>
    </xf>
    <xf numFmtId="0" fontId="4" fillId="0" borderId="26" xfId="21" applyFont="1" applyFill="1" applyBorder="1" applyAlignment="1" applyProtection="1">
      <alignment horizontal="distributed" vertical="center"/>
      <protection/>
    </xf>
    <xf numFmtId="0" fontId="4" fillId="0" borderId="215" xfId="21" applyFont="1" applyFill="1" applyBorder="1" applyAlignment="1" applyProtection="1">
      <alignment/>
      <protection/>
    </xf>
    <xf numFmtId="0" fontId="4" fillId="0" borderId="217" xfId="21" applyFont="1" applyFill="1" applyBorder="1" applyAlignment="1" applyProtection="1">
      <alignment/>
      <protection/>
    </xf>
    <xf numFmtId="0" fontId="4" fillId="0" borderId="381" xfId="21" applyFont="1" applyFill="1" applyBorder="1" applyAlignment="1">
      <alignment horizontal="distributed" vertical="center"/>
      <protection/>
    </xf>
    <xf numFmtId="0" fontId="4" fillId="0" borderId="382" xfId="21" applyFont="1" applyFill="1" applyBorder="1" applyAlignment="1">
      <alignment horizontal="distributed" vertical="center"/>
      <protection/>
    </xf>
    <xf numFmtId="0" fontId="7" fillId="0" borderId="307" xfId="21" applyFont="1" applyFill="1" applyBorder="1" applyAlignment="1">
      <alignment horizontal="distributed" vertical="center" wrapText="1"/>
      <protection/>
    </xf>
    <xf numFmtId="0" fontId="7" fillId="0" borderId="209" xfId="21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.長崎県内宿泊施設の軒数" xfId="21"/>
    <cellStyle name="標準_様式２（外国人宿泊客数）" xfId="22"/>
    <cellStyle name="Followed Hyperlink" xfId="23"/>
  </cellStyles>
  <dxfs count="2">
    <dxf>
      <font>
        <color rgb="FFFF00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19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19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390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19050</xdr:rowOff>
    </xdr:from>
    <xdr:to>
      <xdr:col>42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0" y="685800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42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7620000" y="6191250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8</xdr:col>
      <xdr:colOff>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6191250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3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276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3</xdr:col>
      <xdr:colOff>28575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0658475"/>
          <a:ext cx="1276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85" zoomScaleNormal="70" zoomScaleSheetLayoutView="85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1.625" style="5" customWidth="1"/>
    <col min="3" max="3" width="19.50390625" style="5" customWidth="1"/>
    <col min="4" max="7" width="14.875" style="9" customWidth="1"/>
    <col min="8" max="8" width="11.50390625" style="9" customWidth="1"/>
    <col min="9" max="9" width="14.875" style="9" customWidth="1"/>
    <col min="10" max="10" width="13.625" style="9" customWidth="1"/>
    <col min="11" max="11" width="9.75390625" style="9" customWidth="1"/>
    <col min="12" max="12" width="12.375" style="9" customWidth="1"/>
    <col min="13" max="17" width="13.125" style="9" customWidth="1"/>
    <col min="18" max="18" width="9.25390625" style="9" customWidth="1"/>
    <col min="19" max="19" width="12.625" style="10" customWidth="1"/>
    <col min="20" max="16384" width="9.00390625" style="9" customWidth="1"/>
  </cols>
  <sheetData>
    <row r="1" spans="1:19" s="2" customFormat="1" ht="21.75" customHeight="1">
      <c r="A1" s="1" t="s">
        <v>0</v>
      </c>
      <c r="B1" s="1"/>
      <c r="C1" s="1"/>
      <c r="D1" s="1"/>
      <c r="E1" s="1"/>
      <c r="H1" s="3"/>
      <c r="J1" s="1081"/>
      <c r="K1" s="1081"/>
      <c r="L1" s="1081"/>
      <c r="M1" s="1081"/>
      <c r="N1" s="1081"/>
      <c r="S1" s="4"/>
    </row>
    <row r="2" spans="4:18" ht="15.75" customHeight="1" thickBot="1">
      <c r="D2" s="6"/>
      <c r="E2" s="6"/>
      <c r="F2" s="6"/>
      <c r="G2" s="6"/>
      <c r="H2" s="6"/>
      <c r="I2" s="6"/>
      <c r="J2" s="6"/>
      <c r="K2" s="7"/>
      <c r="L2" s="8"/>
      <c r="Q2" s="1082" t="s">
        <v>76</v>
      </c>
      <c r="R2" s="1082">
        <v>0</v>
      </c>
    </row>
    <row r="3" spans="1:19" s="5" customFormat="1" ht="22.5" customHeight="1">
      <c r="A3" s="1083" t="s">
        <v>77</v>
      </c>
      <c r="B3" s="1084">
        <v>0</v>
      </c>
      <c r="C3" s="1085">
        <v>0</v>
      </c>
      <c r="D3" s="1086" t="s">
        <v>78</v>
      </c>
      <c r="E3" s="1087">
        <v>0</v>
      </c>
      <c r="F3" s="1087">
        <v>0</v>
      </c>
      <c r="G3" s="1087">
        <v>0</v>
      </c>
      <c r="H3" s="1087">
        <v>0</v>
      </c>
      <c r="I3" s="1087">
        <v>0</v>
      </c>
      <c r="J3" s="11"/>
      <c r="K3" s="11"/>
      <c r="L3" s="12"/>
      <c r="M3" s="1088" t="s">
        <v>168</v>
      </c>
      <c r="N3" s="1089">
        <v>0</v>
      </c>
      <c r="O3" s="1089">
        <v>0</v>
      </c>
      <c r="P3" s="1089">
        <v>0</v>
      </c>
      <c r="Q3" s="1089">
        <v>0</v>
      </c>
      <c r="R3" s="1090">
        <v>0</v>
      </c>
      <c r="S3" s="13"/>
    </row>
    <row r="4" spans="1:19" s="5" customFormat="1" ht="22.5" customHeight="1" thickBot="1">
      <c r="A4" s="1073" t="s">
        <v>79</v>
      </c>
      <c r="B4" s="1074">
        <v>0</v>
      </c>
      <c r="C4" s="1075">
        <v>0</v>
      </c>
      <c r="D4" s="14" t="s">
        <v>80</v>
      </c>
      <c r="E4" s="15" t="s">
        <v>81</v>
      </c>
      <c r="F4" s="16" t="s">
        <v>82</v>
      </c>
      <c r="G4" s="16" t="s">
        <v>83</v>
      </c>
      <c r="H4" s="17" t="s">
        <v>84</v>
      </c>
      <c r="I4" s="18" t="s">
        <v>85</v>
      </c>
      <c r="J4" s="19" t="s">
        <v>86</v>
      </c>
      <c r="K4" s="18" t="s">
        <v>87</v>
      </c>
      <c r="L4" s="20" t="s">
        <v>88</v>
      </c>
      <c r="M4" s="18" t="s">
        <v>169</v>
      </c>
      <c r="N4" s="18" t="s">
        <v>170</v>
      </c>
      <c r="O4" s="18" t="s">
        <v>171</v>
      </c>
      <c r="P4" s="18" t="s">
        <v>172</v>
      </c>
      <c r="Q4" s="18" t="s">
        <v>173</v>
      </c>
      <c r="R4" s="21" t="s">
        <v>87</v>
      </c>
      <c r="S4" s="13"/>
    </row>
    <row r="5" spans="1:18" ht="22.5" customHeight="1">
      <c r="A5" s="1076" t="s">
        <v>89</v>
      </c>
      <c r="B5" s="1077">
        <v>0</v>
      </c>
      <c r="C5" s="1078">
        <v>0</v>
      </c>
      <c r="D5" s="39">
        <v>18192167</v>
      </c>
      <c r="E5" s="39">
        <v>9832859</v>
      </c>
      <c r="F5" s="39">
        <v>5611996</v>
      </c>
      <c r="G5" s="39">
        <v>4220863</v>
      </c>
      <c r="H5" s="74">
        <v>1.3295849687611279</v>
      </c>
      <c r="I5" s="55">
        <v>28025026</v>
      </c>
      <c r="J5" s="37">
        <v>29100913</v>
      </c>
      <c r="K5" s="75">
        <v>-3.6970901909503766</v>
      </c>
      <c r="L5" s="76">
        <v>-1075887</v>
      </c>
      <c r="M5" s="43">
        <v>4324003</v>
      </c>
      <c r="N5" s="44">
        <v>6240981</v>
      </c>
      <c r="O5" s="44">
        <v>11848046</v>
      </c>
      <c r="P5" s="44">
        <v>22413030</v>
      </c>
      <c r="Q5" s="44">
        <v>23386663</v>
      </c>
      <c r="R5" s="77">
        <v>-4.163197631060058</v>
      </c>
    </row>
    <row r="6" spans="1:18" ht="22.5" customHeight="1">
      <c r="A6" s="24" t="s">
        <v>90</v>
      </c>
      <c r="B6" s="1071" t="s">
        <v>91</v>
      </c>
      <c r="C6" s="1072">
        <v>0</v>
      </c>
      <c r="D6" s="28">
        <v>3560001</v>
      </c>
      <c r="E6" s="28">
        <v>2571209</v>
      </c>
      <c r="F6" s="28">
        <v>1463236</v>
      </c>
      <c r="G6" s="28">
        <v>1107973</v>
      </c>
      <c r="H6" s="78">
        <v>1.3206422900197026</v>
      </c>
      <c r="I6" s="39">
        <v>6131210</v>
      </c>
      <c r="J6" s="79">
        <v>6309798</v>
      </c>
      <c r="K6" s="80">
        <v>-2.830328324298179</v>
      </c>
      <c r="L6" s="81">
        <v>-178588</v>
      </c>
      <c r="M6" s="82">
        <v>365440</v>
      </c>
      <c r="N6" s="83">
        <v>358120</v>
      </c>
      <c r="O6" s="83">
        <v>3944414</v>
      </c>
      <c r="P6" s="83">
        <v>4667974</v>
      </c>
      <c r="Q6" s="83">
        <v>4823715</v>
      </c>
      <c r="R6" s="84">
        <v>-3.2286526048906268</v>
      </c>
    </row>
    <row r="7" spans="1:18" ht="22.5" customHeight="1">
      <c r="A7" s="24" t="s">
        <v>92</v>
      </c>
      <c r="B7" s="1079" t="s">
        <v>93</v>
      </c>
      <c r="C7" s="1080">
        <v>0</v>
      </c>
      <c r="D7" s="28">
        <v>5123218</v>
      </c>
      <c r="E7" s="28">
        <v>2782508</v>
      </c>
      <c r="F7" s="28">
        <v>1554888</v>
      </c>
      <c r="G7" s="28">
        <v>1227620</v>
      </c>
      <c r="H7" s="78">
        <v>1.2665873804597514</v>
      </c>
      <c r="I7" s="28">
        <v>7905726</v>
      </c>
      <c r="J7" s="79">
        <v>8012373</v>
      </c>
      <c r="K7" s="80">
        <v>-1.3310288974315085</v>
      </c>
      <c r="L7" s="81">
        <v>-106647</v>
      </c>
      <c r="M7" s="82">
        <v>1913696</v>
      </c>
      <c r="N7" s="83">
        <v>1660018</v>
      </c>
      <c r="O7" s="83">
        <v>2777124</v>
      </c>
      <c r="P7" s="83">
        <v>6350838</v>
      </c>
      <c r="Q7" s="83">
        <v>6487168</v>
      </c>
      <c r="R7" s="84">
        <v>-2.1015333655610533</v>
      </c>
    </row>
    <row r="8" spans="1:18" ht="22.5" customHeight="1">
      <c r="A8" s="24" t="s">
        <v>94</v>
      </c>
      <c r="B8" s="1067" t="s">
        <v>95</v>
      </c>
      <c r="C8" s="1067">
        <v>0</v>
      </c>
      <c r="D8" s="28">
        <v>1860691</v>
      </c>
      <c r="E8" s="28">
        <v>676844</v>
      </c>
      <c r="F8" s="28">
        <v>410431</v>
      </c>
      <c r="G8" s="28">
        <v>266413</v>
      </c>
      <c r="H8" s="78">
        <v>1.5405817283691112</v>
      </c>
      <c r="I8" s="28">
        <v>2537535</v>
      </c>
      <c r="J8" s="79">
        <v>2668921</v>
      </c>
      <c r="K8" s="80">
        <v>-4.922813376641727</v>
      </c>
      <c r="L8" s="81">
        <v>-131386</v>
      </c>
      <c r="M8" s="82">
        <v>163274</v>
      </c>
      <c r="N8" s="83">
        <v>758877</v>
      </c>
      <c r="O8" s="83">
        <v>1204953</v>
      </c>
      <c r="P8" s="83">
        <v>2127104</v>
      </c>
      <c r="Q8" s="83">
        <v>2254821</v>
      </c>
      <c r="R8" s="84">
        <v>-5.664174672845419</v>
      </c>
    </row>
    <row r="9" spans="1:18" ht="23.25" customHeight="1">
      <c r="A9" s="24" t="s">
        <v>96</v>
      </c>
      <c r="B9" s="1067" t="s">
        <v>97</v>
      </c>
      <c r="C9" s="1067">
        <v>0</v>
      </c>
      <c r="D9" s="28">
        <v>2474484</v>
      </c>
      <c r="E9" s="28">
        <v>867574</v>
      </c>
      <c r="F9" s="28">
        <v>460089</v>
      </c>
      <c r="G9" s="28">
        <v>407485</v>
      </c>
      <c r="H9" s="78">
        <v>1.1290943224903984</v>
      </c>
      <c r="I9" s="28">
        <v>3342058</v>
      </c>
      <c r="J9" s="79">
        <v>3271951</v>
      </c>
      <c r="K9" s="80">
        <v>2.142666561938114</v>
      </c>
      <c r="L9" s="81">
        <v>70107</v>
      </c>
      <c r="M9" s="82">
        <v>1149446</v>
      </c>
      <c r="N9" s="83">
        <v>1364371</v>
      </c>
      <c r="O9" s="83">
        <v>368152</v>
      </c>
      <c r="P9" s="83">
        <v>2881969</v>
      </c>
      <c r="Q9" s="83">
        <v>2818060</v>
      </c>
      <c r="R9" s="84">
        <v>2.2678367387493523</v>
      </c>
    </row>
    <row r="10" spans="1:18" ht="22.5" customHeight="1">
      <c r="A10" s="24" t="s">
        <v>98</v>
      </c>
      <c r="B10" s="1071" t="s">
        <v>99</v>
      </c>
      <c r="C10" s="1072">
        <v>0</v>
      </c>
      <c r="D10" s="28">
        <v>4732231</v>
      </c>
      <c r="E10" s="28">
        <v>1526601</v>
      </c>
      <c r="F10" s="28">
        <v>818982</v>
      </c>
      <c r="G10" s="28">
        <v>707619</v>
      </c>
      <c r="H10" s="78">
        <v>1.157377063080556</v>
      </c>
      <c r="I10" s="28">
        <v>6258832</v>
      </c>
      <c r="J10" s="29">
        <v>6925011</v>
      </c>
      <c r="K10" s="80">
        <v>-9.619898076696202</v>
      </c>
      <c r="L10" s="85">
        <v>-666179</v>
      </c>
      <c r="M10" s="28">
        <v>585075</v>
      </c>
      <c r="N10" s="28">
        <v>1919698</v>
      </c>
      <c r="O10" s="28">
        <v>2935077</v>
      </c>
      <c r="P10" s="83">
        <v>5439850</v>
      </c>
      <c r="Q10" s="28">
        <v>6039815</v>
      </c>
      <c r="R10" s="84">
        <v>-9.93349961877972</v>
      </c>
    </row>
    <row r="11" spans="1:18" ht="22.5" customHeight="1">
      <c r="A11" s="24" t="s">
        <v>100</v>
      </c>
      <c r="B11" s="1067" t="s">
        <v>101</v>
      </c>
      <c r="C11" s="1067">
        <v>0</v>
      </c>
      <c r="D11" s="28">
        <v>220175</v>
      </c>
      <c r="E11" s="28">
        <v>426407</v>
      </c>
      <c r="F11" s="28">
        <v>252746</v>
      </c>
      <c r="G11" s="28">
        <v>173661</v>
      </c>
      <c r="H11" s="78">
        <v>1.455398736619045</v>
      </c>
      <c r="I11" s="28">
        <v>646582</v>
      </c>
      <c r="J11" s="79">
        <v>631822</v>
      </c>
      <c r="K11" s="80">
        <v>2.336100990468836</v>
      </c>
      <c r="L11" s="81">
        <v>14760</v>
      </c>
      <c r="M11" s="82">
        <v>72635</v>
      </c>
      <c r="N11" s="83">
        <v>116794</v>
      </c>
      <c r="O11" s="83">
        <v>204407</v>
      </c>
      <c r="P11" s="83">
        <v>393836</v>
      </c>
      <c r="Q11" s="83">
        <v>379886</v>
      </c>
      <c r="R11" s="84">
        <v>3.6721542778623046</v>
      </c>
    </row>
    <row r="12" spans="1:18" ht="22.5" customHeight="1">
      <c r="A12" s="24" t="s">
        <v>102</v>
      </c>
      <c r="B12" s="1067" t="s">
        <v>103</v>
      </c>
      <c r="C12" s="1067">
        <v>0</v>
      </c>
      <c r="D12" s="28">
        <v>62586</v>
      </c>
      <c r="E12" s="28">
        <v>484882</v>
      </c>
      <c r="F12" s="28">
        <v>321071</v>
      </c>
      <c r="G12" s="28">
        <v>163811</v>
      </c>
      <c r="H12" s="78">
        <v>1.9600087906184567</v>
      </c>
      <c r="I12" s="28">
        <v>547468</v>
      </c>
      <c r="J12" s="79">
        <v>550219</v>
      </c>
      <c r="K12" s="80">
        <v>-0.4999827341476788</v>
      </c>
      <c r="L12" s="81">
        <v>-2751</v>
      </c>
      <c r="M12" s="82">
        <v>25417</v>
      </c>
      <c r="N12" s="83">
        <v>13447</v>
      </c>
      <c r="O12" s="83">
        <v>187533</v>
      </c>
      <c r="P12" s="83">
        <v>226397</v>
      </c>
      <c r="Q12" s="83">
        <v>227157</v>
      </c>
      <c r="R12" s="84">
        <v>-0.3345703632289627</v>
      </c>
    </row>
    <row r="13" spans="1:18" ht="22.5" customHeight="1" thickBot="1">
      <c r="A13" s="25" t="s">
        <v>104</v>
      </c>
      <c r="B13" s="1068" t="s">
        <v>105</v>
      </c>
      <c r="C13" s="1069">
        <v>0</v>
      </c>
      <c r="D13" s="50">
        <v>158781</v>
      </c>
      <c r="E13" s="50">
        <v>496834</v>
      </c>
      <c r="F13" s="50">
        <v>330553</v>
      </c>
      <c r="G13" s="50">
        <v>166281</v>
      </c>
      <c r="H13" s="86">
        <v>1.9879180423499978</v>
      </c>
      <c r="I13" s="50">
        <v>655615</v>
      </c>
      <c r="J13" s="87">
        <v>730818</v>
      </c>
      <c r="K13" s="88">
        <v>-10.290250103308892</v>
      </c>
      <c r="L13" s="89">
        <v>-75203</v>
      </c>
      <c r="M13" s="90">
        <v>49020</v>
      </c>
      <c r="N13" s="91">
        <v>49656</v>
      </c>
      <c r="O13" s="91">
        <v>226386</v>
      </c>
      <c r="P13" s="91">
        <v>325062</v>
      </c>
      <c r="Q13" s="91">
        <v>356041</v>
      </c>
      <c r="R13" s="92">
        <v>-8.700964214795476</v>
      </c>
    </row>
    <row r="14" spans="1:19" s="26" customFormat="1" ht="22.5" customHeight="1">
      <c r="A14" s="1024" t="s">
        <v>90</v>
      </c>
      <c r="B14" s="1005" t="s">
        <v>106</v>
      </c>
      <c r="C14" s="1006">
        <v>0</v>
      </c>
      <c r="D14" s="93">
        <v>3415400</v>
      </c>
      <c r="E14" s="94">
        <v>2529300</v>
      </c>
      <c r="F14" s="95">
        <v>1439100</v>
      </c>
      <c r="G14" s="95">
        <v>1090200</v>
      </c>
      <c r="H14" s="96">
        <v>1.3200330214639515</v>
      </c>
      <c r="I14" s="94">
        <v>5944700</v>
      </c>
      <c r="J14" s="97">
        <v>6108300</v>
      </c>
      <c r="K14" s="98">
        <v>-2.6783229376422213</v>
      </c>
      <c r="L14" s="99">
        <v>-163600</v>
      </c>
      <c r="M14" s="93">
        <v>274900</v>
      </c>
      <c r="N14" s="95">
        <v>306400</v>
      </c>
      <c r="O14" s="95">
        <v>3924300</v>
      </c>
      <c r="P14" s="94">
        <v>4505600</v>
      </c>
      <c r="Q14" s="100">
        <v>4648300</v>
      </c>
      <c r="R14" s="101">
        <v>-3.0699395477916624</v>
      </c>
      <c r="S14" s="10"/>
    </row>
    <row r="15" spans="1:19" s="26" customFormat="1" ht="21.75" customHeight="1" hidden="1">
      <c r="A15" s="1070">
        <v>0</v>
      </c>
      <c r="B15" s="102">
        <v>0</v>
      </c>
      <c r="C15" s="103" t="s">
        <v>106</v>
      </c>
      <c r="D15" s="1043">
        <v>3415400</v>
      </c>
      <c r="E15" s="1049">
        <v>2529300</v>
      </c>
      <c r="F15" s="1035">
        <v>1439100</v>
      </c>
      <c r="G15" s="1035">
        <v>1090200</v>
      </c>
      <c r="H15" s="1061">
        <v>1.3200330214639515</v>
      </c>
      <c r="I15" s="1049">
        <v>5944700</v>
      </c>
      <c r="J15" s="1049">
        <v>6108300</v>
      </c>
      <c r="K15" s="1064">
        <v>-2.6783229376422213</v>
      </c>
      <c r="L15" s="1058">
        <v>-163600</v>
      </c>
      <c r="M15" s="1043">
        <v>274900</v>
      </c>
      <c r="N15" s="1035">
        <v>306400</v>
      </c>
      <c r="O15" s="1035">
        <v>3924300</v>
      </c>
      <c r="P15" s="1049">
        <v>4505600</v>
      </c>
      <c r="Q15" s="1052">
        <v>4648300</v>
      </c>
      <c r="R15" s="1055">
        <v>-3.0699395477916624</v>
      </c>
      <c r="S15" s="10"/>
    </row>
    <row r="16" spans="1:19" s="26" customFormat="1" ht="21.75" customHeight="1" hidden="1">
      <c r="A16" s="1025">
        <v>0</v>
      </c>
      <c r="B16" s="104">
        <v>0</v>
      </c>
      <c r="C16" s="105" t="s">
        <v>107</v>
      </c>
      <c r="D16" s="1044">
        <v>0</v>
      </c>
      <c r="E16" s="1050">
        <v>0</v>
      </c>
      <c r="F16" s="1036">
        <v>0</v>
      </c>
      <c r="G16" s="1036">
        <v>0</v>
      </c>
      <c r="H16" s="1062">
        <v>0</v>
      </c>
      <c r="I16" s="1050">
        <v>0</v>
      </c>
      <c r="J16" s="1050">
        <v>0</v>
      </c>
      <c r="K16" s="1065">
        <v>0</v>
      </c>
      <c r="L16" s="1059">
        <v>0</v>
      </c>
      <c r="M16" s="1044">
        <v>0</v>
      </c>
      <c r="N16" s="1036">
        <v>0</v>
      </c>
      <c r="O16" s="1036">
        <v>0</v>
      </c>
      <c r="P16" s="1050">
        <v>0</v>
      </c>
      <c r="Q16" s="1053">
        <v>0</v>
      </c>
      <c r="R16" s="1056">
        <v>0</v>
      </c>
      <c r="S16" s="10"/>
    </row>
    <row r="17" spans="1:19" s="26" customFormat="1" ht="21.75" customHeight="1" hidden="1">
      <c r="A17" s="1025">
        <v>0</v>
      </c>
      <c r="B17" s="104">
        <v>0</v>
      </c>
      <c r="C17" s="105" t="s">
        <v>108</v>
      </c>
      <c r="D17" s="1044">
        <v>0</v>
      </c>
      <c r="E17" s="1050">
        <v>0</v>
      </c>
      <c r="F17" s="1036">
        <v>0</v>
      </c>
      <c r="G17" s="1036">
        <v>0</v>
      </c>
      <c r="H17" s="1062">
        <v>0</v>
      </c>
      <c r="I17" s="1050">
        <v>0</v>
      </c>
      <c r="J17" s="1050">
        <v>0</v>
      </c>
      <c r="K17" s="1065">
        <v>0</v>
      </c>
      <c r="L17" s="1059">
        <v>0</v>
      </c>
      <c r="M17" s="1044">
        <v>0</v>
      </c>
      <c r="N17" s="1036">
        <v>0</v>
      </c>
      <c r="O17" s="1036">
        <v>0</v>
      </c>
      <c r="P17" s="1050">
        <v>0</v>
      </c>
      <c r="Q17" s="1053">
        <v>0</v>
      </c>
      <c r="R17" s="1056">
        <v>0</v>
      </c>
      <c r="S17" s="10"/>
    </row>
    <row r="18" spans="1:19" s="26" customFormat="1" ht="21.75" customHeight="1" hidden="1">
      <c r="A18" s="1025">
        <v>0</v>
      </c>
      <c r="B18" s="104">
        <v>0</v>
      </c>
      <c r="C18" s="105" t="s">
        <v>109</v>
      </c>
      <c r="D18" s="1044">
        <v>0</v>
      </c>
      <c r="E18" s="1050">
        <v>0</v>
      </c>
      <c r="F18" s="1036">
        <v>0</v>
      </c>
      <c r="G18" s="1036">
        <v>0</v>
      </c>
      <c r="H18" s="1062">
        <v>0</v>
      </c>
      <c r="I18" s="1050">
        <v>0</v>
      </c>
      <c r="J18" s="1050">
        <v>0</v>
      </c>
      <c r="K18" s="1065">
        <v>0</v>
      </c>
      <c r="L18" s="1059">
        <v>0</v>
      </c>
      <c r="M18" s="1044">
        <v>0</v>
      </c>
      <c r="N18" s="1036">
        <v>0</v>
      </c>
      <c r="O18" s="1036">
        <v>0</v>
      </c>
      <c r="P18" s="1050">
        <v>0</v>
      </c>
      <c r="Q18" s="1053">
        <v>0</v>
      </c>
      <c r="R18" s="1056">
        <v>0</v>
      </c>
      <c r="S18" s="10"/>
    </row>
    <row r="19" spans="1:19" s="26" customFormat="1" ht="21.75" customHeight="1" hidden="1">
      <c r="A19" s="1025">
        <v>0</v>
      </c>
      <c r="B19" s="104">
        <v>0</v>
      </c>
      <c r="C19" s="105" t="s">
        <v>110</v>
      </c>
      <c r="D19" s="1044">
        <v>0</v>
      </c>
      <c r="E19" s="1050">
        <v>0</v>
      </c>
      <c r="F19" s="1036">
        <v>0</v>
      </c>
      <c r="G19" s="1036">
        <v>0</v>
      </c>
      <c r="H19" s="1062">
        <v>0</v>
      </c>
      <c r="I19" s="1050">
        <v>0</v>
      </c>
      <c r="J19" s="1050">
        <v>0</v>
      </c>
      <c r="K19" s="1065">
        <v>0</v>
      </c>
      <c r="L19" s="1059">
        <v>0</v>
      </c>
      <c r="M19" s="1044">
        <v>0</v>
      </c>
      <c r="N19" s="1036">
        <v>0</v>
      </c>
      <c r="O19" s="1036">
        <v>0</v>
      </c>
      <c r="P19" s="1050">
        <v>0</v>
      </c>
      <c r="Q19" s="1053">
        <v>0</v>
      </c>
      <c r="R19" s="1056">
        <v>0</v>
      </c>
      <c r="S19" s="10"/>
    </row>
    <row r="20" spans="1:19" s="26" customFormat="1" ht="21.75" customHeight="1" hidden="1">
      <c r="A20" s="1025">
        <v>0</v>
      </c>
      <c r="B20" s="104">
        <v>0</v>
      </c>
      <c r="C20" s="105" t="s">
        <v>111</v>
      </c>
      <c r="D20" s="1044">
        <v>0</v>
      </c>
      <c r="E20" s="1050">
        <v>0</v>
      </c>
      <c r="F20" s="1036">
        <v>0</v>
      </c>
      <c r="G20" s="1036">
        <v>0</v>
      </c>
      <c r="H20" s="1062">
        <v>0</v>
      </c>
      <c r="I20" s="1050">
        <v>0</v>
      </c>
      <c r="J20" s="1050">
        <v>0</v>
      </c>
      <c r="K20" s="1065">
        <v>0</v>
      </c>
      <c r="L20" s="1059">
        <v>0</v>
      </c>
      <c r="M20" s="1044">
        <v>0</v>
      </c>
      <c r="N20" s="1036">
        <v>0</v>
      </c>
      <c r="O20" s="1036">
        <v>0</v>
      </c>
      <c r="P20" s="1050">
        <v>0</v>
      </c>
      <c r="Q20" s="1053">
        <v>0</v>
      </c>
      <c r="R20" s="1056">
        <v>0</v>
      </c>
      <c r="S20" s="10"/>
    </row>
    <row r="21" spans="1:18" ht="21.75" customHeight="1" hidden="1">
      <c r="A21" s="1025">
        <v>0</v>
      </c>
      <c r="B21" s="102">
        <v>0</v>
      </c>
      <c r="C21" s="105" t="s">
        <v>112</v>
      </c>
      <c r="D21" s="1044">
        <v>0</v>
      </c>
      <c r="E21" s="1050">
        <v>0</v>
      </c>
      <c r="F21" s="1036">
        <v>0</v>
      </c>
      <c r="G21" s="1036">
        <v>0</v>
      </c>
      <c r="H21" s="1062">
        <v>0</v>
      </c>
      <c r="I21" s="1050">
        <v>0</v>
      </c>
      <c r="J21" s="1050">
        <v>0</v>
      </c>
      <c r="K21" s="1065">
        <v>0</v>
      </c>
      <c r="L21" s="1059">
        <v>0</v>
      </c>
      <c r="M21" s="1044">
        <v>0</v>
      </c>
      <c r="N21" s="1036">
        <v>0</v>
      </c>
      <c r="O21" s="1036">
        <v>0</v>
      </c>
      <c r="P21" s="1050">
        <v>0</v>
      </c>
      <c r="Q21" s="1053">
        <v>0</v>
      </c>
      <c r="R21" s="1056">
        <v>0</v>
      </c>
    </row>
    <row r="22" spans="1:18" ht="21.75" customHeight="1" hidden="1">
      <c r="A22" s="1025">
        <v>0</v>
      </c>
      <c r="B22" s="106">
        <v>0</v>
      </c>
      <c r="C22" s="102" t="s">
        <v>113</v>
      </c>
      <c r="D22" s="1045">
        <v>0</v>
      </c>
      <c r="E22" s="1051">
        <v>0</v>
      </c>
      <c r="F22" s="1037">
        <v>0</v>
      </c>
      <c r="G22" s="1037">
        <v>0</v>
      </c>
      <c r="H22" s="1063">
        <v>0</v>
      </c>
      <c r="I22" s="1051">
        <v>0</v>
      </c>
      <c r="J22" s="1051">
        <v>0</v>
      </c>
      <c r="K22" s="1066">
        <v>0</v>
      </c>
      <c r="L22" s="1060">
        <v>0</v>
      </c>
      <c r="M22" s="1045">
        <v>0</v>
      </c>
      <c r="N22" s="1037">
        <v>0</v>
      </c>
      <c r="O22" s="1037">
        <v>0</v>
      </c>
      <c r="P22" s="1051">
        <v>0</v>
      </c>
      <c r="Q22" s="1054">
        <v>0</v>
      </c>
      <c r="R22" s="1057">
        <v>0</v>
      </c>
    </row>
    <row r="23" spans="1:18" ht="22.5" customHeight="1">
      <c r="A23" s="1025">
        <v>0</v>
      </c>
      <c r="B23" s="1029" t="s">
        <v>114</v>
      </c>
      <c r="C23" s="1030">
        <v>0</v>
      </c>
      <c r="D23" s="27">
        <v>60015</v>
      </c>
      <c r="E23" s="28">
        <v>0</v>
      </c>
      <c r="F23" s="28">
        <v>0</v>
      </c>
      <c r="G23" s="28">
        <v>0</v>
      </c>
      <c r="H23" s="107" t="s">
        <v>115</v>
      </c>
      <c r="I23" s="28">
        <v>60015</v>
      </c>
      <c r="J23" s="29">
        <v>69927</v>
      </c>
      <c r="K23" s="108">
        <v>-14.174782272941783</v>
      </c>
      <c r="L23" s="109">
        <v>-9912</v>
      </c>
      <c r="M23" s="27">
        <v>26695</v>
      </c>
      <c r="N23" s="28">
        <v>22866</v>
      </c>
      <c r="O23" s="28">
        <v>10454</v>
      </c>
      <c r="P23" s="28">
        <v>60015</v>
      </c>
      <c r="Q23" s="28">
        <v>69927</v>
      </c>
      <c r="R23" s="110">
        <v>-14.174782272941783</v>
      </c>
    </row>
    <row r="24" spans="1:18" ht="22.5" customHeight="1" thickBot="1">
      <c r="A24" s="1026">
        <v>0</v>
      </c>
      <c r="B24" s="989" t="s">
        <v>116</v>
      </c>
      <c r="C24" s="990">
        <v>0</v>
      </c>
      <c r="D24" s="30">
        <v>84586</v>
      </c>
      <c r="E24" s="31">
        <v>41909</v>
      </c>
      <c r="F24" s="31">
        <v>24136</v>
      </c>
      <c r="G24" s="31">
        <v>17773</v>
      </c>
      <c r="H24" s="111">
        <v>1.358014966522253</v>
      </c>
      <c r="I24" s="31">
        <v>126495</v>
      </c>
      <c r="J24" s="32">
        <v>131571</v>
      </c>
      <c r="K24" s="112">
        <v>-3.8579930227785724</v>
      </c>
      <c r="L24" s="113">
        <v>-5076</v>
      </c>
      <c r="M24" s="30">
        <v>63845</v>
      </c>
      <c r="N24" s="31">
        <v>28854</v>
      </c>
      <c r="O24" s="31">
        <v>9660</v>
      </c>
      <c r="P24" s="31">
        <v>102359</v>
      </c>
      <c r="Q24" s="32">
        <v>105488</v>
      </c>
      <c r="R24" s="114">
        <v>-2.966214166540283</v>
      </c>
    </row>
    <row r="25" spans="1:18" ht="22.5" customHeight="1">
      <c r="A25" s="1024" t="s">
        <v>92</v>
      </c>
      <c r="B25" s="975" t="s">
        <v>117</v>
      </c>
      <c r="C25" s="1006">
        <v>0</v>
      </c>
      <c r="D25" s="93">
        <v>2993400</v>
      </c>
      <c r="E25" s="94">
        <v>2540862</v>
      </c>
      <c r="F25" s="95">
        <v>1401462</v>
      </c>
      <c r="G25" s="95">
        <v>1139400</v>
      </c>
      <c r="H25" s="96">
        <v>1.23</v>
      </c>
      <c r="I25" s="94">
        <v>5534262</v>
      </c>
      <c r="J25" s="97">
        <v>5600250</v>
      </c>
      <c r="K25" s="98">
        <v>-1.1783045399758976</v>
      </c>
      <c r="L25" s="99">
        <v>-65988</v>
      </c>
      <c r="M25" s="93">
        <v>1503100</v>
      </c>
      <c r="N25" s="95">
        <v>796500</v>
      </c>
      <c r="O25" s="95">
        <v>1833200</v>
      </c>
      <c r="P25" s="94">
        <v>4132800</v>
      </c>
      <c r="Q25" s="94">
        <v>4243000</v>
      </c>
      <c r="R25" s="101">
        <v>-2.597218948856934</v>
      </c>
    </row>
    <row r="26" spans="1:18" ht="21.75" customHeight="1" hidden="1">
      <c r="A26" s="1025">
        <v>0</v>
      </c>
      <c r="B26" s="104">
        <v>0</v>
      </c>
      <c r="C26" s="103" t="s">
        <v>117</v>
      </c>
      <c r="D26" s="983">
        <v>2993400</v>
      </c>
      <c r="E26" s="1017">
        <v>2540862</v>
      </c>
      <c r="F26" s="1017">
        <v>1401462</v>
      </c>
      <c r="G26" s="1017">
        <v>1139400</v>
      </c>
      <c r="H26" s="1003">
        <v>1.23</v>
      </c>
      <c r="I26" s="1017">
        <v>5534262</v>
      </c>
      <c r="J26" s="1038">
        <v>5600250</v>
      </c>
      <c r="K26" s="1012">
        <v>-1.1783045399758976</v>
      </c>
      <c r="L26" s="1010">
        <v>-65988</v>
      </c>
      <c r="M26" s="1043">
        <v>1503100</v>
      </c>
      <c r="N26" s="1035">
        <v>796500</v>
      </c>
      <c r="O26" s="1035">
        <v>1833200</v>
      </c>
      <c r="P26" s="1017">
        <v>4132800</v>
      </c>
      <c r="Q26" s="1038">
        <v>4243000</v>
      </c>
      <c r="R26" s="1033">
        <v>-2.597218948856934</v>
      </c>
    </row>
    <row r="27" spans="1:18" ht="21.75" customHeight="1" hidden="1">
      <c r="A27" s="1025">
        <v>0</v>
      </c>
      <c r="B27" s="104">
        <v>0</v>
      </c>
      <c r="C27" s="105" t="s">
        <v>118</v>
      </c>
      <c r="D27" s="984">
        <v>0</v>
      </c>
      <c r="E27" s="1014">
        <v>0</v>
      </c>
      <c r="F27" s="1014">
        <v>0</v>
      </c>
      <c r="G27" s="1014">
        <v>0</v>
      </c>
      <c r="H27" s="1046">
        <v>0</v>
      </c>
      <c r="I27" s="1014">
        <v>0</v>
      </c>
      <c r="J27" s="1039">
        <v>0</v>
      </c>
      <c r="K27" s="1041">
        <v>0</v>
      </c>
      <c r="L27" s="1042">
        <v>0</v>
      </c>
      <c r="M27" s="1044">
        <v>0</v>
      </c>
      <c r="N27" s="1036">
        <v>0</v>
      </c>
      <c r="O27" s="1036">
        <v>0</v>
      </c>
      <c r="P27" s="1014">
        <v>0</v>
      </c>
      <c r="Q27" s="1039">
        <v>0</v>
      </c>
      <c r="R27" s="976">
        <v>0</v>
      </c>
    </row>
    <row r="28" spans="1:18" ht="21.75" customHeight="1" hidden="1">
      <c r="A28" s="1025">
        <v>0</v>
      </c>
      <c r="B28" s="115">
        <v>0</v>
      </c>
      <c r="C28" s="105" t="s">
        <v>119</v>
      </c>
      <c r="D28" s="984">
        <v>0</v>
      </c>
      <c r="E28" s="1014">
        <v>0</v>
      </c>
      <c r="F28" s="1014">
        <v>0</v>
      </c>
      <c r="G28" s="1014">
        <v>0</v>
      </c>
      <c r="H28" s="1046">
        <v>0</v>
      </c>
      <c r="I28" s="1014">
        <v>0</v>
      </c>
      <c r="J28" s="1039">
        <v>0</v>
      </c>
      <c r="K28" s="1041">
        <v>0</v>
      </c>
      <c r="L28" s="1042">
        <v>0</v>
      </c>
      <c r="M28" s="1044">
        <v>0</v>
      </c>
      <c r="N28" s="1036">
        <v>0</v>
      </c>
      <c r="O28" s="1036">
        <v>0</v>
      </c>
      <c r="P28" s="1014">
        <v>0</v>
      </c>
      <c r="Q28" s="1039">
        <v>0</v>
      </c>
      <c r="R28" s="976">
        <v>0</v>
      </c>
    </row>
    <row r="29" spans="1:18" ht="21.75" customHeight="1" hidden="1">
      <c r="A29" s="1025">
        <v>0</v>
      </c>
      <c r="B29" s="23">
        <v>0</v>
      </c>
      <c r="C29" s="105" t="s">
        <v>120</v>
      </c>
      <c r="D29" s="984">
        <v>0</v>
      </c>
      <c r="E29" s="1014">
        <v>0</v>
      </c>
      <c r="F29" s="1014">
        <v>0</v>
      </c>
      <c r="G29" s="1014">
        <v>0</v>
      </c>
      <c r="H29" s="1046">
        <v>0</v>
      </c>
      <c r="I29" s="1014">
        <v>0</v>
      </c>
      <c r="J29" s="1039">
        <v>0</v>
      </c>
      <c r="K29" s="1041">
        <v>0</v>
      </c>
      <c r="L29" s="1042">
        <v>0</v>
      </c>
      <c r="M29" s="1044">
        <v>0</v>
      </c>
      <c r="N29" s="1036">
        <v>0</v>
      </c>
      <c r="O29" s="1036">
        <v>0</v>
      </c>
      <c r="P29" s="1014">
        <v>0</v>
      </c>
      <c r="Q29" s="1039">
        <v>0</v>
      </c>
      <c r="R29" s="976">
        <v>0</v>
      </c>
    </row>
    <row r="30" spans="1:18" ht="21.75" customHeight="1" hidden="1">
      <c r="A30" s="1025">
        <v>0</v>
      </c>
      <c r="B30" s="116">
        <v>0</v>
      </c>
      <c r="C30" s="105" t="s">
        <v>121</v>
      </c>
      <c r="D30" s="984">
        <v>0</v>
      </c>
      <c r="E30" s="1014">
        <v>0</v>
      </c>
      <c r="F30" s="1014">
        <v>0</v>
      </c>
      <c r="G30" s="1014">
        <v>0</v>
      </c>
      <c r="H30" s="1046">
        <v>0</v>
      </c>
      <c r="I30" s="1014">
        <v>0</v>
      </c>
      <c r="J30" s="1039">
        <v>0</v>
      </c>
      <c r="K30" s="1041">
        <v>0</v>
      </c>
      <c r="L30" s="1042">
        <v>0</v>
      </c>
      <c r="M30" s="1044">
        <v>0</v>
      </c>
      <c r="N30" s="1036">
        <v>0</v>
      </c>
      <c r="O30" s="1036">
        <v>0</v>
      </c>
      <c r="P30" s="1014">
        <v>0</v>
      </c>
      <c r="Q30" s="1039">
        <v>0</v>
      </c>
      <c r="R30" s="976">
        <v>0</v>
      </c>
    </row>
    <row r="31" spans="1:18" ht="22.5" customHeight="1" hidden="1">
      <c r="A31" s="1025">
        <v>0</v>
      </c>
      <c r="B31" s="116">
        <v>0</v>
      </c>
      <c r="C31" s="105" t="s">
        <v>122</v>
      </c>
      <c r="D31" s="984">
        <v>0</v>
      </c>
      <c r="E31" s="1014">
        <v>0</v>
      </c>
      <c r="F31" s="1014">
        <v>0</v>
      </c>
      <c r="G31" s="1014">
        <v>0</v>
      </c>
      <c r="H31" s="1046">
        <v>0</v>
      </c>
      <c r="I31" s="1014">
        <v>0</v>
      </c>
      <c r="J31" s="1039">
        <v>0</v>
      </c>
      <c r="K31" s="1041">
        <v>0</v>
      </c>
      <c r="L31" s="1042">
        <v>0</v>
      </c>
      <c r="M31" s="1044">
        <v>0</v>
      </c>
      <c r="N31" s="1036">
        <v>0</v>
      </c>
      <c r="O31" s="1036">
        <v>0</v>
      </c>
      <c r="P31" s="1014">
        <v>0</v>
      </c>
      <c r="Q31" s="1039">
        <v>0</v>
      </c>
      <c r="R31" s="976">
        <v>0</v>
      </c>
    </row>
    <row r="32" spans="1:18" ht="22.5" customHeight="1" hidden="1">
      <c r="A32" s="1025">
        <v>0</v>
      </c>
      <c r="B32" s="106">
        <v>0</v>
      </c>
      <c r="C32" s="117" t="s">
        <v>123</v>
      </c>
      <c r="D32" s="985">
        <v>0</v>
      </c>
      <c r="E32" s="1015">
        <v>0</v>
      </c>
      <c r="F32" s="1015">
        <v>0</v>
      </c>
      <c r="G32" s="1015">
        <v>0</v>
      </c>
      <c r="H32" s="1004">
        <v>0</v>
      </c>
      <c r="I32" s="1015">
        <v>0</v>
      </c>
      <c r="J32" s="1040">
        <v>0</v>
      </c>
      <c r="K32" s="1013">
        <v>0</v>
      </c>
      <c r="L32" s="1011">
        <v>0</v>
      </c>
      <c r="M32" s="1045">
        <v>0</v>
      </c>
      <c r="N32" s="1037">
        <v>0</v>
      </c>
      <c r="O32" s="1037">
        <v>0</v>
      </c>
      <c r="P32" s="1015">
        <v>0</v>
      </c>
      <c r="Q32" s="1040">
        <v>0</v>
      </c>
      <c r="R32" s="1034">
        <v>0</v>
      </c>
    </row>
    <row r="33" spans="1:18" ht="22.5" customHeight="1">
      <c r="A33" s="1025">
        <v>0</v>
      </c>
      <c r="B33" s="1029" t="s">
        <v>124</v>
      </c>
      <c r="C33" s="1030">
        <v>0</v>
      </c>
      <c r="D33" s="118">
        <v>892849</v>
      </c>
      <c r="E33" s="28">
        <v>107675</v>
      </c>
      <c r="F33" s="119">
        <v>64958</v>
      </c>
      <c r="G33" s="119">
        <v>42717</v>
      </c>
      <c r="H33" s="107">
        <v>1.520659222323665</v>
      </c>
      <c r="I33" s="28">
        <v>1000524</v>
      </c>
      <c r="J33" s="29">
        <v>1014671</v>
      </c>
      <c r="K33" s="108">
        <v>-1.3942450311480172</v>
      </c>
      <c r="L33" s="109">
        <v>-14147</v>
      </c>
      <c r="M33" s="118">
        <v>96695</v>
      </c>
      <c r="N33" s="119">
        <v>315269</v>
      </c>
      <c r="O33" s="119">
        <v>523602</v>
      </c>
      <c r="P33" s="28">
        <v>935566</v>
      </c>
      <c r="Q33" s="29">
        <v>945238</v>
      </c>
      <c r="R33" s="110">
        <v>-1.0232343600236078</v>
      </c>
    </row>
    <row r="34" spans="1:18" ht="21.75" customHeight="1" hidden="1">
      <c r="A34" s="1025">
        <v>0</v>
      </c>
      <c r="B34" s="115">
        <v>0</v>
      </c>
      <c r="C34" s="102" t="s">
        <v>125</v>
      </c>
      <c r="D34" s="38">
        <v>481962</v>
      </c>
      <c r="E34" s="39">
        <v>17095</v>
      </c>
      <c r="F34" s="39">
        <v>10358</v>
      </c>
      <c r="G34" s="39">
        <v>6737</v>
      </c>
      <c r="H34" s="74">
        <v>1.537479590322102</v>
      </c>
      <c r="I34" s="39">
        <v>499057</v>
      </c>
      <c r="J34" s="35">
        <v>433812</v>
      </c>
      <c r="K34" s="120">
        <v>15.03992512885766</v>
      </c>
      <c r="L34" s="121">
        <v>65245</v>
      </c>
      <c r="M34" s="38">
        <v>8797</v>
      </c>
      <c r="N34" s="39">
        <v>88943</v>
      </c>
      <c r="O34" s="39">
        <v>390959</v>
      </c>
      <c r="P34" s="39">
        <v>488699</v>
      </c>
      <c r="Q34" s="39">
        <v>424011</v>
      </c>
      <c r="R34" s="122">
        <v>15.256207975736487</v>
      </c>
    </row>
    <row r="35" spans="1:18" ht="21.75" customHeight="1" hidden="1">
      <c r="A35" s="1025">
        <v>0</v>
      </c>
      <c r="B35" s="104">
        <v>0</v>
      </c>
      <c r="C35" s="105" t="s">
        <v>126</v>
      </c>
      <c r="D35" s="40">
        <v>122518</v>
      </c>
      <c r="E35" s="41">
        <v>26612</v>
      </c>
      <c r="F35" s="41">
        <v>15263</v>
      </c>
      <c r="G35" s="41">
        <v>11349</v>
      </c>
      <c r="H35" s="123">
        <v>1.3448762005463037</v>
      </c>
      <c r="I35" s="41">
        <v>149130</v>
      </c>
      <c r="J35" s="42">
        <v>151702</v>
      </c>
      <c r="K35" s="124">
        <v>-1.6954291967146133</v>
      </c>
      <c r="L35" s="125">
        <v>-2572</v>
      </c>
      <c r="M35" s="40">
        <v>21590</v>
      </c>
      <c r="N35" s="41">
        <v>76331</v>
      </c>
      <c r="O35" s="41">
        <v>35946</v>
      </c>
      <c r="P35" s="41">
        <v>133867</v>
      </c>
      <c r="Q35" s="42">
        <v>136167</v>
      </c>
      <c r="R35" s="126">
        <v>-1.6891023522586295</v>
      </c>
    </row>
    <row r="36" spans="1:18" ht="21.75" customHeight="1" hidden="1">
      <c r="A36" s="1025">
        <v>0</v>
      </c>
      <c r="B36" s="104">
        <v>0</v>
      </c>
      <c r="C36" s="105" t="s">
        <v>127</v>
      </c>
      <c r="D36" s="40">
        <v>161514</v>
      </c>
      <c r="E36" s="41">
        <v>24971</v>
      </c>
      <c r="F36" s="41">
        <v>13569</v>
      </c>
      <c r="G36" s="41">
        <v>11402</v>
      </c>
      <c r="H36" s="123">
        <v>1.1900543764251885</v>
      </c>
      <c r="I36" s="41">
        <v>186485</v>
      </c>
      <c r="J36" s="42">
        <v>265643</v>
      </c>
      <c r="K36" s="124">
        <v>-29.79863952748613</v>
      </c>
      <c r="L36" s="125">
        <v>-79158</v>
      </c>
      <c r="M36" s="40">
        <v>28012</v>
      </c>
      <c r="N36" s="41">
        <v>80925</v>
      </c>
      <c r="O36" s="41">
        <v>63979</v>
      </c>
      <c r="P36" s="41">
        <v>172916</v>
      </c>
      <c r="Q36" s="42">
        <v>245585</v>
      </c>
      <c r="R36" s="126">
        <v>-29.590162265610687</v>
      </c>
    </row>
    <row r="37" spans="1:18" ht="21.75" customHeight="1" hidden="1">
      <c r="A37" s="1025">
        <v>0</v>
      </c>
      <c r="B37" s="104">
        <v>0</v>
      </c>
      <c r="C37" s="105" t="s">
        <v>128</v>
      </c>
      <c r="D37" s="40">
        <v>39945</v>
      </c>
      <c r="E37" s="41">
        <v>21020</v>
      </c>
      <c r="F37" s="41">
        <v>11800</v>
      </c>
      <c r="G37" s="41">
        <v>9220</v>
      </c>
      <c r="H37" s="123">
        <v>1.2798264642082429</v>
      </c>
      <c r="I37" s="41">
        <v>60965</v>
      </c>
      <c r="J37" s="42">
        <v>73093</v>
      </c>
      <c r="K37" s="124">
        <v>-16.592560163079924</v>
      </c>
      <c r="L37" s="125">
        <v>-12128</v>
      </c>
      <c r="M37" s="40">
        <v>2458</v>
      </c>
      <c r="N37" s="41">
        <v>28024</v>
      </c>
      <c r="O37" s="41">
        <v>18683</v>
      </c>
      <c r="P37" s="41">
        <v>49165</v>
      </c>
      <c r="Q37" s="41">
        <v>59099</v>
      </c>
      <c r="R37" s="126">
        <v>-16.809083064011233</v>
      </c>
    </row>
    <row r="38" spans="1:18" ht="21.75" customHeight="1" hidden="1">
      <c r="A38" s="1025">
        <v>0</v>
      </c>
      <c r="B38" s="45">
        <v>0</v>
      </c>
      <c r="C38" s="117" t="s">
        <v>129</v>
      </c>
      <c r="D38" s="43">
        <v>86910</v>
      </c>
      <c r="E38" s="44">
        <v>17977</v>
      </c>
      <c r="F38" s="44">
        <v>13968</v>
      </c>
      <c r="G38" s="44">
        <v>4009</v>
      </c>
      <c r="H38" s="127">
        <v>3.4841606385632327</v>
      </c>
      <c r="I38" s="44">
        <v>104887</v>
      </c>
      <c r="J38" s="37">
        <v>90421</v>
      </c>
      <c r="K38" s="75">
        <v>15.998495924619277</v>
      </c>
      <c r="L38" s="76">
        <v>14466</v>
      </c>
      <c r="M38" s="43">
        <v>35838</v>
      </c>
      <c r="N38" s="44">
        <v>41046</v>
      </c>
      <c r="O38" s="44">
        <v>14035</v>
      </c>
      <c r="P38" s="44">
        <v>90919</v>
      </c>
      <c r="Q38" s="37">
        <v>80376</v>
      </c>
      <c r="R38" s="77">
        <v>13.117099631730866</v>
      </c>
    </row>
    <row r="39" spans="1:18" ht="22.5" customHeight="1">
      <c r="A39" s="1025">
        <v>0</v>
      </c>
      <c r="B39" s="977" t="s">
        <v>130</v>
      </c>
      <c r="C39" s="1032">
        <v>0</v>
      </c>
      <c r="D39" s="43">
        <v>18162</v>
      </c>
      <c r="E39" s="44">
        <v>5298</v>
      </c>
      <c r="F39" s="44">
        <v>2649</v>
      </c>
      <c r="G39" s="44">
        <v>2649</v>
      </c>
      <c r="H39" s="127">
        <v>1</v>
      </c>
      <c r="I39" s="44">
        <v>23460</v>
      </c>
      <c r="J39" s="37">
        <v>25383</v>
      </c>
      <c r="K39" s="75">
        <v>-7.575936650514123</v>
      </c>
      <c r="L39" s="76">
        <v>-1923</v>
      </c>
      <c r="M39" s="43">
        <v>1663</v>
      </c>
      <c r="N39" s="44">
        <v>15195</v>
      </c>
      <c r="O39" s="44">
        <v>3953</v>
      </c>
      <c r="P39" s="44">
        <v>20811</v>
      </c>
      <c r="Q39" s="44">
        <v>22372</v>
      </c>
      <c r="R39" s="77">
        <v>-6.9774718397997475</v>
      </c>
    </row>
    <row r="40" spans="1:18" ht="22.5" customHeight="1">
      <c r="A40" s="1025">
        <v>0</v>
      </c>
      <c r="B40" s="978" t="s">
        <v>131</v>
      </c>
      <c r="C40" s="1030">
        <v>0</v>
      </c>
      <c r="D40" s="27">
        <v>303481</v>
      </c>
      <c r="E40" s="28">
        <v>126013</v>
      </c>
      <c r="F40" s="28">
        <v>84484</v>
      </c>
      <c r="G40" s="28">
        <v>41529</v>
      </c>
      <c r="H40" s="107">
        <v>2.034337450937899</v>
      </c>
      <c r="I40" s="28">
        <v>429494</v>
      </c>
      <c r="J40" s="29">
        <v>459635</v>
      </c>
      <c r="K40" s="108">
        <v>-6.557594613116933</v>
      </c>
      <c r="L40" s="109">
        <v>-30141</v>
      </c>
      <c r="M40" s="27">
        <v>37606</v>
      </c>
      <c r="N40" s="28">
        <v>199071</v>
      </c>
      <c r="O40" s="28">
        <v>108333</v>
      </c>
      <c r="P40" s="28">
        <v>345010</v>
      </c>
      <c r="Q40" s="28">
        <v>365870</v>
      </c>
      <c r="R40" s="110">
        <v>-5.701478667286196</v>
      </c>
    </row>
    <row r="41" spans="1:18" ht="22.5" customHeight="1">
      <c r="A41" s="1025">
        <v>0</v>
      </c>
      <c r="B41" s="978" t="s">
        <v>132</v>
      </c>
      <c r="C41" s="1030">
        <v>0</v>
      </c>
      <c r="D41" s="43">
        <v>768626</v>
      </c>
      <c r="E41" s="44">
        <v>2570</v>
      </c>
      <c r="F41" s="44">
        <v>1285</v>
      </c>
      <c r="G41" s="44">
        <v>1285</v>
      </c>
      <c r="H41" s="127">
        <v>1</v>
      </c>
      <c r="I41" s="44">
        <v>771196</v>
      </c>
      <c r="J41" s="37">
        <v>755744</v>
      </c>
      <c r="K41" s="75">
        <v>2.044607697844782</v>
      </c>
      <c r="L41" s="76">
        <v>15452</v>
      </c>
      <c r="M41" s="43">
        <v>165632</v>
      </c>
      <c r="N41" s="44">
        <v>297983</v>
      </c>
      <c r="O41" s="44">
        <v>306296</v>
      </c>
      <c r="P41" s="44">
        <v>769911</v>
      </c>
      <c r="Q41" s="44">
        <v>754048</v>
      </c>
      <c r="R41" s="77">
        <v>2.1037122305211398</v>
      </c>
    </row>
    <row r="42" spans="1:18" ht="22.5" customHeight="1" thickBot="1">
      <c r="A42" s="1026">
        <v>0</v>
      </c>
      <c r="B42" s="1047" t="s">
        <v>133</v>
      </c>
      <c r="C42" s="1048">
        <v>0</v>
      </c>
      <c r="D42" s="47">
        <v>146700</v>
      </c>
      <c r="E42" s="48">
        <v>90</v>
      </c>
      <c r="F42" s="48">
        <v>50</v>
      </c>
      <c r="G42" s="48">
        <v>40</v>
      </c>
      <c r="H42" s="128">
        <v>1.25</v>
      </c>
      <c r="I42" s="48">
        <v>146790</v>
      </c>
      <c r="J42" s="49">
        <v>156690</v>
      </c>
      <c r="K42" s="129">
        <v>-6.318207926479033</v>
      </c>
      <c r="L42" s="130">
        <v>-9900</v>
      </c>
      <c r="M42" s="47">
        <v>109000</v>
      </c>
      <c r="N42" s="48">
        <v>36000</v>
      </c>
      <c r="O42" s="48">
        <v>1740</v>
      </c>
      <c r="P42" s="48">
        <v>146740</v>
      </c>
      <c r="Q42" s="48">
        <v>156640</v>
      </c>
      <c r="R42" s="131">
        <v>-6.320224719101134</v>
      </c>
    </row>
    <row r="43" spans="1:18" ht="22.5" customHeight="1">
      <c r="A43" s="1025" t="s">
        <v>94</v>
      </c>
      <c r="B43" s="975" t="s">
        <v>134</v>
      </c>
      <c r="C43" s="1006">
        <v>0</v>
      </c>
      <c r="D43" s="57">
        <v>1309200</v>
      </c>
      <c r="E43" s="55">
        <v>570584</v>
      </c>
      <c r="F43" s="55">
        <v>342351</v>
      </c>
      <c r="G43" s="55">
        <v>228233</v>
      </c>
      <c r="H43" s="132">
        <v>1.5000065722310096</v>
      </c>
      <c r="I43" s="55">
        <v>1879784</v>
      </c>
      <c r="J43" s="56">
        <v>1917949</v>
      </c>
      <c r="K43" s="133">
        <v>-1.9898860710060688</v>
      </c>
      <c r="L43" s="134">
        <v>-38165</v>
      </c>
      <c r="M43" s="57">
        <v>61527</v>
      </c>
      <c r="N43" s="58">
        <v>632323</v>
      </c>
      <c r="O43" s="58">
        <v>843583</v>
      </c>
      <c r="P43" s="55">
        <v>1537433</v>
      </c>
      <c r="Q43" s="136">
        <v>1563066</v>
      </c>
      <c r="R43" s="137">
        <v>-1.6399179561195751</v>
      </c>
    </row>
    <row r="44" spans="1:18" ht="21.75" customHeight="1" hidden="1">
      <c r="A44" s="1025">
        <v>0</v>
      </c>
      <c r="B44" s="138">
        <v>0</v>
      </c>
      <c r="C44" s="103" t="s">
        <v>134</v>
      </c>
      <c r="D44" s="983">
        <v>1309200</v>
      </c>
      <c r="E44" s="991">
        <v>570584</v>
      </c>
      <c r="F44" s="991">
        <v>342351</v>
      </c>
      <c r="G44" s="991">
        <v>228233</v>
      </c>
      <c r="H44" s="986">
        <v>1.5000065722310096</v>
      </c>
      <c r="I44" s="994">
        <v>1879784</v>
      </c>
      <c r="J44" s="1017">
        <v>1917949</v>
      </c>
      <c r="K44" s="997">
        <v>-1.9898860710060688</v>
      </c>
      <c r="L44" s="980">
        <v>-38165</v>
      </c>
      <c r="M44" s="983">
        <v>61527</v>
      </c>
      <c r="N44" s="991">
        <v>632323</v>
      </c>
      <c r="O44" s="991">
        <v>843583</v>
      </c>
      <c r="P44" s="994">
        <v>1537433</v>
      </c>
      <c r="Q44" s="994">
        <v>1563066</v>
      </c>
      <c r="R44" s="1009">
        <v>-1.6399179561195751</v>
      </c>
    </row>
    <row r="45" spans="1:18" ht="21.75" customHeight="1" hidden="1">
      <c r="A45" s="1025">
        <v>0</v>
      </c>
      <c r="B45" s="104">
        <v>0</v>
      </c>
      <c r="C45" s="105" t="s">
        <v>135</v>
      </c>
      <c r="D45" s="984">
        <v>0</v>
      </c>
      <c r="E45" s="992">
        <v>0</v>
      </c>
      <c r="F45" s="992">
        <v>0</v>
      </c>
      <c r="G45" s="992">
        <v>0</v>
      </c>
      <c r="H45" s="987">
        <v>0</v>
      </c>
      <c r="I45" s="995">
        <v>0</v>
      </c>
      <c r="J45" s="1014">
        <v>0</v>
      </c>
      <c r="K45" s="998">
        <v>0</v>
      </c>
      <c r="L45" s="981">
        <v>0</v>
      </c>
      <c r="M45" s="984">
        <v>0</v>
      </c>
      <c r="N45" s="992">
        <v>0</v>
      </c>
      <c r="O45" s="992">
        <v>0</v>
      </c>
      <c r="P45" s="995">
        <v>0</v>
      </c>
      <c r="Q45" s="995">
        <v>0</v>
      </c>
      <c r="R45" s="999">
        <v>0</v>
      </c>
    </row>
    <row r="46" spans="1:18" ht="21.75" customHeight="1" hidden="1">
      <c r="A46" s="1025">
        <v>0</v>
      </c>
      <c r="B46" s="104">
        <v>0</v>
      </c>
      <c r="C46" s="105" t="s">
        <v>136</v>
      </c>
      <c r="D46" s="984">
        <v>0</v>
      </c>
      <c r="E46" s="992">
        <v>0</v>
      </c>
      <c r="F46" s="992">
        <v>0</v>
      </c>
      <c r="G46" s="992">
        <v>0</v>
      </c>
      <c r="H46" s="987">
        <v>0</v>
      </c>
      <c r="I46" s="995">
        <v>0</v>
      </c>
      <c r="J46" s="1014">
        <v>0</v>
      </c>
      <c r="K46" s="998">
        <v>0</v>
      </c>
      <c r="L46" s="981">
        <v>0</v>
      </c>
      <c r="M46" s="984">
        <v>0</v>
      </c>
      <c r="N46" s="992">
        <v>0</v>
      </c>
      <c r="O46" s="992">
        <v>0</v>
      </c>
      <c r="P46" s="995">
        <v>0</v>
      </c>
      <c r="Q46" s="995">
        <v>0</v>
      </c>
      <c r="R46" s="999">
        <v>0</v>
      </c>
    </row>
    <row r="47" spans="1:18" ht="21.75" customHeight="1" hidden="1">
      <c r="A47" s="1025">
        <v>0</v>
      </c>
      <c r="B47" s="139">
        <v>0</v>
      </c>
      <c r="C47" s="117" t="s">
        <v>137</v>
      </c>
      <c r="D47" s="985">
        <v>0</v>
      </c>
      <c r="E47" s="993">
        <v>0</v>
      </c>
      <c r="F47" s="993">
        <v>0</v>
      </c>
      <c r="G47" s="993">
        <v>0</v>
      </c>
      <c r="H47" s="988">
        <v>0</v>
      </c>
      <c r="I47" s="996">
        <v>0</v>
      </c>
      <c r="J47" s="1015">
        <v>0</v>
      </c>
      <c r="K47" s="979">
        <v>0</v>
      </c>
      <c r="L47" s="982">
        <v>0</v>
      </c>
      <c r="M47" s="985">
        <v>0</v>
      </c>
      <c r="N47" s="993">
        <v>0</v>
      </c>
      <c r="O47" s="993">
        <v>0</v>
      </c>
      <c r="P47" s="996">
        <v>0</v>
      </c>
      <c r="Q47" s="996">
        <v>0</v>
      </c>
      <c r="R47" s="1000">
        <v>0</v>
      </c>
    </row>
    <row r="48" spans="1:18" ht="22.5" customHeight="1" thickBot="1">
      <c r="A48" s="1025">
        <v>0</v>
      </c>
      <c r="B48" s="1018" t="s">
        <v>138</v>
      </c>
      <c r="C48" s="1019">
        <v>0</v>
      </c>
      <c r="D48" s="34">
        <v>551491</v>
      </c>
      <c r="E48" s="39">
        <v>106260</v>
      </c>
      <c r="F48" s="51">
        <v>68080</v>
      </c>
      <c r="G48" s="51">
        <v>38180</v>
      </c>
      <c r="H48" s="74">
        <v>1.783132530120482</v>
      </c>
      <c r="I48" s="39">
        <v>657751</v>
      </c>
      <c r="J48" s="35">
        <v>750972</v>
      </c>
      <c r="K48" s="120">
        <v>-12.413378927576531</v>
      </c>
      <c r="L48" s="121">
        <v>-93221</v>
      </c>
      <c r="M48" s="34">
        <v>101747</v>
      </c>
      <c r="N48" s="51">
        <v>126554</v>
      </c>
      <c r="O48" s="51">
        <v>361370</v>
      </c>
      <c r="P48" s="39">
        <v>589671</v>
      </c>
      <c r="Q48" s="140">
        <v>691755</v>
      </c>
      <c r="R48" s="122">
        <v>-14.75724786954919</v>
      </c>
    </row>
    <row r="49" spans="1:18" ht="21.75" customHeight="1" hidden="1">
      <c r="A49" s="1025">
        <v>0</v>
      </c>
      <c r="B49" s="141">
        <v>0</v>
      </c>
      <c r="C49" s="103" t="s">
        <v>138</v>
      </c>
      <c r="D49" s="53">
        <v>182064</v>
      </c>
      <c r="E49" s="50">
        <v>80827</v>
      </c>
      <c r="F49" s="50">
        <v>53930</v>
      </c>
      <c r="G49" s="50">
        <v>26897</v>
      </c>
      <c r="H49" s="142">
        <v>2.0050563259843104</v>
      </c>
      <c r="I49" s="143">
        <v>262891</v>
      </c>
      <c r="J49" s="33">
        <v>260520</v>
      </c>
      <c r="K49" s="144">
        <v>0.9101028711807118</v>
      </c>
      <c r="L49" s="145">
        <v>2371</v>
      </c>
      <c r="M49" s="53">
        <v>58653</v>
      </c>
      <c r="N49" s="50">
        <v>17584</v>
      </c>
      <c r="O49" s="50">
        <v>132724</v>
      </c>
      <c r="P49" s="143">
        <v>208961</v>
      </c>
      <c r="Q49" s="50">
        <v>209691</v>
      </c>
      <c r="R49" s="146">
        <v>-0.34813129795746534</v>
      </c>
    </row>
    <row r="50" spans="1:18" ht="21.75" customHeight="1" hidden="1">
      <c r="A50" s="1025">
        <v>0</v>
      </c>
      <c r="B50" s="141">
        <v>0</v>
      </c>
      <c r="C50" s="105" t="s">
        <v>139</v>
      </c>
      <c r="D50" s="40">
        <v>50715</v>
      </c>
      <c r="E50" s="41">
        <v>8779</v>
      </c>
      <c r="F50" s="41">
        <v>4550</v>
      </c>
      <c r="G50" s="41">
        <v>4229</v>
      </c>
      <c r="H50" s="123">
        <v>1.075904469141641</v>
      </c>
      <c r="I50" s="147">
        <v>59494</v>
      </c>
      <c r="J50" s="42">
        <v>49627</v>
      </c>
      <c r="K50" s="148">
        <v>19.882322123037866</v>
      </c>
      <c r="L50" s="149">
        <v>9867</v>
      </c>
      <c r="M50" s="40">
        <v>2526</v>
      </c>
      <c r="N50" s="41">
        <v>2943</v>
      </c>
      <c r="O50" s="41">
        <v>49475</v>
      </c>
      <c r="P50" s="147">
        <v>54944</v>
      </c>
      <c r="Q50" s="41">
        <v>49298</v>
      </c>
      <c r="R50" s="150">
        <v>11.452797273723064</v>
      </c>
    </row>
    <row r="51" spans="1:18" ht="21.75" customHeight="1" hidden="1" thickBot="1">
      <c r="A51" s="1026">
        <v>0</v>
      </c>
      <c r="B51" s="151">
        <v>0</v>
      </c>
      <c r="C51" s="117" t="s">
        <v>140</v>
      </c>
      <c r="D51" s="43">
        <v>318712</v>
      </c>
      <c r="E51" s="44">
        <v>16654</v>
      </c>
      <c r="F51" s="44">
        <v>9600</v>
      </c>
      <c r="G51" s="44">
        <v>7054</v>
      </c>
      <c r="H51" s="127">
        <v>1.3609299688120216</v>
      </c>
      <c r="I51" s="152">
        <v>335366</v>
      </c>
      <c r="J51" s="37">
        <v>440825</v>
      </c>
      <c r="K51" s="153">
        <v>-23.92309873532581</v>
      </c>
      <c r="L51" s="154">
        <v>-105459</v>
      </c>
      <c r="M51" s="43">
        <v>40568</v>
      </c>
      <c r="N51" s="44">
        <v>106027</v>
      </c>
      <c r="O51" s="44">
        <v>179171</v>
      </c>
      <c r="P51" s="152">
        <v>325766</v>
      </c>
      <c r="Q51" s="44">
        <v>432766</v>
      </c>
      <c r="R51" s="155">
        <v>-24.72467800150659</v>
      </c>
    </row>
    <row r="52" spans="1:18" ht="22.5" customHeight="1">
      <c r="A52" s="1001" t="s">
        <v>96</v>
      </c>
      <c r="B52" s="1027" t="s">
        <v>141</v>
      </c>
      <c r="C52" s="1028">
        <v>0</v>
      </c>
      <c r="D52" s="54">
        <v>1637789</v>
      </c>
      <c r="E52" s="55">
        <v>693408</v>
      </c>
      <c r="F52" s="55">
        <v>367923</v>
      </c>
      <c r="G52" s="55">
        <v>325485</v>
      </c>
      <c r="H52" s="132">
        <v>1.1303838886584636</v>
      </c>
      <c r="I52" s="55">
        <v>2331197</v>
      </c>
      <c r="J52" s="56">
        <v>2243451</v>
      </c>
      <c r="K52" s="133">
        <v>3.911206440434853</v>
      </c>
      <c r="L52" s="134">
        <v>87746</v>
      </c>
      <c r="M52" s="54">
        <v>636690</v>
      </c>
      <c r="N52" s="55">
        <v>1112979</v>
      </c>
      <c r="O52" s="55">
        <v>213605</v>
      </c>
      <c r="P52" s="55">
        <v>1963274</v>
      </c>
      <c r="Q52" s="55">
        <v>1872560</v>
      </c>
      <c r="R52" s="137">
        <v>4.844384158585044</v>
      </c>
    </row>
    <row r="53" spans="1:18" ht="22.5" customHeight="1" thickBot="1">
      <c r="A53" s="1002">
        <v>0</v>
      </c>
      <c r="B53" s="989" t="s">
        <v>142</v>
      </c>
      <c r="C53" s="990">
        <v>0</v>
      </c>
      <c r="D53" s="30">
        <v>836695</v>
      </c>
      <c r="E53" s="31">
        <v>174166</v>
      </c>
      <c r="F53" s="31">
        <v>92166</v>
      </c>
      <c r="G53" s="31">
        <v>82000</v>
      </c>
      <c r="H53" s="111">
        <v>1.1239756097560976</v>
      </c>
      <c r="I53" s="31">
        <v>1010861</v>
      </c>
      <c r="J53" s="32">
        <v>1028500</v>
      </c>
      <c r="K53" s="112">
        <v>-1.7150218765192022</v>
      </c>
      <c r="L53" s="113">
        <v>-17639</v>
      </c>
      <c r="M53" s="30">
        <v>512756</v>
      </c>
      <c r="N53" s="31">
        <v>251392</v>
      </c>
      <c r="O53" s="31">
        <v>154547</v>
      </c>
      <c r="P53" s="31">
        <v>918695</v>
      </c>
      <c r="Q53" s="31">
        <v>945500</v>
      </c>
      <c r="R53" s="114">
        <v>-2.835007932310944</v>
      </c>
    </row>
    <row r="54" spans="1:18" ht="22.5" customHeight="1">
      <c r="A54" s="1024" t="s">
        <v>98</v>
      </c>
      <c r="B54" s="1005" t="s">
        <v>143</v>
      </c>
      <c r="C54" s="1006">
        <v>0</v>
      </c>
      <c r="D54" s="57">
        <v>1163590</v>
      </c>
      <c r="E54" s="55">
        <v>292068</v>
      </c>
      <c r="F54" s="58">
        <v>187943</v>
      </c>
      <c r="G54" s="58">
        <v>104125</v>
      </c>
      <c r="H54" s="132">
        <v>1.8049747899159665</v>
      </c>
      <c r="I54" s="55">
        <v>1455658</v>
      </c>
      <c r="J54" s="56">
        <v>1541920</v>
      </c>
      <c r="K54" s="133">
        <v>-5.594453668153989</v>
      </c>
      <c r="L54" s="156">
        <v>-86262</v>
      </c>
      <c r="M54" s="57">
        <v>57286</v>
      </c>
      <c r="N54" s="58">
        <v>162721</v>
      </c>
      <c r="O54" s="58">
        <v>1047708</v>
      </c>
      <c r="P54" s="55">
        <v>1267715</v>
      </c>
      <c r="Q54" s="136">
        <v>1334711</v>
      </c>
      <c r="R54" s="137">
        <v>-5.019513587585635</v>
      </c>
    </row>
    <row r="55" spans="1:18" ht="21.75" customHeight="1" hidden="1">
      <c r="A55" s="1025">
        <v>0</v>
      </c>
      <c r="B55" s="116">
        <v>0</v>
      </c>
      <c r="C55" s="157" t="s">
        <v>143</v>
      </c>
      <c r="D55" s="1007">
        <v>1163590</v>
      </c>
      <c r="E55" s="1017">
        <v>292068</v>
      </c>
      <c r="F55" s="1017">
        <v>187943</v>
      </c>
      <c r="G55" s="1017">
        <v>104125</v>
      </c>
      <c r="H55" s="1003">
        <v>1.8049747899159665</v>
      </c>
      <c r="I55" s="1017">
        <v>1455658</v>
      </c>
      <c r="J55" s="1017">
        <v>1541920</v>
      </c>
      <c r="K55" s="1012">
        <v>-5.594453668153989</v>
      </c>
      <c r="L55" s="1010">
        <v>-86262</v>
      </c>
      <c r="M55" s="1020">
        <v>57286</v>
      </c>
      <c r="N55" s="1017">
        <v>162721</v>
      </c>
      <c r="O55" s="1017">
        <v>1047708</v>
      </c>
      <c r="P55" s="1017">
        <v>1267715</v>
      </c>
      <c r="Q55" s="1017">
        <v>1334711</v>
      </c>
      <c r="R55" s="1033">
        <v>-5.019513587585635</v>
      </c>
    </row>
    <row r="56" spans="1:18" ht="21.75" customHeight="1" hidden="1">
      <c r="A56" s="1025">
        <v>0</v>
      </c>
      <c r="B56" s="106">
        <v>0</v>
      </c>
      <c r="C56" s="117" t="s">
        <v>144</v>
      </c>
      <c r="D56" s="1008">
        <v>0</v>
      </c>
      <c r="E56" s="1015">
        <v>0</v>
      </c>
      <c r="F56" s="1015">
        <v>0</v>
      </c>
      <c r="G56" s="1015">
        <v>0</v>
      </c>
      <c r="H56" s="1004">
        <v>0</v>
      </c>
      <c r="I56" s="1015">
        <v>0</v>
      </c>
      <c r="J56" s="1015">
        <v>1541920</v>
      </c>
      <c r="K56" s="1013">
        <v>0</v>
      </c>
      <c r="L56" s="1011">
        <v>0</v>
      </c>
      <c r="M56" s="1016">
        <v>0</v>
      </c>
      <c r="N56" s="1015">
        <v>0</v>
      </c>
      <c r="O56" s="1015">
        <v>0</v>
      </c>
      <c r="P56" s="1015">
        <v>0</v>
      </c>
      <c r="Q56" s="1015">
        <v>0</v>
      </c>
      <c r="R56" s="1034">
        <v>0</v>
      </c>
    </row>
    <row r="57" spans="1:18" ht="22.5" customHeight="1">
      <c r="A57" s="1025">
        <v>0</v>
      </c>
      <c r="B57" s="1018" t="s">
        <v>145</v>
      </c>
      <c r="C57" s="1019">
        <v>0</v>
      </c>
      <c r="D57" s="36">
        <v>2313950</v>
      </c>
      <c r="E57" s="44">
        <v>1139170</v>
      </c>
      <c r="F57" s="52">
        <v>581099</v>
      </c>
      <c r="G57" s="52">
        <v>558071</v>
      </c>
      <c r="H57" s="127">
        <v>1.0412635668221426</v>
      </c>
      <c r="I57" s="44">
        <v>3453120</v>
      </c>
      <c r="J57" s="37">
        <v>3964693</v>
      </c>
      <c r="K57" s="75">
        <v>-12.90321848375146</v>
      </c>
      <c r="L57" s="76">
        <v>-511573</v>
      </c>
      <c r="M57" s="36">
        <v>228803</v>
      </c>
      <c r="N57" s="52">
        <v>1251245</v>
      </c>
      <c r="O57" s="44">
        <v>1391973</v>
      </c>
      <c r="P57" s="44">
        <v>2872021</v>
      </c>
      <c r="Q57" s="44">
        <v>3343001</v>
      </c>
      <c r="R57" s="77">
        <v>-14.08853901030841</v>
      </c>
    </row>
    <row r="58" spans="1:18" ht="21.75" customHeight="1" hidden="1">
      <c r="A58" s="1025">
        <v>0</v>
      </c>
      <c r="B58" s="104">
        <v>0</v>
      </c>
      <c r="C58" s="103" t="s">
        <v>146</v>
      </c>
      <c r="D58" s="53">
        <v>220223</v>
      </c>
      <c r="E58" s="50">
        <v>11162</v>
      </c>
      <c r="F58" s="50">
        <v>6473</v>
      </c>
      <c r="G58" s="50">
        <v>4689</v>
      </c>
      <c r="H58" s="142">
        <v>1.380464917892941</v>
      </c>
      <c r="I58" s="143">
        <v>231385</v>
      </c>
      <c r="J58" s="33">
        <v>272294</v>
      </c>
      <c r="K58" s="144">
        <v>-15.023834531792843</v>
      </c>
      <c r="L58" s="145">
        <v>-40909</v>
      </c>
      <c r="M58" s="1020">
        <v>228803</v>
      </c>
      <c r="N58" s="1017">
        <v>1251245</v>
      </c>
      <c r="O58" s="1017">
        <v>1391973</v>
      </c>
      <c r="P58" s="59">
        <v>224912</v>
      </c>
      <c r="Q58" s="59">
        <v>266122</v>
      </c>
      <c r="R58" s="146">
        <v>-15.485378886375415</v>
      </c>
    </row>
    <row r="59" spans="1:18" ht="21.75" customHeight="1" hidden="1">
      <c r="A59" s="1025">
        <v>0</v>
      </c>
      <c r="B59" s="104">
        <v>0</v>
      </c>
      <c r="C59" s="105" t="s">
        <v>147</v>
      </c>
      <c r="D59" s="40">
        <v>79134</v>
      </c>
      <c r="E59" s="41">
        <v>7426</v>
      </c>
      <c r="F59" s="41">
        <v>4195</v>
      </c>
      <c r="G59" s="41">
        <v>3231</v>
      </c>
      <c r="H59" s="123">
        <v>1.2983596409780254</v>
      </c>
      <c r="I59" s="147">
        <v>86560</v>
      </c>
      <c r="J59" s="42">
        <v>96560</v>
      </c>
      <c r="K59" s="148">
        <v>-10.356255178127597</v>
      </c>
      <c r="L59" s="149">
        <v>-10000</v>
      </c>
      <c r="M59" s="1021">
        <v>0</v>
      </c>
      <c r="N59" s="1014">
        <v>0</v>
      </c>
      <c r="O59" s="1014">
        <v>0</v>
      </c>
      <c r="P59" s="42">
        <v>82365</v>
      </c>
      <c r="Q59" s="42">
        <v>91390</v>
      </c>
      <c r="R59" s="158">
        <v>-9.875259875259871</v>
      </c>
    </row>
    <row r="60" spans="1:18" ht="21.75" customHeight="1" hidden="1">
      <c r="A60" s="1025">
        <v>0</v>
      </c>
      <c r="B60" s="104">
        <v>0</v>
      </c>
      <c r="C60" s="105" t="s">
        <v>148</v>
      </c>
      <c r="D60" s="40">
        <v>40424</v>
      </c>
      <c r="E60" s="41">
        <v>748</v>
      </c>
      <c r="F60" s="41">
        <v>374</v>
      </c>
      <c r="G60" s="41">
        <v>374</v>
      </c>
      <c r="H60" s="123">
        <v>1</v>
      </c>
      <c r="I60" s="147">
        <v>41172</v>
      </c>
      <c r="J60" s="42">
        <v>25922</v>
      </c>
      <c r="K60" s="148">
        <v>58.83033716534217</v>
      </c>
      <c r="L60" s="149">
        <v>15250</v>
      </c>
      <c r="M60" s="1021">
        <v>0</v>
      </c>
      <c r="N60" s="1014">
        <v>0</v>
      </c>
      <c r="O60" s="1014">
        <v>0</v>
      </c>
      <c r="P60" s="42">
        <v>40798</v>
      </c>
      <c r="Q60" s="42">
        <v>25497</v>
      </c>
      <c r="R60" s="158">
        <v>60.01098168411971</v>
      </c>
    </row>
    <row r="61" spans="1:18" ht="21.75" customHeight="1" hidden="1">
      <c r="A61" s="1025">
        <v>0</v>
      </c>
      <c r="B61" s="104">
        <v>0</v>
      </c>
      <c r="C61" s="105" t="s">
        <v>149</v>
      </c>
      <c r="D61" s="40">
        <v>520975</v>
      </c>
      <c r="E61" s="41">
        <v>678</v>
      </c>
      <c r="F61" s="41">
        <v>339</v>
      </c>
      <c r="G61" s="41">
        <v>339</v>
      </c>
      <c r="H61" s="123">
        <v>1</v>
      </c>
      <c r="I61" s="147">
        <v>521653</v>
      </c>
      <c r="J61" s="42">
        <v>547217</v>
      </c>
      <c r="K61" s="148">
        <v>-4.671638490763257</v>
      </c>
      <c r="L61" s="149">
        <v>-25564</v>
      </c>
      <c r="M61" s="1021">
        <v>0</v>
      </c>
      <c r="N61" s="1014">
        <v>0</v>
      </c>
      <c r="O61" s="1014">
        <v>0</v>
      </c>
      <c r="P61" s="42">
        <v>521314</v>
      </c>
      <c r="Q61" s="42">
        <v>547027</v>
      </c>
      <c r="R61" s="158">
        <v>-4.700499244095823</v>
      </c>
    </row>
    <row r="62" spans="1:18" ht="21.75" customHeight="1" hidden="1">
      <c r="A62" s="1025">
        <v>0</v>
      </c>
      <c r="B62" s="104">
        <v>0</v>
      </c>
      <c r="C62" s="105" t="s">
        <v>150</v>
      </c>
      <c r="D62" s="40">
        <v>240841</v>
      </c>
      <c r="E62" s="41">
        <v>34380</v>
      </c>
      <c r="F62" s="41">
        <v>19384</v>
      </c>
      <c r="G62" s="41">
        <v>14996</v>
      </c>
      <c r="H62" s="123">
        <v>1.2926113630301415</v>
      </c>
      <c r="I62" s="147">
        <v>275221</v>
      </c>
      <c r="J62" s="42">
        <v>251561</v>
      </c>
      <c r="K62" s="148">
        <v>9.405273472438097</v>
      </c>
      <c r="L62" s="149">
        <v>23660</v>
      </c>
      <c r="M62" s="1021">
        <v>0</v>
      </c>
      <c r="N62" s="1014">
        <v>0</v>
      </c>
      <c r="O62" s="1014">
        <v>0</v>
      </c>
      <c r="P62" s="42">
        <v>255837</v>
      </c>
      <c r="Q62" s="42">
        <v>234106</v>
      </c>
      <c r="R62" s="158">
        <v>9.282547222198488</v>
      </c>
    </row>
    <row r="63" spans="1:18" ht="21.75" customHeight="1" hidden="1">
      <c r="A63" s="1025">
        <v>0</v>
      </c>
      <c r="B63" s="104">
        <v>0</v>
      </c>
      <c r="C63" s="105" t="s">
        <v>151</v>
      </c>
      <c r="D63" s="40">
        <v>1211911</v>
      </c>
      <c r="E63" s="41">
        <v>1084584</v>
      </c>
      <c r="F63" s="41">
        <v>550207</v>
      </c>
      <c r="G63" s="41">
        <v>534377</v>
      </c>
      <c r="H63" s="123">
        <v>1.0296232809421064</v>
      </c>
      <c r="I63" s="147">
        <v>2296495</v>
      </c>
      <c r="J63" s="42">
        <v>2770648</v>
      </c>
      <c r="K63" s="148">
        <v>-17.11343339175528</v>
      </c>
      <c r="L63" s="149">
        <v>-474153</v>
      </c>
      <c r="M63" s="1021">
        <v>0</v>
      </c>
      <c r="N63" s="1014">
        <v>0</v>
      </c>
      <c r="O63" s="1014">
        <v>0</v>
      </c>
      <c r="P63" s="42">
        <v>1746288</v>
      </c>
      <c r="Q63" s="42">
        <v>2178427</v>
      </c>
      <c r="R63" s="158">
        <v>-19.837203633631063</v>
      </c>
    </row>
    <row r="64" spans="1:18" ht="21.75" customHeight="1" hidden="1">
      <c r="A64" s="1025">
        <v>0</v>
      </c>
      <c r="B64" s="117">
        <v>0</v>
      </c>
      <c r="C64" s="117" t="s">
        <v>152</v>
      </c>
      <c r="D64" s="43">
        <v>442</v>
      </c>
      <c r="E64" s="44">
        <v>192</v>
      </c>
      <c r="F64" s="44">
        <v>127</v>
      </c>
      <c r="G64" s="44">
        <v>65</v>
      </c>
      <c r="H64" s="127">
        <v>1.9538461538461538</v>
      </c>
      <c r="I64" s="152">
        <v>634</v>
      </c>
      <c r="J64" s="37">
        <v>491</v>
      </c>
      <c r="K64" s="153">
        <v>29.124236252545842</v>
      </c>
      <c r="L64" s="154">
        <v>143</v>
      </c>
      <c r="M64" s="1016">
        <v>0</v>
      </c>
      <c r="N64" s="1015">
        <v>0</v>
      </c>
      <c r="O64" s="1015">
        <v>0</v>
      </c>
      <c r="P64" s="60">
        <v>507</v>
      </c>
      <c r="Q64" s="60">
        <v>432</v>
      </c>
      <c r="R64" s="155">
        <v>17.3611111111111</v>
      </c>
    </row>
    <row r="65" spans="1:18" ht="22.5" customHeight="1" thickBot="1">
      <c r="A65" s="1025">
        <v>0</v>
      </c>
      <c r="B65" s="1018" t="s">
        <v>153</v>
      </c>
      <c r="C65" s="1019">
        <v>0</v>
      </c>
      <c r="D65" s="27">
        <v>1254691</v>
      </c>
      <c r="E65" s="28">
        <v>95363</v>
      </c>
      <c r="F65" s="119">
        <v>49940</v>
      </c>
      <c r="G65" s="119">
        <v>45423</v>
      </c>
      <c r="H65" s="107">
        <v>1.0994430134513353</v>
      </c>
      <c r="I65" s="28">
        <v>1350054</v>
      </c>
      <c r="J65" s="159">
        <v>1418398</v>
      </c>
      <c r="K65" s="160">
        <v>-4.818393708958979</v>
      </c>
      <c r="L65" s="109">
        <v>-68344</v>
      </c>
      <c r="M65" s="118">
        <v>298986</v>
      </c>
      <c r="N65" s="119">
        <v>505732</v>
      </c>
      <c r="O65" s="119">
        <v>495396</v>
      </c>
      <c r="P65" s="161">
        <v>1300114</v>
      </c>
      <c r="Q65" s="28">
        <v>1362103</v>
      </c>
      <c r="R65" s="162">
        <v>-4.550977422412259</v>
      </c>
    </row>
    <row r="66" spans="1:18" ht="21.75" customHeight="1" hidden="1">
      <c r="A66" s="1025">
        <v>0</v>
      </c>
      <c r="B66" s="141">
        <v>0</v>
      </c>
      <c r="C66" s="103" t="s">
        <v>154</v>
      </c>
      <c r="D66" s="38">
        <v>53351</v>
      </c>
      <c r="E66" s="39">
        <v>2896</v>
      </c>
      <c r="F66" s="39">
        <v>1570</v>
      </c>
      <c r="G66" s="39">
        <v>1326</v>
      </c>
      <c r="H66" s="74">
        <v>1.1840120663650076</v>
      </c>
      <c r="I66" s="163">
        <v>56247</v>
      </c>
      <c r="J66" s="35">
        <v>42291</v>
      </c>
      <c r="K66" s="164">
        <v>32.99992906292118</v>
      </c>
      <c r="L66" s="165">
        <v>13956</v>
      </c>
      <c r="M66" s="38">
        <v>16402</v>
      </c>
      <c r="N66" s="39">
        <v>27340</v>
      </c>
      <c r="O66" s="39">
        <v>10935</v>
      </c>
      <c r="P66" s="163">
        <v>54677</v>
      </c>
      <c r="Q66" s="39">
        <v>40792</v>
      </c>
      <c r="R66" s="166">
        <v>34.03853696803293</v>
      </c>
    </row>
    <row r="67" spans="1:18" ht="21.75" customHeight="1" hidden="1">
      <c r="A67" s="1025">
        <v>0</v>
      </c>
      <c r="B67" s="141">
        <v>0</v>
      </c>
      <c r="C67" s="105" t="s">
        <v>155</v>
      </c>
      <c r="D67" s="40">
        <v>149590</v>
      </c>
      <c r="E67" s="41">
        <v>11831</v>
      </c>
      <c r="F67" s="41">
        <v>7189</v>
      </c>
      <c r="G67" s="41">
        <v>4642</v>
      </c>
      <c r="H67" s="123">
        <v>1.548685911245153</v>
      </c>
      <c r="I67" s="147">
        <v>161421</v>
      </c>
      <c r="J67" s="42">
        <v>163571</v>
      </c>
      <c r="K67" s="148">
        <v>-1.3144139242286172</v>
      </c>
      <c r="L67" s="149">
        <v>-2150</v>
      </c>
      <c r="M67" s="40">
        <v>57066</v>
      </c>
      <c r="N67" s="41">
        <v>38558</v>
      </c>
      <c r="O67" s="41">
        <v>58608</v>
      </c>
      <c r="P67" s="147">
        <v>154232</v>
      </c>
      <c r="Q67" s="42">
        <v>156055</v>
      </c>
      <c r="R67" s="150">
        <v>-1.168177886001729</v>
      </c>
    </row>
    <row r="68" spans="1:18" ht="21.75" customHeight="1" hidden="1">
      <c r="A68" s="1025">
        <v>0</v>
      </c>
      <c r="B68" s="141">
        <v>0</v>
      </c>
      <c r="C68" s="105" t="s">
        <v>156</v>
      </c>
      <c r="D68" s="40">
        <v>210091</v>
      </c>
      <c r="E68" s="41">
        <v>19283</v>
      </c>
      <c r="F68" s="41">
        <v>9994</v>
      </c>
      <c r="G68" s="41">
        <v>9289</v>
      </c>
      <c r="H68" s="123">
        <v>1.0758962213370653</v>
      </c>
      <c r="I68" s="147">
        <v>229374</v>
      </c>
      <c r="J68" s="42">
        <v>251306</v>
      </c>
      <c r="K68" s="148">
        <v>-8.727209059871228</v>
      </c>
      <c r="L68" s="149">
        <v>-21932</v>
      </c>
      <c r="M68" s="40">
        <v>46948</v>
      </c>
      <c r="N68" s="41">
        <v>94991</v>
      </c>
      <c r="O68" s="41">
        <v>77441</v>
      </c>
      <c r="P68" s="167">
        <v>219380</v>
      </c>
      <c r="Q68" s="42">
        <v>239867</v>
      </c>
      <c r="R68" s="150">
        <v>-8.540983128150188</v>
      </c>
    </row>
    <row r="69" spans="1:18" ht="21.75" customHeight="1" hidden="1">
      <c r="A69" s="1025">
        <v>0</v>
      </c>
      <c r="B69" s="141">
        <v>0</v>
      </c>
      <c r="C69" s="105" t="s">
        <v>157</v>
      </c>
      <c r="D69" s="40">
        <v>46103</v>
      </c>
      <c r="E69" s="41">
        <v>6540</v>
      </c>
      <c r="F69" s="41">
        <v>3401</v>
      </c>
      <c r="G69" s="41">
        <v>3139</v>
      </c>
      <c r="H69" s="123">
        <v>1.0834660719974514</v>
      </c>
      <c r="I69" s="147">
        <v>52643</v>
      </c>
      <c r="J69" s="42">
        <v>44892</v>
      </c>
      <c r="K69" s="148">
        <v>17.26588256259467</v>
      </c>
      <c r="L69" s="149">
        <v>7751</v>
      </c>
      <c r="M69" s="40">
        <v>23144</v>
      </c>
      <c r="N69" s="41">
        <v>17235</v>
      </c>
      <c r="O69" s="41">
        <v>8863</v>
      </c>
      <c r="P69" s="168">
        <v>49242</v>
      </c>
      <c r="Q69" s="42">
        <v>41697</v>
      </c>
      <c r="R69" s="150">
        <v>18.094826965968764</v>
      </c>
    </row>
    <row r="70" spans="1:18" ht="21.75" customHeight="1" hidden="1">
      <c r="A70" s="1025">
        <v>0</v>
      </c>
      <c r="B70" s="141">
        <v>0</v>
      </c>
      <c r="C70" s="105" t="s">
        <v>158</v>
      </c>
      <c r="D70" s="40">
        <v>16050</v>
      </c>
      <c r="E70" s="41">
        <v>1976</v>
      </c>
      <c r="F70" s="41">
        <v>1258</v>
      </c>
      <c r="G70" s="41">
        <v>718</v>
      </c>
      <c r="H70" s="123">
        <v>1.7520891364902507</v>
      </c>
      <c r="I70" s="147">
        <v>18026</v>
      </c>
      <c r="J70" s="42">
        <v>22279</v>
      </c>
      <c r="K70" s="148">
        <v>-19.089725750706947</v>
      </c>
      <c r="L70" s="149">
        <v>-4253</v>
      </c>
      <c r="M70" s="40">
        <v>11403</v>
      </c>
      <c r="N70" s="41">
        <v>4024</v>
      </c>
      <c r="O70" s="41">
        <v>1341</v>
      </c>
      <c r="P70" s="169">
        <v>16768</v>
      </c>
      <c r="Q70" s="42">
        <v>20521</v>
      </c>
      <c r="R70" s="150">
        <v>-18.288582427756936</v>
      </c>
    </row>
    <row r="71" spans="1:18" ht="21.75" customHeight="1" hidden="1">
      <c r="A71" s="1025">
        <v>0</v>
      </c>
      <c r="B71" s="141">
        <v>0</v>
      </c>
      <c r="C71" s="105" t="s">
        <v>159</v>
      </c>
      <c r="D71" s="40">
        <v>76480</v>
      </c>
      <c r="E71" s="41">
        <v>0</v>
      </c>
      <c r="F71" s="41">
        <v>0</v>
      </c>
      <c r="G71" s="41">
        <v>0</v>
      </c>
      <c r="H71" s="123" t="e">
        <v>#DIV/0!</v>
      </c>
      <c r="I71" s="147">
        <v>76480</v>
      </c>
      <c r="J71" s="42">
        <v>76052</v>
      </c>
      <c r="K71" s="148">
        <v>0.5627728396360396</v>
      </c>
      <c r="L71" s="149">
        <v>428</v>
      </c>
      <c r="M71" s="40">
        <v>27533</v>
      </c>
      <c r="N71" s="41">
        <v>32887</v>
      </c>
      <c r="O71" s="41">
        <v>16060</v>
      </c>
      <c r="P71" s="147">
        <v>76480</v>
      </c>
      <c r="Q71" s="42">
        <v>76052</v>
      </c>
      <c r="R71" s="150">
        <v>0.5627728396360396</v>
      </c>
    </row>
    <row r="72" spans="1:18" ht="21.75" customHeight="1" hidden="1">
      <c r="A72" s="1025">
        <v>0</v>
      </c>
      <c r="B72" s="141">
        <v>0</v>
      </c>
      <c r="C72" s="105" t="s">
        <v>160</v>
      </c>
      <c r="D72" s="40">
        <v>103690</v>
      </c>
      <c r="E72" s="41">
        <v>62</v>
      </c>
      <c r="F72" s="41">
        <v>42</v>
      </c>
      <c r="G72" s="41">
        <v>20</v>
      </c>
      <c r="H72" s="123">
        <v>2.1</v>
      </c>
      <c r="I72" s="147">
        <v>103752</v>
      </c>
      <c r="J72" s="42">
        <v>106011</v>
      </c>
      <c r="K72" s="148">
        <v>-2.1309109432040145</v>
      </c>
      <c r="L72" s="149">
        <v>-2259</v>
      </c>
      <c r="M72" s="40">
        <v>53928</v>
      </c>
      <c r="N72" s="41">
        <v>40447</v>
      </c>
      <c r="O72" s="41">
        <v>9335</v>
      </c>
      <c r="P72" s="147">
        <v>103710</v>
      </c>
      <c r="Q72" s="42">
        <v>105894</v>
      </c>
      <c r="R72" s="150">
        <v>-2.062439798288864</v>
      </c>
    </row>
    <row r="73" spans="1:18" ht="21.75" customHeight="1" hidden="1" thickBot="1">
      <c r="A73" s="1026">
        <v>0</v>
      </c>
      <c r="B73" s="170">
        <v>0</v>
      </c>
      <c r="C73" s="46" t="s">
        <v>161</v>
      </c>
      <c r="D73" s="47">
        <v>599336</v>
      </c>
      <c r="E73" s="48">
        <v>52775</v>
      </c>
      <c r="F73" s="48">
        <v>26486</v>
      </c>
      <c r="G73" s="48">
        <v>26289</v>
      </c>
      <c r="H73" s="128">
        <v>1.0074936285138272</v>
      </c>
      <c r="I73" s="171">
        <v>652111</v>
      </c>
      <c r="J73" s="49">
        <v>711996</v>
      </c>
      <c r="K73" s="172">
        <v>-8.410861858774481</v>
      </c>
      <c r="L73" s="173">
        <v>-59885</v>
      </c>
      <c r="M73" s="47">
        <v>62562</v>
      </c>
      <c r="N73" s="48">
        <v>250250</v>
      </c>
      <c r="O73" s="48">
        <v>312813</v>
      </c>
      <c r="P73" s="171">
        <v>625625</v>
      </c>
      <c r="Q73" s="48">
        <v>681225</v>
      </c>
      <c r="R73" s="174">
        <v>-8.16176740430842</v>
      </c>
    </row>
    <row r="74" spans="1:18" ht="22.5" customHeight="1">
      <c r="A74" s="1024" t="s">
        <v>100</v>
      </c>
      <c r="B74" s="1027" t="s">
        <v>162</v>
      </c>
      <c r="C74" s="1028">
        <v>0</v>
      </c>
      <c r="D74" s="54">
        <v>138472</v>
      </c>
      <c r="E74" s="55">
        <v>268042</v>
      </c>
      <c r="F74" s="55">
        <v>155281</v>
      </c>
      <c r="G74" s="55">
        <v>112761</v>
      </c>
      <c r="H74" s="132">
        <v>1.3770807282659785</v>
      </c>
      <c r="I74" s="55">
        <v>406514</v>
      </c>
      <c r="J74" s="56">
        <v>391334</v>
      </c>
      <c r="K74" s="133">
        <v>3.8790393883485734</v>
      </c>
      <c r="L74" s="134">
        <v>15180</v>
      </c>
      <c r="M74" s="54">
        <v>43064</v>
      </c>
      <c r="N74" s="55">
        <v>70352</v>
      </c>
      <c r="O74" s="55">
        <v>137817</v>
      </c>
      <c r="P74" s="55">
        <v>251233</v>
      </c>
      <c r="Q74" s="55">
        <v>237551</v>
      </c>
      <c r="R74" s="137">
        <v>5.759605305808009</v>
      </c>
    </row>
    <row r="75" spans="1:18" ht="22.5" customHeight="1">
      <c r="A75" s="1025">
        <v>0</v>
      </c>
      <c r="B75" s="1029" t="s">
        <v>163</v>
      </c>
      <c r="C75" s="1030">
        <v>0</v>
      </c>
      <c r="D75" s="61">
        <v>72015</v>
      </c>
      <c r="E75" s="28">
        <v>128086</v>
      </c>
      <c r="F75" s="28">
        <v>78854</v>
      </c>
      <c r="G75" s="28">
        <v>49232</v>
      </c>
      <c r="H75" s="107">
        <v>1.6016818329541762</v>
      </c>
      <c r="I75" s="28">
        <v>200101</v>
      </c>
      <c r="J75" s="29">
        <v>197591</v>
      </c>
      <c r="K75" s="108">
        <v>1.2703007728084685</v>
      </c>
      <c r="L75" s="109">
        <v>2510</v>
      </c>
      <c r="M75" s="27">
        <v>27563</v>
      </c>
      <c r="N75" s="28">
        <v>38703</v>
      </c>
      <c r="O75" s="28">
        <v>54981</v>
      </c>
      <c r="P75" s="28">
        <v>121247</v>
      </c>
      <c r="Q75" s="28">
        <v>120810</v>
      </c>
      <c r="R75" s="110">
        <v>0.3617250227630251</v>
      </c>
    </row>
    <row r="76" spans="1:18" ht="22.5" customHeight="1" thickBot="1">
      <c r="A76" s="1026">
        <v>0</v>
      </c>
      <c r="B76" s="1031" t="s">
        <v>164</v>
      </c>
      <c r="C76" s="1032">
        <v>0</v>
      </c>
      <c r="D76" s="43">
        <v>9688</v>
      </c>
      <c r="E76" s="44">
        <v>30279</v>
      </c>
      <c r="F76" s="44">
        <v>18611</v>
      </c>
      <c r="G76" s="44">
        <v>11668</v>
      </c>
      <c r="H76" s="127">
        <v>1.5950462804250942</v>
      </c>
      <c r="I76" s="44">
        <v>39967</v>
      </c>
      <c r="J76" s="37">
        <v>42897</v>
      </c>
      <c r="K76" s="75">
        <v>-6.83031447420565</v>
      </c>
      <c r="L76" s="76">
        <v>-2930</v>
      </c>
      <c r="M76" s="43">
        <v>2008</v>
      </c>
      <c r="N76" s="44">
        <v>7739</v>
      </c>
      <c r="O76" s="44">
        <v>11609</v>
      </c>
      <c r="P76" s="44">
        <v>21356</v>
      </c>
      <c r="Q76" s="44">
        <v>21525</v>
      </c>
      <c r="R76" s="77">
        <v>-0.7851335656213649</v>
      </c>
    </row>
    <row r="77" spans="1:18" ht="22.5" customHeight="1" thickBot="1">
      <c r="A77" s="63" t="s">
        <v>102</v>
      </c>
      <c r="B77" s="1022" t="s">
        <v>165</v>
      </c>
      <c r="C77" s="1023">
        <v>0</v>
      </c>
      <c r="D77" s="64">
        <v>62586</v>
      </c>
      <c r="E77" s="65">
        <v>484882</v>
      </c>
      <c r="F77" s="65">
        <v>321071</v>
      </c>
      <c r="G77" s="65">
        <v>163811</v>
      </c>
      <c r="H77" s="175">
        <v>1.9600087906184567</v>
      </c>
      <c r="I77" s="65">
        <v>547468</v>
      </c>
      <c r="J77" s="66">
        <v>550219</v>
      </c>
      <c r="K77" s="176">
        <v>-0.4999827341476788</v>
      </c>
      <c r="L77" s="177">
        <v>-2751</v>
      </c>
      <c r="M77" s="64">
        <v>25417</v>
      </c>
      <c r="N77" s="65">
        <v>13447</v>
      </c>
      <c r="O77" s="65">
        <v>187533</v>
      </c>
      <c r="P77" s="65">
        <v>226397</v>
      </c>
      <c r="Q77" s="65">
        <v>227157</v>
      </c>
      <c r="R77" s="178">
        <v>-0.3345703632289627</v>
      </c>
    </row>
    <row r="78" spans="1:18" ht="22.5" customHeight="1" thickBot="1">
      <c r="A78" s="63" t="s">
        <v>104</v>
      </c>
      <c r="B78" s="1022" t="s">
        <v>166</v>
      </c>
      <c r="C78" s="1023">
        <v>0</v>
      </c>
      <c r="D78" s="64">
        <v>158781</v>
      </c>
      <c r="E78" s="65">
        <v>496834</v>
      </c>
      <c r="F78" s="65">
        <v>330553</v>
      </c>
      <c r="G78" s="65">
        <v>166281</v>
      </c>
      <c r="H78" s="175">
        <v>1.9879180423499978</v>
      </c>
      <c r="I78" s="65">
        <v>655615</v>
      </c>
      <c r="J78" s="66">
        <v>730818</v>
      </c>
      <c r="K78" s="176">
        <v>-10.290250103308892</v>
      </c>
      <c r="L78" s="177">
        <v>-75203</v>
      </c>
      <c r="M78" s="64">
        <v>49020</v>
      </c>
      <c r="N78" s="65">
        <v>49656</v>
      </c>
      <c r="O78" s="65">
        <v>226386</v>
      </c>
      <c r="P78" s="65">
        <v>325062</v>
      </c>
      <c r="Q78" s="65">
        <v>356041</v>
      </c>
      <c r="R78" s="178">
        <v>-8.700964214795476</v>
      </c>
    </row>
    <row r="79" ht="17.25" customHeight="1">
      <c r="J79" s="9" t="s">
        <v>167</v>
      </c>
    </row>
    <row r="80" spans="4:18" ht="15" customHeight="1">
      <c r="D80" s="67"/>
      <c r="E80" s="67"/>
      <c r="F80" s="67"/>
      <c r="G80" s="67"/>
      <c r="H80" s="68"/>
      <c r="I80" s="67"/>
      <c r="J80" s="67"/>
      <c r="K80" s="69"/>
      <c r="L80" s="70"/>
      <c r="M80" s="67"/>
      <c r="N80" s="67"/>
      <c r="O80" s="67"/>
      <c r="P80" s="67"/>
      <c r="Q80" s="67"/>
      <c r="R80" s="69"/>
    </row>
    <row r="81" spans="4:18" ht="15" customHeight="1">
      <c r="D81" s="67"/>
      <c r="E81" s="67"/>
      <c r="F81" s="67"/>
      <c r="G81" s="67"/>
      <c r="H81" s="68"/>
      <c r="I81" s="67"/>
      <c r="J81" s="67"/>
      <c r="K81" s="69"/>
      <c r="L81" s="67"/>
      <c r="M81" s="67"/>
      <c r="N81" s="67"/>
      <c r="O81" s="67"/>
      <c r="P81" s="67"/>
      <c r="R81" s="71"/>
    </row>
    <row r="82" spans="1:19" s="71" customFormat="1" ht="15" customHeight="1">
      <c r="A82" s="72"/>
      <c r="B82" s="72"/>
      <c r="C82" s="72"/>
      <c r="L82" s="73"/>
      <c r="S82" s="10"/>
    </row>
  </sheetData>
  <mergeCells count="105">
    <mergeCell ref="J1:N1"/>
    <mergeCell ref="Q2:R2"/>
    <mergeCell ref="A3:C3"/>
    <mergeCell ref="D3:I3"/>
    <mergeCell ref="M3:R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A14:A24"/>
    <mergeCell ref="B14:C14"/>
    <mergeCell ref="B24:C24"/>
    <mergeCell ref="J15:J22"/>
    <mergeCell ref="K15:K22"/>
    <mergeCell ref="D15:D22"/>
    <mergeCell ref="E15:E22"/>
    <mergeCell ref="F15:F22"/>
    <mergeCell ref="G15:G22"/>
    <mergeCell ref="P15:P22"/>
    <mergeCell ref="Q15:Q22"/>
    <mergeCell ref="R15:R22"/>
    <mergeCell ref="B23:C23"/>
    <mergeCell ref="L15:L22"/>
    <mergeCell ref="M15:M22"/>
    <mergeCell ref="N15:N22"/>
    <mergeCell ref="O15:O22"/>
    <mergeCell ref="H15:H22"/>
    <mergeCell ref="I15:I22"/>
    <mergeCell ref="A25:A42"/>
    <mergeCell ref="B25:C25"/>
    <mergeCell ref="D26:D32"/>
    <mergeCell ref="E26:E32"/>
    <mergeCell ref="B41:C41"/>
    <mergeCell ref="B42:C42"/>
    <mergeCell ref="L26:L32"/>
    <mergeCell ref="M26:M32"/>
    <mergeCell ref="F26:F32"/>
    <mergeCell ref="G26:G32"/>
    <mergeCell ref="H26:H32"/>
    <mergeCell ref="I26:I32"/>
    <mergeCell ref="R26:R32"/>
    <mergeCell ref="B33:C33"/>
    <mergeCell ref="B39:C39"/>
    <mergeCell ref="B40:C40"/>
    <mergeCell ref="N26:N32"/>
    <mergeCell ref="O26:O32"/>
    <mergeCell ref="P26:P32"/>
    <mergeCell ref="Q26:Q32"/>
    <mergeCell ref="J26:J32"/>
    <mergeCell ref="K26:K32"/>
    <mergeCell ref="A43:A51"/>
    <mergeCell ref="B43:C43"/>
    <mergeCell ref="D44:D47"/>
    <mergeCell ref="E44:E47"/>
    <mergeCell ref="K44:K47"/>
    <mergeCell ref="L44:L47"/>
    <mergeCell ref="M44:M47"/>
    <mergeCell ref="F44:F47"/>
    <mergeCell ref="G44:G47"/>
    <mergeCell ref="H44:H47"/>
    <mergeCell ref="I44:I47"/>
    <mergeCell ref="R44:R47"/>
    <mergeCell ref="B48:C48"/>
    <mergeCell ref="A52:A53"/>
    <mergeCell ref="B52:C52"/>
    <mergeCell ref="B53:C53"/>
    <mergeCell ref="N44:N47"/>
    <mergeCell ref="O44:O47"/>
    <mergeCell ref="P44:P47"/>
    <mergeCell ref="Q44:Q47"/>
    <mergeCell ref="J44:J47"/>
    <mergeCell ref="A54:A73"/>
    <mergeCell ref="B54:C54"/>
    <mergeCell ref="D55:D56"/>
    <mergeCell ref="E55:E56"/>
    <mergeCell ref="B65:C65"/>
    <mergeCell ref="K55:K56"/>
    <mergeCell ref="L55:L56"/>
    <mergeCell ref="M55:M56"/>
    <mergeCell ref="F55:F56"/>
    <mergeCell ref="G55:G56"/>
    <mergeCell ref="H55:H56"/>
    <mergeCell ref="I55:I56"/>
    <mergeCell ref="R55:R56"/>
    <mergeCell ref="B57:C57"/>
    <mergeCell ref="M58:M64"/>
    <mergeCell ref="N58:N64"/>
    <mergeCell ref="O58:O64"/>
    <mergeCell ref="N55:N56"/>
    <mergeCell ref="O55:O56"/>
    <mergeCell ref="P55:P56"/>
    <mergeCell ref="Q55:Q56"/>
    <mergeCell ref="J55:J56"/>
    <mergeCell ref="B77:C77"/>
    <mergeCell ref="B78:C78"/>
    <mergeCell ref="A74:A76"/>
    <mergeCell ref="B74:C74"/>
    <mergeCell ref="B75:C75"/>
    <mergeCell ref="B76:C76"/>
  </mergeCells>
  <conditionalFormatting sqref="P14:P15">
    <cfRule type="expression" priority="1" dxfId="0" stopIfTrue="1">
      <formula>"ｓｕｍ（D20＋G20）＝ｓｕｍ（L20:N2０）"</formula>
    </cfRule>
  </conditionalFormatting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perSize="9" scale="77" r:id="rId2"/>
  <headerFooter alignWithMargins="0">
    <oddFooter>&amp;C-&amp;P--</oddFooter>
  </headerFooter>
  <colBreaks count="1" manualBreakCount="1">
    <brk id="9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4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3.5"/>
  <cols>
    <col min="1" max="1" width="1.625" style="842" hidden="1" customWidth="1"/>
    <col min="2" max="2" width="3.25390625" style="842" customWidth="1"/>
    <col min="3" max="3" width="16.25390625" style="842" customWidth="1"/>
    <col min="4" max="6" width="9.00390625" style="842" customWidth="1"/>
    <col min="7" max="7" width="2.125" style="842" customWidth="1"/>
    <col min="8" max="8" width="3.25390625" style="842" customWidth="1"/>
    <col min="9" max="9" width="16.25390625" style="842" customWidth="1"/>
    <col min="10" max="16384" width="9.00390625" style="842" customWidth="1"/>
  </cols>
  <sheetData>
    <row r="1" spans="2:12" ht="18" customHeight="1">
      <c r="B1" s="517"/>
      <c r="C1" s="518"/>
      <c r="D1" s="518"/>
      <c r="E1" s="518"/>
      <c r="F1" s="518"/>
      <c r="G1" s="519"/>
      <c r="H1" s="520"/>
      <c r="I1" s="518"/>
      <c r="J1" s="518"/>
      <c r="K1" s="518"/>
      <c r="L1" s="518"/>
    </row>
    <row r="2" spans="2:12" ht="9" customHeight="1">
      <c r="B2" s="520"/>
      <c r="C2" s="518"/>
      <c r="D2" s="518"/>
      <c r="E2" s="518"/>
      <c r="F2" s="518"/>
      <c r="G2" s="519"/>
      <c r="H2" s="521"/>
      <c r="I2" s="518"/>
      <c r="J2" s="518"/>
      <c r="K2" s="518"/>
      <c r="L2" s="518"/>
    </row>
    <row r="3" spans="2:12" ht="17.25" customHeight="1" thickBot="1">
      <c r="B3" s="1237" t="s">
        <v>282</v>
      </c>
      <c r="C3" s="1238">
        <v>0</v>
      </c>
      <c r="D3" s="1238">
        <v>0</v>
      </c>
      <c r="E3" s="1239" t="s">
        <v>19</v>
      </c>
      <c r="F3" s="1240">
        <v>0</v>
      </c>
      <c r="G3" s="522">
        <v>0</v>
      </c>
      <c r="H3" s="1241" t="s">
        <v>283</v>
      </c>
      <c r="I3" s="1242">
        <v>0</v>
      </c>
      <c r="J3" s="1242">
        <v>0</v>
      </c>
      <c r="K3" s="1239" t="s">
        <v>19</v>
      </c>
      <c r="L3" s="1240">
        <v>0</v>
      </c>
    </row>
    <row r="4" spans="2:12" ht="29.25" customHeight="1" thickBot="1">
      <c r="B4" s="1233" t="s">
        <v>275</v>
      </c>
      <c r="C4" s="1234">
        <v>0</v>
      </c>
      <c r="D4" s="523" t="s">
        <v>262</v>
      </c>
      <c r="E4" s="524" t="s">
        <v>82</v>
      </c>
      <c r="F4" s="525" t="s">
        <v>263</v>
      </c>
      <c r="G4" s="526"/>
      <c r="H4" s="1233" t="s">
        <v>275</v>
      </c>
      <c r="I4" s="1234">
        <v>0</v>
      </c>
      <c r="J4" s="523" t="s">
        <v>262</v>
      </c>
      <c r="K4" s="524" t="s">
        <v>82</v>
      </c>
      <c r="L4" s="525" t="s">
        <v>263</v>
      </c>
    </row>
    <row r="5" spans="2:12" ht="19.5" customHeight="1">
      <c r="B5" s="1235" t="s">
        <v>89</v>
      </c>
      <c r="C5" s="1236">
        <v>0</v>
      </c>
      <c r="D5" s="843">
        <v>1243</v>
      </c>
      <c r="E5" s="844">
        <v>2083</v>
      </c>
      <c r="F5" s="845">
        <v>3326</v>
      </c>
      <c r="G5" s="527" t="s">
        <v>284</v>
      </c>
      <c r="H5" s="1235" t="s">
        <v>89</v>
      </c>
      <c r="I5" s="1236">
        <v>0</v>
      </c>
      <c r="J5" s="843">
        <v>28083</v>
      </c>
      <c r="K5" s="844">
        <v>38986</v>
      </c>
      <c r="L5" s="845">
        <v>67069</v>
      </c>
    </row>
    <row r="6" spans="2:12" ht="19.5" customHeight="1">
      <c r="B6" s="1229"/>
      <c r="C6" s="528" t="s">
        <v>91</v>
      </c>
      <c r="D6" s="846">
        <v>1094</v>
      </c>
      <c r="E6" s="847">
        <v>1588</v>
      </c>
      <c r="F6" s="848">
        <v>2682</v>
      </c>
      <c r="G6" s="527" t="s">
        <v>284</v>
      </c>
      <c r="H6" s="1229"/>
      <c r="I6" s="528" t="s">
        <v>91</v>
      </c>
      <c r="J6" s="846">
        <v>17585</v>
      </c>
      <c r="K6" s="847">
        <v>25421</v>
      </c>
      <c r="L6" s="848">
        <v>43006</v>
      </c>
    </row>
    <row r="7" spans="2:12" ht="19.5" customHeight="1">
      <c r="B7" s="1229"/>
      <c r="C7" s="529" t="s">
        <v>93</v>
      </c>
      <c r="D7" s="846">
        <v>79</v>
      </c>
      <c r="E7" s="847">
        <v>379</v>
      </c>
      <c r="F7" s="848">
        <v>458</v>
      </c>
      <c r="G7" s="527" t="s">
        <v>284</v>
      </c>
      <c r="H7" s="1229"/>
      <c r="I7" s="529" t="s">
        <v>93</v>
      </c>
      <c r="J7" s="846">
        <v>7448</v>
      </c>
      <c r="K7" s="847">
        <v>9501</v>
      </c>
      <c r="L7" s="848">
        <v>16949</v>
      </c>
    </row>
    <row r="8" spans="2:12" ht="19.5" customHeight="1">
      <c r="B8" s="1229"/>
      <c r="C8" s="530" t="s">
        <v>95</v>
      </c>
      <c r="D8" s="846">
        <v>15</v>
      </c>
      <c r="E8" s="847">
        <v>30</v>
      </c>
      <c r="F8" s="848">
        <v>45</v>
      </c>
      <c r="G8" s="527" t="s">
        <v>284</v>
      </c>
      <c r="H8" s="1229"/>
      <c r="I8" s="530" t="s">
        <v>95</v>
      </c>
      <c r="J8" s="846">
        <v>110</v>
      </c>
      <c r="K8" s="847">
        <v>166</v>
      </c>
      <c r="L8" s="848">
        <v>276</v>
      </c>
    </row>
    <row r="9" spans="2:12" ht="19.5" customHeight="1">
      <c r="B9" s="1229"/>
      <c r="C9" s="849" t="s">
        <v>97</v>
      </c>
      <c r="D9" s="846">
        <v>14</v>
      </c>
      <c r="E9" s="847">
        <v>20</v>
      </c>
      <c r="F9" s="848">
        <v>34</v>
      </c>
      <c r="G9" s="527" t="s">
        <v>284</v>
      </c>
      <c r="H9" s="1229"/>
      <c r="I9" s="849" t="s">
        <v>97</v>
      </c>
      <c r="J9" s="846">
        <v>1656</v>
      </c>
      <c r="K9" s="847">
        <v>1977</v>
      </c>
      <c r="L9" s="848">
        <v>3633</v>
      </c>
    </row>
    <row r="10" spans="2:12" ht="19.5" customHeight="1">
      <c r="B10" s="1229"/>
      <c r="C10" s="850" t="s">
        <v>99</v>
      </c>
      <c r="D10" s="846">
        <v>33</v>
      </c>
      <c r="E10" s="846">
        <v>51</v>
      </c>
      <c r="F10" s="851">
        <v>84</v>
      </c>
      <c r="G10" s="527" t="s">
        <v>284</v>
      </c>
      <c r="H10" s="1229"/>
      <c r="I10" s="850" t="s">
        <v>99</v>
      </c>
      <c r="J10" s="846">
        <v>1102</v>
      </c>
      <c r="K10" s="846">
        <v>1244</v>
      </c>
      <c r="L10" s="851">
        <v>2346</v>
      </c>
    </row>
    <row r="11" spans="2:12" ht="19.5" customHeight="1">
      <c r="B11" s="1229"/>
      <c r="C11" s="849" t="s">
        <v>101</v>
      </c>
      <c r="D11" s="846">
        <v>8</v>
      </c>
      <c r="E11" s="846">
        <v>15</v>
      </c>
      <c r="F11" s="851">
        <v>23</v>
      </c>
      <c r="G11" s="527" t="s">
        <v>284</v>
      </c>
      <c r="H11" s="1229"/>
      <c r="I11" s="849" t="s">
        <v>101</v>
      </c>
      <c r="J11" s="846">
        <v>121</v>
      </c>
      <c r="K11" s="846">
        <v>616</v>
      </c>
      <c r="L11" s="851">
        <v>737</v>
      </c>
    </row>
    <row r="12" spans="2:12" ht="19.5" customHeight="1">
      <c r="B12" s="1229"/>
      <c r="C12" s="530" t="s">
        <v>103</v>
      </c>
      <c r="D12" s="846">
        <v>0</v>
      </c>
      <c r="E12" s="846">
        <v>0</v>
      </c>
      <c r="F12" s="851">
        <v>0</v>
      </c>
      <c r="G12" s="527" t="s">
        <v>284</v>
      </c>
      <c r="H12" s="1229"/>
      <c r="I12" s="530" t="s">
        <v>103</v>
      </c>
      <c r="J12" s="846">
        <v>60</v>
      </c>
      <c r="K12" s="846">
        <v>60</v>
      </c>
      <c r="L12" s="851">
        <v>120</v>
      </c>
    </row>
    <row r="13" spans="2:12" ht="19.5" customHeight="1" thickBot="1">
      <c r="B13" s="1230"/>
      <c r="C13" s="531" t="s">
        <v>105</v>
      </c>
      <c r="D13" s="852">
        <v>0</v>
      </c>
      <c r="E13" s="852">
        <v>0</v>
      </c>
      <c r="F13" s="853">
        <v>0</v>
      </c>
      <c r="G13" s="527" t="s">
        <v>284</v>
      </c>
      <c r="H13" s="1230"/>
      <c r="I13" s="531" t="s">
        <v>105</v>
      </c>
      <c r="J13" s="852">
        <v>1</v>
      </c>
      <c r="K13" s="852">
        <v>1</v>
      </c>
      <c r="L13" s="853">
        <v>2</v>
      </c>
    </row>
    <row r="14" spans="2:12" ht="18.75" customHeight="1" thickTop="1">
      <c r="B14" s="1231" t="s">
        <v>106</v>
      </c>
      <c r="C14" s="1232">
        <v>0</v>
      </c>
      <c r="D14" s="554">
        <v>1092</v>
      </c>
      <c r="E14" s="555">
        <v>1578</v>
      </c>
      <c r="F14" s="854">
        <v>2670</v>
      </c>
      <c r="G14" s="527" t="s">
        <v>284</v>
      </c>
      <c r="H14" s="1231" t="s">
        <v>106</v>
      </c>
      <c r="I14" s="1232">
        <v>0</v>
      </c>
      <c r="J14" s="532">
        <v>17579</v>
      </c>
      <c r="K14" s="533">
        <v>25409</v>
      </c>
      <c r="L14" s="855">
        <v>42988</v>
      </c>
    </row>
    <row r="15" spans="2:12" ht="18.75" customHeight="1">
      <c r="B15" s="1219" t="s">
        <v>114</v>
      </c>
      <c r="C15" s="1220">
        <v>0</v>
      </c>
      <c r="D15" s="534">
        <v>0</v>
      </c>
      <c r="E15" s="535">
        <v>0</v>
      </c>
      <c r="F15" s="856">
        <v>0</v>
      </c>
      <c r="G15" s="527" t="s">
        <v>284</v>
      </c>
      <c r="H15" s="1219" t="s">
        <v>114</v>
      </c>
      <c r="I15" s="1220">
        <v>0</v>
      </c>
      <c r="J15" s="534">
        <v>0</v>
      </c>
      <c r="K15" s="535">
        <v>0</v>
      </c>
      <c r="L15" s="856">
        <v>0</v>
      </c>
    </row>
    <row r="16" spans="2:12" ht="18.75" customHeight="1" thickBot="1">
      <c r="B16" s="1219" t="s">
        <v>116</v>
      </c>
      <c r="C16" s="1220">
        <v>0</v>
      </c>
      <c r="D16" s="534">
        <v>2</v>
      </c>
      <c r="E16" s="535">
        <v>10</v>
      </c>
      <c r="F16" s="856">
        <v>12</v>
      </c>
      <c r="G16" s="527" t="s">
        <v>284</v>
      </c>
      <c r="H16" s="1219" t="s">
        <v>116</v>
      </c>
      <c r="I16" s="1220">
        <v>0</v>
      </c>
      <c r="J16" s="534">
        <v>6</v>
      </c>
      <c r="K16" s="535">
        <v>12</v>
      </c>
      <c r="L16" s="856">
        <v>18</v>
      </c>
    </row>
    <row r="17" spans="2:12" ht="18.75" customHeight="1">
      <c r="B17" s="1223" t="s">
        <v>117</v>
      </c>
      <c r="C17" s="1224">
        <v>0</v>
      </c>
      <c r="D17" s="537">
        <v>79</v>
      </c>
      <c r="E17" s="538">
        <v>379</v>
      </c>
      <c r="F17" s="857">
        <v>458</v>
      </c>
      <c r="G17" s="536" t="s">
        <v>284</v>
      </c>
      <c r="H17" s="1223" t="s">
        <v>117</v>
      </c>
      <c r="I17" s="1224">
        <v>0</v>
      </c>
      <c r="J17" s="537">
        <v>7198</v>
      </c>
      <c r="K17" s="538">
        <v>8852</v>
      </c>
      <c r="L17" s="857">
        <v>16050</v>
      </c>
    </row>
    <row r="18" spans="2:12" ht="18.75" customHeight="1">
      <c r="B18" s="1211" t="s">
        <v>124</v>
      </c>
      <c r="C18" s="1212">
        <v>0</v>
      </c>
      <c r="D18" s="539">
        <v>0</v>
      </c>
      <c r="E18" s="535">
        <v>0</v>
      </c>
      <c r="F18" s="858">
        <v>0</v>
      </c>
      <c r="G18" s="527" t="s">
        <v>284</v>
      </c>
      <c r="H18" s="1211" t="s">
        <v>124</v>
      </c>
      <c r="I18" s="1212">
        <v>0</v>
      </c>
      <c r="J18" s="539">
        <v>250</v>
      </c>
      <c r="K18" s="535">
        <v>649</v>
      </c>
      <c r="L18" s="858">
        <v>899</v>
      </c>
    </row>
    <row r="19" spans="2:12" ht="18.75" customHeight="1">
      <c r="B19" s="1227" t="s">
        <v>130</v>
      </c>
      <c r="C19" s="1228">
        <v>0</v>
      </c>
      <c r="D19" s="540">
        <v>0</v>
      </c>
      <c r="E19" s="541">
        <v>0</v>
      </c>
      <c r="F19" s="859">
        <v>0</v>
      </c>
      <c r="G19" s="527" t="s">
        <v>284</v>
      </c>
      <c r="H19" s="1227" t="s">
        <v>130</v>
      </c>
      <c r="I19" s="1228">
        <v>0</v>
      </c>
      <c r="J19" s="540">
        <v>0</v>
      </c>
      <c r="K19" s="541">
        <v>0</v>
      </c>
      <c r="L19" s="859">
        <v>0</v>
      </c>
    </row>
    <row r="20" spans="2:12" ht="18.75" customHeight="1">
      <c r="B20" s="1219" t="s">
        <v>131</v>
      </c>
      <c r="C20" s="1220">
        <v>0</v>
      </c>
      <c r="D20" s="534">
        <v>0</v>
      </c>
      <c r="E20" s="535">
        <v>0</v>
      </c>
      <c r="F20" s="856">
        <v>0</v>
      </c>
      <c r="G20" s="527" t="s">
        <v>284</v>
      </c>
      <c r="H20" s="1219" t="s">
        <v>131</v>
      </c>
      <c r="I20" s="1220">
        <v>0</v>
      </c>
      <c r="J20" s="534">
        <v>0</v>
      </c>
      <c r="K20" s="535">
        <v>0</v>
      </c>
      <c r="L20" s="856">
        <v>0</v>
      </c>
    </row>
    <row r="21" spans="2:12" ht="18.75" customHeight="1">
      <c r="B21" s="1219" t="s">
        <v>132</v>
      </c>
      <c r="C21" s="1220">
        <v>0</v>
      </c>
      <c r="D21" s="534">
        <v>0</v>
      </c>
      <c r="E21" s="535">
        <v>0</v>
      </c>
      <c r="F21" s="856">
        <v>0</v>
      </c>
      <c r="G21" s="527" t="s">
        <v>284</v>
      </c>
      <c r="H21" s="1219" t="s">
        <v>132</v>
      </c>
      <c r="I21" s="1220">
        <v>0</v>
      </c>
      <c r="J21" s="534">
        <v>0</v>
      </c>
      <c r="K21" s="535">
        <v>0</v>
      </c>
      <c r="L21" s="856">
        <v>0</v>
      </c>
    </row>
    <row r="22" spans="2:12" ht="18.75" customHeight="1" thickBot="1">
      <c r="B22" s="1209" t="s">
        <v>133</v>
      </c>
      <c r="C22" s="1210">
        <v>0</v>
      </c>
      <c r="D22" s="542">
        <v>0</v>
      </c>
      <c r="E22" s="543">
        <v>0</v>
      </c>
      <c r="F22" s="860">
        <v>0</v>
      </c>
      <c r="G22" s="527" t="s">
        <v>284</v>
      </c>
      <c r="H22" s="1209" t="s">
        <v>133</v>
      </c>
      <c r="I22" s="1210">
        <v>0</v>
      </c>
      <c r="J22" s="542">
        <v>0</v>
      </c>
      <c r="K22" s="543">
        <v>0</v>
      </c>
      <c r="L22" s="860">
        <v>0</v>
      </c>
    </row>
    <row r="23" spans="2:12" ht="18.75" customHeight="1">
      <c r="B23" s="1225" t="s">
        <v>134</v>
      </c>
      <c r="C23" s="1226">
        <v>0</v>
      </c>
      <c r="D23" s="537">
        <v>0</v>
      </c>
      <c r="E23" s="538">
        <v>0</v>
      </c>
      <c r="F23" s="857">
        <v>0</v>
      </c>
      <c r="G23" s="527" t="s">
        <v>284</v>
      </c>
      <c r="H23" s="1225" t="s">
        <v>134</v>
      </c>
      <c r="I23" s="1226">
        <v>0</v>
      </c>
      <c r="J23" s="537">
        <v>109</v>
      </c>
      <c r="K23" s="538">
        <v>165</v>
      </c>
      <c r="L23" s="857">
        <v>274</v>
      </c>
    </row>
    <row r="24" spans="2:12" ht="18.75" customHeight="1" thickBot="1">
      <c r="B24" s="1211" t="s">
        <v>138</v>
      </c>
      <c r="C24" s="1212">
        <v>0</v>
      </c>
      <c r="D24" s="534">
        <v>15</v>
      </c>
      <c r="E24" s="535">
        <v>30</v>
      </c>
      <c r="F24" s="856">
        <v>45</v>
      </c>
      <c r="G24" s="527" t="s">
        <v>284</v>
      </c>
      <c r="H24" s="1211" t="s">
        <v>138</v>
      </c>
      <c r="I24" s="1212">
        <v>0</v>
      </c>
      <c r="J24" s="534">
        <v>1</v>
      </c>
      <c r="K24" s="535">
        <v>1</v>
      </c>
      <c r="L24" s="856">
        <v>2</v>
      </c>
    </row>
    <row r="25" spans="2:12" ht="18.75" customHeight="1">
      <c r="B25" s="1221" t="s">
        <v>141</v>
      </c>
      <c r="C25" s="1222">
        <v>0</v>
      </c>
      <c r="D25" s="537">
        <v>8</v>
      </c>
      <c r="E25" s="538">
        <v>14</v>
      </c>
      <c r="F25" s="857">
        <v>22</v>
      </c>
      <c r="G25" s="527" t="s">
        <v>284</v>
      </c>
      <c r="H25" s="1221" t="s">
        <v>141</v>
      </c>
      <c r="I25" s="1222">
        <v>0</v>
      </c>
      <c r="J25" s="537">
        <v>209</v>
      </c>
      <c r="K25" s="538">
        <v>487</v>
      </c>
      <c r="L25" s="857">
        <v>696</v>
      </c>
    </row>
    <row r="26" spans="2:12" ht="18.75" customHeight="1" thickBot="1">
      <c r="B26" s="1209" t="s">
        <v>142</v>
      </c>
      <c r="C26" s="1210">
        <v>0</v>
      </c>
      <c r="D26" s="544">
        <v>6</v>
      </c>
      <c r="E26" s="543">
        <v>6</v>
      </c>
      <c r="F26" s="861">
        <v>12</v>
      </c>
      <c r="G26" s="527" t="s">
        <v>284</v>
      </c>
      <c r="H26" s="1209" t="s">
        <v>142</v>
      </c>
      <c r="I26" s="1210">
        <v>0</v>
      </c>
      <c r="J26" s="544">
        <v>1447</v>
      </c>
      <c r="K26" s="543">
        <v>1490</v>
      </c>
      <c r="L26" s="861">
        <v>2937</v>
      </c>
    </row>
    <row r="27" spans="2:12" ht="18.75" customHeight="1">
      <c r="B27" s="1223" t="s">
        <v>143</v>
      </c>
      <c r="C27" s="1224">
        <v>0</v>
      </c>
      <c r="D27" s="545">
        <v>8</v>
      </c>
      <c r="E27" s="546">
        <v>13</v>
      </c>
      <c r="F27" s="862">
        <v>21</v>
      </c>
      <c r="G27" s="527" t="s">
        <v>284</v>
      </c>
      <c r="H27" s="1223" t="s">
        <v>143</v>
      </c>
      <c r="I27" s="1224">
        <v>0</v>
      </c>
      <c r="J27" s="545">
        <v>171</v>
      </c>
      <c r="K27" s="546">
        <v>281</v>
      </c>
      <c r="L27" s="862">
        <v>452</v>
      </c>
    </row>
    <row r="28" spans="2:12" ht="18.75" customHeight="1">
      <c r="B28" s="1219" t="s">
        <v>145</v>
      </c>
      <c r="C28" s="1220">
        <v>0</v>
      </c>
      <c r="D28" s="534">
        <v>25</v>
      </c>
      <c r="E28" s="535">
        <v>38</v>
      </c>
      <c r="F28" s="856">
        <v>63</v>
      </c>
      <c r="G28" s="527" t="s">
        <v>284</v>
      </c>
      <c r="H28" s="1219" t="s">
        <v>145</v>
      </c>
      <c r="I28" s="1220">
        <v>0</v>
      </c>
      <c r="J28" s="534">
        <v>931</v>
      </c>
      <c r="K28" s="535">
        <v>963</v>
      </c>
      <c r="L28" s="856">
        <v>1894</v>
      </c>
    </row>
    <row r="29" spans="2:12" ht="18.75" customHeight="1" thickBot="1">
      <c r="B29" s="1219" t="s">
        <v>153</v>
      </c>
      <c r="C29" s="1220">
        <v>0</v>
      </c>
      <c r="D29" s="534">
        <v>0</v>
      </c>
      <c r="E29" s="535">
        <v>0</v>
      </c>
      <c r="F29" s="856">
        <v>0</v>
      </c>
      <c r="G29" s="527" t="s">
        <v>284</v>
      </c>
      <c r="H29" s="1219" t="s">
        <v>153</v>
      </c>
      <c r="I29" s="1220">
        <v>0</v>
      </c>
      <c r="J29" s="534">
        <v>0</v>
      </c>
      <c r="K29" s="535">
        <v>0</v>
      </c>
      <c r="L29" s="856">
        <v>0</v>
      </c>
    </row>
    <row r="30" spans="2:12" ht="18.75" customHeight="1">
      <c r="B30" s="1221" t="s">
        <v>162</v>
      </c>
      <c r="C30" s="1222">
        <v>0</v>
      </c>
      <c r="D30" s="547">
        <v>8</v>
      </c>
      <c r="E30" s="538">
        <v>15</v>
      </c>
      <c r="F30" s="863">
        <v>23</v>
      </c>
      <c r="G30" s="527" t="s">
        <v>284</v>
      </c>
      <c r="H30" s="1221" t="s">
        <v>162</v>
      </c>
      <c r="I30" s="1222">
        <v>0</v>
      </c>
      <c r="J30" s="547">
        <v>77</v>
      </c>
      <c r="K30" s="538">
        <v>339</v>
      </c>
      <c r="L30" s="863">
        <v>416</v>
      </c>
    </row>
    <row r="31" spans="2:12" ht="18.75" customHeight="1">
      <c r="B31" s="1211" t="s">
        <v>163</v>
      </c>
      <c r="C31" s="1212">
        <v>0</v>
      </c>
      <c r="D31" s="539">
        <v>0</v>
      </c>
      <c r="E31" s="535">
        <v>0</v>
      </c>
      <c r="F31" s="858">
        <v>0</v>
      </c>
      <c r="G31" s="527" t="s">
        <v>284</v>
      </c>
      <c r="H31" s="1213" t="s">
        <v>163</v>
      </c>
      <c r="I31" s="1214">
        <v>0</v>
      </c>
      <c r="J31" s="548">
        <v>39</v>
      </c>
      <c r="K31" s="549">
        <v>227</v>
      </c>
      <c r="L31" s="864">
        <v>266</v>
      </c>
    </row>
    <row r="32" spans="2:12" ht="18.75" customHeight="1" thickBot="1">
      <c r="B32" s="1215" t="s">
        <v>164</v>
      </c>
      <c r="C32" s="1216">
        <v>0</v>
      </c>
      <c r="D32" s="540">
        <v>0</v>
      </c>
      <c r="E32" s="541">
        <v>0</v>
      </c>
      <c r="F32" s="859">
        <v>0</v>
      </c>
      <c r="G32" s="527" t="s">
        <v>284</v>
      </c>
      <c r="H32" s="1217" t="s">
        <v>164</v>
      </c>
      <c r="I32" s="1218">
        <v>0</v>
      </c>
      <c r="J32" s="544">
        <v>5</v>
      </c>
      <c r="K32" s="543">
        <v>50</v>
      </c>
      <c r="L32" s="861">
        <v>55</v>
      </c>
    </row>
    <row r="33" spans="2:12" ht="18.75" customHeight="1" thickBot="1">
      <c r="B33" s="1207" t="s">
        <v>165</v>
      </c>
      <c r="C33" s="1208">
        <v>0</v>
      </c>
      <c r="D33" s="552">
        <v>0</v>
      </c>
      <c r="E33" s="553">
        <v>0</v>
      </c>
      <c r="F33" s="865">
        <v>0</v>
      </c>
      <c r="G33" s="527" t="s">
        <v>284</v>
      </c>
      <c r="H33" s="1209" t="s">
        <v>165</v>
      </c>
      <c r="I33" s="1210">
        <v>0</v>
      </c>
      <c r="J33" s="550">
        <v>60</v>
      </c>
      <c r="K33" s="551">
        <v>60</v>
      </c>
      <c r="L33" s="866">
        <v>120</v>
      </c>
    </row>
    <row r="34" spans="2:12" ht="18.75" customHeight="1" thickBot="1">
      <c r="B34" s="1207" t="s">
        <v>166</v>
      </c>
      <c r="C34" s="1208">
        <v>0</v>
      </c>
      <c r="D34" s="552">
        <v>0</v>
      </c>
      <c r="E34" s="553">
        <v>0</v>
      </c>
      <c r="F34" s="865">
        <v>0</v>
      </c>
      <c r="G34" s="527" t="s">
        <v>284</v>
      </c>
      <c r="H34" s="1207" t="s">
        <v>166</v>
      </c>
      <c r="I34" s="1208">
        <v>0</v>
      </c>
      <c r="J34" s="552">
        <v>1</v>
      </c>
      <c r="K34" s="553">
        <v>1</v>
      </c>
      <c r="L34" s="865">
        <v>2</v>
      </c>
    </row>
  </sheetData>
  <mergeCells count="52">
    <mergeCell ref="B3:D3"/>
    <mergeCell ref="E3:F3"/>
    <mergeCell ref="H3:J3"/>
    <mergeCell ref="K3:L3"/>
    <mergeCell ref="B4:C4"/>
    <mergeCell ref="H4:I4"/>
    <mergeCell ref="B5:C5"/>
    <mergeCell ref="H5:I5"/>
    <mergeCell ref="B6:B13"/>
    <mergeCell ref="H6:H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</mergeCells>
  <printOptions horizontalCentered="1"/>
  <pageMargins left="0.7874015748031497" right="0.7874015748031497" top="0.7874015748031497" bottom="0.7874015748031497" header="0.35433070866141736" footer="0.4724409448818898"/>
  <pageSetup horizontalDpi="600" verticalDpi="600" orientation="portrait" paperSize="9" scale="81" r:id="rId1"/>
  <headerFooter alignWithMargins="0"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2" width="21.125" style="0" customWidth="1"/>
  </cols>
  <sheetData>
    <row r="1" spans="1:14" ht="14.25">
      <c r="A1" s="556" t="s">
        <v>344</v>
      </c>
      <c r="B1" s="557"/>
      <c r="C1" s="557"/>
      <c r="D1" s="557"/>
      <c r="E1" s="557"/>
      <c r="F1" s="557"/>
      <c r="G1" s="349"/>
      <c r="H1" s="349"/>
      <c r="I1" s="349"/>
      <c r="J1" s="349"/>
      <c r="K1" s="349"/>
      <c r="L1" s="349"/>
      <c r="M1" s="349"/>
      <c r="N1" s="349"/>
    </row>
    <row r="2" spans="1:14" ht="13.5">
      <c r="A2" s="438">
        <v>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</row>
    <row r="3" spans="1:14" ht="14.25" thickBo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1175" t="s">
        <v>19</v>
      </c>
      <c r="N3" s="1175">
        <v>0</v>
      </c>
    </row>
    <row r="4" spans="1:14" ht="15" customHeight="1">
      <c r="A4" s="1254" t="s">
        <v>20</v>
      </c>
      <c r="B4" s="1249" t="s">
        <v>21</v>
      </c>
      <c r="C4" s="1251" t="s">
        <v>22</v>
      </c>
      <c r="D4" s="1251">
        <v>0</v>
      </c>
      <c r="E4" s="1251" t="s">
        <v>23</v>
      </c>
      <c r="F4" s="1251">
        <v>0</v>
      </c>
      <c r="G4" s="1243" t="s">
        <v>24</v>
      </c>
      <c r="H4" s="1252">
        <v>0</v>
      </c>
      <c r="I4" s="1243" t="s">
        <v>25</v>
      </c>
      <c r="J4" s="1252">
        <v>0</v>
      </c>
      <c r="K4" s="1243" t="s">
        <v>26</v>
      </c>
      <c r="L4" s="1252">
        <v>0</v>
      </c>
      <c r="M4" s="1243" t="s">
        <v>27</v>
      </c>
      <c r="N4" s="1244">
        <v>0</v>
      </c>
    </row>
    <row r="5" spans="1:14" ht="15" customHeight="1" thickBot="1">
      <c r="A5" s="1255">
        <v>0</v>
      </c>
      <c r="B5" s="1250">
        <v>0</v>
      </c>
      <c r="C5" s="558" t="s">
        <v>28</v>
      </c>
      <c r="D5" s="559" t="s">
        <v>29</v>
      </c>
      <c r="E5" s="558" t="s">
        <v>28</v>
      </c>
      <c r="F5" s="559" t="s">
        <v>29</v>
      </c>
      <c r="G5" s="558" t="s">
        <v>28</v>
      </c>
      <c r="H5" s="559" t="s">
        <v>29</v>
      </c>
      <c r="I5" s="558" t="s">
        <v>28</v>
      </c>
      <c r="J5" s="559" t="s">
        <v>29</v>
      </c>
      <c r="K5" s="558" t="s">
        <v>28</v>
      </c>
      <c r="L5" s="559" t="s">
        <v>29</v>
      </c>
      <c r="M5" s="558" t="s">
        <v>28</v>
      </c>
      <c r="N5" s="560" t="s">
        <v>29</v>
      </c>
    </row>
    <row r="6" spans="1:14" ht="15" customHeight="1" thickTop="1">
      <c r="A6" s="1256" t="s">
        <v>30</v>
      </c>
      <c r="B6" s="561" t="s">
        <v>31</v>
      </c>
      <c r="C6" s="562">
        <v>5662</v>
      </c>
      <c r="D6" s="563">
        <v>7248</v>
      </c>
      <c r="E6" s="562">
        <v>0</v>
      </c>
      <c r="F6" s="563">
        <v>0</v>
      </c>
      <c r="G6" s="562">
        <v>2</v>
      </c>
      <c r="H6" s="563">
        <v>3</v>
      </c>
      <c r="I6" s="562">
        <v>1</v>
      </c>
      <c r="J6" s="563">
        <v>0</v>
      </c>
      <c r="K6" s="562">
        <v>3268</v>
      </c>
      <c r="L6" s="563">
        <v>2965</v>
      </c>
      <c r="M6" s="562">
        <v>8933</v>
      </c>
      <c r="N6" s="564">
        <v>10216</v>
      </c>
    </row>
    <row r="7" spans="1:14" ht="15" customHeight="1">
      <c r="A7" s="1257">
        <v>0</v>
      </c>
      <c r="B7" s="224" t="s">
        <v>32</v>
      </c>
      <c r="C7" s="562">
        <v>30</v>
      </c>
      <c r="D7" s="563">
        <v>112</v>
      </c>
      <c r="E7" s="562">
        <v>0</v>
      </c>
      <c r="F7" s="563">
        <v>0</v>
      </c>
      <c r="G7" s="562">
        <v>4</v>
      </c>
      <c r="H7" s="563">
        <v>2</v>
      </c>
      <c r="I7" s="562">
        <v>2</v>
      </c>
      <c r="J7" s="563">
        <v>4</v>
      </c>
      <c r="K7" s="562">
        <v>23</v>
      </c>
      <c r="L7" s="563">
        <v>28</v>
      </c>
      <c r="M7" s="562">
        <v>59</v>
      </c>
      <c r="N7" s="564">
        <v>146</v>
      </c>
    </row>
    <row r="8" spans="1:14" ht="15" customHeight="1">
      <c r="A8" s="566">
        <v>0</v>
      </c>
      <c r="B8" s="567" t="s">
        <v>33</v>
      </c>
      <c r="C8" s="568">
        <v>333</v>
      </c>
      <c r="D8" s="569">
        <v>239</v>
      </c>
      <c r="E8" s="568">
        <v>0</v>
      </c>
      <c r="F8" s="569">
        <v>0</v>
      </c>
      <c r="G8" s="568">
        <v>0</v>
      </c>
      <c r="H8" s="569">
        <v>0</v>
      </c>
      <c r="I8" s="568">
        <v>0</v>
      </c>
      <c r="J8" s="569">
        <v>0</v>
      </c>
      <c r="K8" s="568">
        <v>34</v>
      </c>
      <c r="L8" s="569">
        <v>18</v>
      </c>
      <c r="M8" s="568">
        <v>367</v>
      </c>
      <c r="N8" s="570">
        <v>257</v>
      </c>
    </row>
    <row r="9" spans="1:14" ht="15" customHeight="1">
      <c r="A9" s="566">
        <v>0</v>
      </c>
      <c r="B9" s="224" t="s">
        <v>34</v>
      </c>
      <c r="C9" s="562">
        <v>0</v>
      </c>
      <c r="D9" s="563">
        <v>14</v>
      </c>
      <c r="E9" s="562">
        <v>0</v>
      </c>
      <c r="F9" s="563">
        <v>0</v>
      </c>
      <c r="G9" s="562">
        <v>0</v>
      </c>
      <c r="H9" s="563">
        <v>0</v>
      </c>
      <c r="I9" s="562">
        <v>0</v>
      </c>
      <c r="J9" s="563">
        <v>0</v>
      </c>
      <c r="K9" s="562">
        <v>1</v>
      </c>
      <c r="L9" s="563">
        <v>3</v>
      </c>
      <c r="M9" s="562">
        <v>1</v>
      </c>
      <c r="N9" s="571">
        <v>17</v>
      </c>
    </row>
    <row r="10" spans="1:14" ht="15" customHeight="1">
      <c r="A10" s="566">
        <v>0</v>
      </c>
      <c r="B10" s="224" t="s">
        <v>35</v>
      </c>
      <c r="C10" s="562">
        <v>1148</v>
      </c>
      <c r="D10" s="563">
        <v>1149</v>
      </c>
      <c r="E10" s="562">
        <v>1</v>
      </c>
      <c r="F10" s="563">
        <v>5</v>
      </c>
      <c r="G10" s="562">
        <v>1</v>
      </c>
      <c r="H10" s="563">
        <v>0</v>
      </c>
      <c r="I10" s="562">
        <v>0</v>
      </c>
      <c r="J10" s="563">
        <v>1</v>
      </c>
      <c r="K10" s="562">
        <v>2</v>
      </c>
      <c r="L10" s="563">
        <v>0</v>
      </c>
      <c r="M10" s="562">
        <v>1152</v>
      </c>
      <c r="N10" s="564">
        <v>1155</v>
      </c>
    </row>
    <row r="11" spans="1:14" ht="15" customHeight="1">
      <c r="A11" s="566">
        <v>0</v>
      </c>
      <c r="B11" s="567" t="s">
        <v>36</v>
      </c>
      <c r="C11" s="568">
        <v>103</v>
      </c>
      <c r="D11" s="569">
        <v>79</v>
      </c>
      <c r="E11" s="568">
        <v>0</v>
      </c>
      <c r="F11" s="569">
        <v>0</v>
      </c>
      <c r="G11" s="568">
        <v>0</v>
      </c>
      <c r="H11" s="569">
        <v>0</v>
      </c>
      <c r="I11" s="568">
        <v>0</v>
      </c>
      <c r="J11" s="569">
        <v>0</v>
      </c>
      <c r="K11" s="568">
        <v>1</v>
      </c>
      <c r="L11" s="569">
        <v>2</v>
      </c>
      <c r="M11" s="568">
        <v>104</v>
      </c>
      <c r="N11" s="570">
        <v>81</v>
      </c>
    </row>
    <row r="12" spans="1:14" ht="15" customHeight="1">
      <c r="A12" s="566">
        <v>0</v>
      </c>
      <c r="B12" s="224" t="s">
        <v>37</v>
      </c>
      <c r="C12" s="562">
        <v>2920</v>
      </c>
      <c r="D12" s="563">
        <v>851</v>
      </c>
      <c r="E12" s="562">
        <v>6</v>
      </c>
      <c r="F12" s="563">
        <v>3</v>
      </c>
      <c r="G12" s="562">
        <v>40816</v>
      </c>
      <c r="H12" s="563">
        <v>24429</v>
      </c>
      <c r="I12" s="562">
        <v>17745</v>
      </c>
      <c r="J12" s="563">
        <v>33856</v>
      </c>
      <c r="K12" s="562">
        <v>6259</v>
      </c>
      <c r="L12" s="563">
        <v>6409</v>
      </c>
      <c r="M12" s="572">
        <v>67746</v>
      </c>
      <c r="N12" s="571">
        <v>65548</v>
      </c>
    </row>
    <row r="13" spans="1:14" ht="15" customHeight="1">
      <c r="A13" s="566">
        <v>0</v>
      </c>
      <c r="B13" s="224" t="s">
        <v>38</v>
      </c>
      <c r="C13" s="562">
        <v>1</v>
      </c>
      <c r="D13" s="563">
        <v>0</v>
      </c>
      <c r="E13" s="562">
        <v>0</v>
      </c>
      <c r="F13" s="563">
        <v>0</v>
      </c>
      <c r="G13" s="562">
        <v>0</v>
      </c>
      <c r="H13" s="563">
        <v>1</v>
      </c>
      <c r="I13" s="562">
        <v>0</v>
      </c>
      <c r="J13" s="563">
        <v>0</v>
      </c>
      <c r="K13" s="562">
        <v>0</v>
      </c>
      <c r="L13" s="563">
        <v>0</v>
      </c>
      <c r="M13" s="562">
        <v>1</v>
      </c>
      <c r="N13" s="564">
        <v>1</v>
      </c>
    </row>
    <row r="14" spans="1:14" ht="15" customHeight="1">
      <c r="A14" s="566">
        <v>0</v>
      </c>
      <c r="B14" s="567" t="s">
        <v>39</v>
      </c>
      <c r="C14" s="568">
        <v>82</v>
      </c>
      <c r="D14" s="569">
        <v>185</v>
      </c>
      <c r="E14" s="568">
        <v>0</v>
      </c>
      <c r="F14" s="569">
        <v>1</v>
      </c>
      <c r="G14" s="568">
        <v>0</v>
      </c>
      <c r="H14" s="569">
        <v>0</v>
      </c>
      <c r="I14" s="568">
        <v>0</v>
      </c>
      <c r="J14" s="569">
        <v>0</v>
      </c>
      <c r="K14" s="568">
        <v>3</v>
      </c>
      <c r="L14" s="569">
        <v>5</v>
      </c>
      <c r="M14" s="568">
        <v>85</v>
      </c>
      <c r="N14" s="570">
        <v>191</v>
      </c>
    </row>
    <row r="15" spans="1:14" ht="15" customHeight="1">
      <c r="A15" s="566">
        <v>0</v>
      </c>
      <c r="B15" s="224" t="s">
        <v>40</v>
      </c>
      <c r="C15" s="562">
        <v>26</v>
      </c>
      <c r="D15" s="563">
        <v>37</v>
      </c>
      <c r="E15" s="562">
        <v>0</v>
      </c>
      <c r="F15" s="563">
        <v>0</v>
      </c>
      <c r="G15" s="562">
        <v>0</v>
      </c>
      <c r="H15" s="563">
        <v>0</v>
      </c>
      <c r="I15" s="562">
        <v>0</v>
      </c>
      <c r="J15" s="563">
        <v>0</v>
      </c>
      <c r="K15" s="562">
        <v>2</v>
      </c>
      <c r="L15" s="563">
        <v>5</v>
      </c>
      <c r="M15" s="572">
        <v>28</v>
      </c>
      <c r="N15" s="571">
        <v>42</v>
      </c>
    </row>
    <row r="16" spans="1:14" ht="15" customHeight="1">
      <c r="A16" s="566">
        <v>0</v>
      </c>
      <c r="B16" s="224" t="s">
        <v>41</v>
      </c>
      <c r="C16" s="562">
        <v>1</v>
      </c>
      <c r="D16" s="563">
        <v>1</v>
      </c>
      <c r="E16" s="562">
        <v>0</v>
      </c>
      <c r="F16" s="563">
        <v>0</v>
      </c>
      <c r="G16" s="562">
        <v>0</v>
      </c>
      <c r="H16" s="563">
        <v>0</v>
      </c>
      <c r="I16" s="562">
        <v>0</v>
      </c>
      <c r="J16" s="563">
        <v>0</v>
      </c>
      <c r="K16" s="562">
        <v>0</v>
      </c>
      <c r="L16" s="563">
        <v>0</v>
      </c>
      <c r="M16" s="562">
        <v>1</v>
      </c>
      <c r="N16" s="564">
        <v>1</v>
      </c>
    </row>
    <row r="17" spans="1:14" ht="15" customHeight="1">
      <c r="A17" s="573">
        <v>0</v>
      </c>
      <c r="B17" s="221" t="s">
        <v>42</v>
      </c>
      <c r="C17" s="574">
        <v>572</v>
      </c>
      <c r="D17" s="575">
        <v>378</v>
      </c>
      <c r="E17" s="574">
        <v>0</v>
      </c>
      <c r="F17" s="575">
        <v>1</v>
      </c>
      <c r="G17" s="574">
        <v>3</v>
      </c>
      <c r="H17" s="575">
        <v>9</v>
      </c>
      <c r="I17" s="574">
        <v>11</v>
      </c>
      <c r="J17" s="575">
        <v>5</v>
      </c>
      <c r="K17" s="574">
        <v>61</v>
      </c>
      <c r="L17" s="575">
        <v>113</v>
      </c>
      <c r="M17" s="562">
        <v>647</v>
      </c>
      <c r="N17" s="564">
        <v>506</v>
      </c>
    </row>
    <row r="18" spans="1:14" ht="15" customHeight="1">
      <c r="A18" s="1253" t="s">
        <v>43</v>
      </c>
      <c r="B18" s="224" t="s">
        <v>44</v>
      </c>
      <c r="C18" s="562">
        <v>78</v>
      </c>
      <c r="D18" s="563">
        <v>73</v>
      </c>
      <c r="E18" s="562">
        <v>0</v>
      </c>
      <c r="F18" s="563">
        <v>0</v>
      </c>
      <c r="G18" s="562">
        <v>1</v>
      </c>
      <c r="H18" s="563">
        <v>0</v>
      </c>
      <c r="I18" s="562">
        <v>0</v>
      </c>
      <c r="J18" s="563">
        <v>1</v>
      </c>
      <c r="K18" s="562">
        <v>4</v>
      </c>
      <c r="L18" s="563">
        <v>1</v>
      </c>
      <c r="M18" s="577">
        <v>83</v>
      </c>
      <c r="N18" s="578">
        <v>75</v>
      </c>
    </row>
    <row r="19" spans="1:14" ht="15" customHeight="1">
      <c r="A19" s="1257">
        <v>0</v>
      </c>
      <c r="B19" s="224" t="s">
        <v>45</v>
      </c>
      <c r="C19" s="562">
        <v>90</v>
      </c>
      <c r="D19" s="563">
        <v>278</v>
      </c>
      <c r="E19" s="562">
        <v>0</v>
      </c>
      <c r="F19" s="563">
        <v>0</v>
      </c>
      <c r="G19" s="562">
        <v>6</v>
      </c>
      <c r="H19" s="563">
        <v>10</v>
      </c>
      <c r="I19" s="562">
        <v>6</v>
      </c>
      <c r="J19" s="563">
        <v>4</v>
      </c>
      <c r="K19" s="562">
        <v>28</v>
      </c>
      <c r="L19" s="563">
        <v>8</v>
      </c>
      <c r="M19" s="562">
        <v>130</v>
      </c>
      <c r="N19" s="564">
        <v>300</v>
      </c>
    </row>
    <row r="20" spans="1:14" ht="15" customHeight="1">
      <c r="A20" s="565">
        <v>0</v>
      </c>
      <c r="B20" s="567" t="s">
        <v>46</v>
      </c>
      <c r="C20" s="568">
        <v>1016</v>
      </c>
      <c r="D20" s="569">
        <v>1032</v>
      </c>
      <c r="E20" s="568">
        <v>1</v>
      </c>
      <c r="F20" s="569">
        <v>1</v>
      </c>
      <c r="G20" s="568">
        <v>12</v>
      </c>
      <c r="H20" s="569">
        <v>11</v>
      </c>
      <c r="I20" s="568">
        <v>4</v>
      </c>
      <c r="J20" s="569">
        <v>6</v>
      </c>
      <c r="K20" s="568">
        <v>19</v>
      </c>
      <c r="L20" s="569">
        <v>9</v>
      </c>
      <c r="M20" s="568">
        <v>1052</v>
      </c>
      <c r="N20" s="570">
        <v>1059</v>
      </c>
    </row>
    <row r="21" spans="1:14" ht="15" customHeight="1">
      <c r="A21" s="565">
        <v>0</v>
      </c>
      <c r="B21" s="224" t="s">
        <v>47</v>
      </c>
      <c r="C21" s="562">
        <v>54</v>
      </c>
      <c r="D21" s="563">
        <v>304</v>
      </c>
      <c r="E21" s="562">
        <v>0</v>
      </c>
      <c r="F21" s="563">
        <v>0</v>
      </c>
      <c r="G21" s="562">
        <v>1</v>
      </c>
      <c r="H21" s="563">
        <v>0</v>
      </c>
      <c r="I21" s="562">
        <v>0</v>
      </c>
      <c r="J21" s="563">
        <v>1</v>
      </c>
      <c r="K21" s="562">
        <v>7</v>
      </c>
      <c r="L21" s="563">
        <v>3</v>
      </c>
      <c r="M21" s="572">
        <v>62</v>
      </c>
      <c r="N21" s="571">
        <v>308</v>
      </c>
    </row>
    <row r="22" spans="1:14" ht="15" customHeight="1">
      <c r="A22" s="565">
        <v>0</v>
      </c>
      <c r="B22" s="224" t="s">
        <v>48</v>
      </c>
      <c r="C22" s="562">
        <v>331</v>
      </c>
      <c r="D22" s="563">
        <v>273</v>
      </c>
      <c r="E22" s="562">
        <v>0</v>
      </c>
      <c r="F22" s="563">
        <v>0</v>
      </c>
      <c r="G22" s="562">
        <v>6</v>
      </c>
      <c r="H22" s="563">
        <v>6</v>
      </c>
      <c r="I22" s="562">
        <v>0</v>
      </c>
      <c r="J22" s="563">
        <v>0</v>
      </c>
      <c r="K22" s="562">
        <v>6</v>
      </c>
      <c r="L22" s="563">
        <v>2</v>
      </c>
      <c r="M22" s="562">
        <v>343</v>
      </c>
      <c r="N22" s="564">
        <v>281</v>
      </c>
    </row>
    <row r="23" spans="1:14" ht="15" customHeight="1">
      <c r="A23" s="565">
        <v>0</v>
      </c>
      <c r="B23" s="567" t="s">
        <v>49</v>
      </c>
      <c r="C23" s="568">
        <v>59</v>
      </c>
      <c r="D23" s="569">
        <v>43</v>
      </c>
      <c r="E23" s="568">
        <v>0</v>
      </c>
      <c r="F23" s="569">
        <v>0</v>
      </c>
      <c r="G23" s="568">
        <v>2</v>
      </c>
      <c r="H23" s="569">
        <v>1</v>
      </c>
      <c r="I23" s="568">
        <v>0</v>
      </c>
      <c r="J23" s="569">
        <v>1</v>
      </c>
      <c r="K23" s="568">
        <v>3</v>
      </c>
      <c r="L23" s="569">
        <v>2</v>
      </c>
      <c r="M23" s="568">
        <v>64</v>
      </c>
      <c r="N23" s="570">
        <v>47</v>
      </c>
    </row>
    <row r="24" spans="1:14" ht="15" customHeight="1">
      <c r="A24" s="565">
        <v>0</v>
      </c>
      <c r="B24" s="224" t="s">
        <v>50</v>
      </c>
      <c r="C24" s="562">
        <v>190</v>
      </c>
      <c r="D24" s="563">
        <v>238</v>
      </c>
      <c r="E24" s="562">
        <v>0</v>
      </c>
      <c r="F24" s="563">
        <v>0</v>
      </c>
      <c r="G24" s="562">
        <v>4</v>
      </c>
      <c r="H24" s="563">
        <v>3</v>
      </c>
      <c r="I24" s="562">
        <v>1</v>
      </c>
      <c r="J24" s="563">
        <v>2</v>
      </c>
      <c r="K24" s="562">
        <v>8</v>
      </c>
      <c r="L24" s="563">
        <v>6</v>
      </c>
      <c r="M24" s="562">
        <v>203</v>
      </c>
      <c r="N24" s="571">
        <v>249</v>
      </c>
    </row>
    <row r="25" spans="1:14" ht="15" customHeight="1">
      <c r="A25" s="565">
        <v>0</v>
      </c>
      <c r="B25" s="224" t="s">
        <v>51</v>
      </c>
      <c r="C25" s="562">
        <v>229</v>
      </c>
      <c r="D25" s="563">
        <v>37</v>
      </c>
      <c r="E25" s="562">
        <v>0</v>
      </c>
      <c r="F25" s="563">
        <v>0</v>
      </c>
      <c r="G25" s="562">
        <v>11</v>
      </c>
      <c r="H25" s="563">
        <v>7</v>
      </c>
      <c r="I25" s="562">
        <v>3</v>
      </c>
      <c r="J25" s="563">
        <v>7</v>
      </c>
      <c r="K25" s="562">
        <v>12</v>
      </c>
      <c r="L25" s="563">
        <v>2</v>
      </c>
      <c r="M25" s="562">
        <v>255</v>
      </c>
      <c r="N25" s="564">
        <v>53</v>
      </c>
    </row>
    <row r="26" spans="1:14" ht="15" customHeight="1">
      <c r="A26" s="565">
        <v>0</v>
      </c>
      <c r="B26" s="567" t="s">
        <v>52</v>
      </c>
      <c r="C26" s="568">
        <v>211</v>
      </c>
      <c r="D26" s="569">
        <v>203</v>
      </c>
      <c r="E26" s="568">
        <v>0</v>
      </c>
      <c r="F26" s="569">
        <v>0</v>
      </c>
      <c r="G26" s="568">
        <v>5</v>
      </c>
      <c r="H26" s="569">
        <v>11</v>
      </c>
      <c r="I26" s="568">
        <v>2</v>
      </c>
      <c r="J26" s="569">
        <v>1</v>
      </c>
      <c r="K26" s="568">
        <v>2</v>
      </c>
      <c r="L26" s="569">
        <v>0</v>
      </c>
      <c r="M26" s="568">
        <v>220</v>
      </c>
      <c r="N26" s="570">
        <v>215</v>
      </c>
    </row>
    <row r="27" spans="1:14" ht="15" customHeight="1">
      <c r="A27" s="565">
        <v>0</v>
      </c>
      <c r="B27" s="224" t="s">
        <v>53</v>
      </c>
      <c r="C27" s="562">
        <v>160</v>
      </c>
      <c r="D27" s="563">
        <v>283</v>
      </c>
      <c r="E27" s="562">
        <v>0</v>
      </c>
      <c r="F27" s="563">
        <v>0</v>
      </c>
      <c r="G27" s="562">
        <v>0</v>
      </c>
      <c r="H27" s="563">
        <v>0</v>
      </c>
      <c r="I27" s="562">
        <v>0</v>
      </c>
      <c r="J27" s="563">
        <v>0</v>
      </c>
      <c r="K27" s="562">
        <v>2</v>
      </c>
      <c r="L27" s="563">
        <v>0</v>
      </c>
      <c r="M27" s="572">
        <v>162</v>
      </c>
      <c r="N27" s="571">
        <v>283</v>
      </c>
    </row>
    <row r="28" spans="1:14" ht="15" customHeight="1">
      <c r="A28" s="565">
        <v>0</v>
      </c>
      <c r="B28" s="224" t="s">
        <v>54</v>
      </c>
      <c r="C28" s="562">
        <v>4066</v>
      </c>
      <c r="D28" s="563">
        <v>2693</v>
      </c>
      <c r="E28" s="562">
        <v>0</v>
      </c>
      <c r="F28" s="563">
        <v>0</v>
      </c>
      <c r="G28" s="562">
        <v>11</v>
      </c>
      <c r="H28" s="563">
        <v>10</v>
      </c>
      <c r="I28" s="562">
        <v>4</v>
      </c>
      <c r="J28" s="563">
        <v>9</v>
      </c>
      <c r="K28" s="562">
        <v>20</v>
      </c>
      <c r="L28" s="563">
        <v>14</v>
      </c>
      <c r="M28" s="562">
        <v>4101</v>
      </c>
      <c r="N28" s="564">
        <v>2726</v>
      </c>
    </row>
    <row r="29" spans="1:14" ht="15" customHeight="1">
      <c r="A29" s="565">
        <v>0</v>
      </c>
      <c r="B29" s="567" t="s">
        <v>55</v>
      </c>
      <c r="C29" s="568">
        <v>12</v>
      </c>
      <c r="D29" s="569">
        <v>23</v>
      </c>
      <c r="E29" s="568">
        <v>0</v>
      </c>
      <c r="F29" s="569">
        <v>0</v>
      </c>
      <c r="G29" s="568">
        <v>0</v>
      </c>
      <c r="H29" s="569">
        <v>0</v>
      </c>
      <c r="I29" s="568">
        <v>0</v>
      </c>
      <c r="J29" s="569">
        <v>0</v>
      </c>
      <c r="K29" s="568">
        <v>0</v>
      </c>
      <c r="L29" s="569">
        <v>0</v>
      </c>
      <c r="M29" s="568">
        <v>12</v>
      </c>
      <c r="N29" s="570">
        <v>23</v>
      </c>
    </row>
    <row r="30" spans="1:14" ht="15" customHeight="1">
      <c r="A30" s="579">
        <v>0</v>
      </c>
      <c r="B30" s="221" t="s">
        <v>42</v>
      </c>
      <c r="C30" s="574">
        <v>707</v>
      </c>
      <c r="D30" s="575">
        <v>503</v>
      </c>
      <c r="E30" s="574">
        <v>0</v>
      </c>
      <c r="F30" s="575">
        <v>3</v>
      </c>
      <c r="G30" s="574">
        <v>14</v>
      </c>
      <c r="H30" s="575">
        <v>7</v>
      </c>
      <c r="I30" s="574">
        <v>11</v>
      </c>
      <c r="J30" s="575">
        <v>20</v>
      </c>
      <c r="K30" s="574">
        <v>21</v>
      </c>
      <c r="L30" s="575">
        <v>7</v>
      </c>
      <c r="M30" s="562">
        <v>753</v>
      </c>
      <c r="N30" s="580">
        <v>540</v>
      </c>
    </row>
    <row r="31" spans="1:14" ht="15" customHeight="1">
      <c r="A31" s="1253" t="s">
        <v>56</v>
      </c>
      <c r="B31" s="224" t="s">
        <v>57</v>
      </c>
      <c r="C31" s="562">
        <v>87</v>
      </c>
      <c r="D31" s="563">
        <v>39</v>
      </c>
      <c r="E31" s="562">
        <v>0</v>
      </c>
      <c r="F31" s="563">
        <v>0</v>
      </c>
      <c r="G31" s="562">
        <v>0</v>
      </c>
      <c r="H31" s="563">
        <v>0</v>
      </c>
      <c r="I31" s="562">
        <v>0</v>
      </c>
      <c r="J31" s="563">
        <v>0</v>
      </c>
      <c r="K31" s="562">
        <v>0</v>
      </c>
      <c r="L31" s="563">
        <v>0</v>
      </c>
      <c r="M31" s="577">
        <v>87</v>
      </c>
      <c r="N31" s="564">
        <v>39</v>
      </c>
    </row>
    <row r="32" spans="1:14" ht="15" customHeight="1">
      <c r="A32" s="1253">
        <v>0</v>
      </c>
      <c r="B32" s="224" t="s">
        <v>58</v>
      </c>
      <c r="C32" s="562">
        <v>3</v>
      </c>
      <c r="D32" s="563">
        <v>4</v>
      </c>
      <c r="E32" s="562">
        <v>0</v>
      </c>
      <c r="F32" s="563">
        <v>0</v>
      </c>
      <c r="G32" s="562">
        <v>0</v>
      </c>
      <c r="H32" s="563">
        <v>0</v>
      </c>
      <c r="I32" s="562">
        <v>0</v>
      </c>
      <c r="J32" s="563">
        <v>0</v>
      </c>
      <c r="K32" s="562">
        <v>1</v>
      </c>
      <c r="L32" s="563">
        <v>0</v>
      </c>
      <c r="M32" s="562">
        <v>4</v>
      </c>
      <c r="N32" s="564">
        <v>4</v>
      </c>
    </row>
    <row r="33" spans="1:14" ht="15" customHeight="1">
      <c r="A33" s="581">
        <v>0</v>
      </c>
      <c r="B33" s="221" t="s">
        <v>42</v>
      </c>
      <c r="C33" s="574">
        <v>23</v>
      </c>
      <c r="D33" s="575">
        <v>66</v>
      </c>
      <c r="E33" s="574">
        <v>0</v>
      </c>
      <c r="F33" s="575">
        <v>0</v>
      </c>
      <c r="G33" s="574">
        <v>0</v>
      </c>
      <c r="H33" s="575">
        <v>0</v>
      </c>
      <c r="I33" s="574">
        <v>0</v>
      </c>
      <c r="J33" s="575">
        <v>0</v>
      </c>
      <c r="K33" s="574">
        <v>2</v>
      </c>
      <c r="L33" s="575">
        <v>1</v>
      </c>
      <c r="M33" s="562">
        <v>25</v>
      </c>
      <c r="N33" s="582">
        <v>67</v>
      </c>
    </row>
    <row r="34" spans="1:14" ht="15" customHeight="1">
      <c r="A34" s="1253" t="s">
        <v>59</v>
      </c>
      <c r="B34" s="224" t="s">
        <v>60</v>
      </c>
      <c r="C34" s="562">
        <v>2344</v>
      </c>
      <c r="D34" s="563">
        <v>1859</v>
      </c>
      <c r="E34" s="562">
        <v>0</v>
      </c>
      <c r="F34" s="563">
        <v>0</v>
      </c>
      <c r="G34" s="562">
        <v>37</v>
      </c>
      <c r="H34" s="563">
        <v>25</v>
      </c>
      <c r="I34" s="562">
        <v>16</v>
      </c>
      <c r="J34" s="563">
        <v>33</v>
      </c>
      <c r="K34" s="562">
        <v>13</v>
      </c>
      <c r="L34" s="563">
        <v>24</v>
      </c>
      <c r="M34" s="577">
        <v>2410</v>
      </c>
      <c r="N34" s="564">
        <v>1941</v>
      </c>
    </row>
    <row r="35" spans="1:14" ht="15" customHeight="1">
      <c r="A35" s="1253">
        <v>0</v>
      </c>
      <c r="B35" s="224" t="s">
        <v>61</v>
      </c>
      <c r="C35" s="562">
        <v>351</v>
      </c>
      <c r="D35" s="563">
        <v>300</v>
      </c>
      <c r="E35" s="562">
        <v>0</v>
      </c>
      <c r="F35" s="563">
        <v>0</v>
      </c>
      <c r="G35" s="562">
        <v>1</v>
      </c>
      <c r="H35" s="563">
        <v>0</v>
      </c>
      <c r="I35" s="562">
        <v>3</v>
      </c>
      <c r="J35" s="563">
        <v>5</v>
      </c>
      <c r="K35" s="562">
        <v>1</v>
      </c>
      <c r="L35" s="563">
        <v>1</v>
      </c>
      <c r="M35" s="562">
        <v>356</v>
      </c>
      <c r="N35" s="564">
        <v>306</v>
      </c>
    </row>
    <row r="36" spans="1:14" ht="15" customHeight="1">
      <c r="A36" s="576">
        <v>0</v>
      </c>
      <c r="B36" s="567" t="s">
        <v>62</v>
      </c>
      <c r="C36" s="568">
        <v>3883</v>
      </c>
      <c r="D36" s="569">
        <v>3569</v>
      </c>
      <c r="E36" s="568">
        <v>15</v>
      </c>
      <c r="F36" s="569">
        <v>43</v>
      </c>
      <c r="G36" s="568">
        <v>210</v>
      </c>
      <c r="H36" s="569">
        <v>234</v>
      </c>
      <c r="I36" s="568">
        <v>175</v>
      </c>
      <c r="J36" s="569">
        <v>191</v>
      </c>
      <c r="K36" s="568">
        <v>115</v>
      </c>
      <c r="L36" s="569">
        <v>74</v>
      </c>
      <c r="M36" s="568">
        <v>4398</v>
      </c>
      <c r="N36" s="583">
        <v>4111</v>
      </c>
    </row>
    <row r="37" spans="1:14" ht="15" customHeight="1">
      <c r="A37" s="581">
        <v>0</v>
      </c>
      <c r="B37" s="221" t="s">
        <v>42</v>
      </c>
      <c r="C37" s="574">
        <v>46</v>
      </c>
      <c r="D37" s="575">
        <v>47</v>
      </c>
      <c r="E37" s="574">
        <v>0</v>
      </c>
      <c r="F37" s="575">
        <v>0</v>
      </c>
      <c r="G37" s="574">
        <v>0</v>
      </c>
      <c r="H37" s="575">
        <v>0</v>
      </c>
      <c r="I37" s="574">
        <v>0</v>
      </c>
      <c r="J37" s="575">
        <v>0</v>
      </c>
      <c r="K37" s="574">
        <v>0</v>
      </c>
      <c r="L37" s="575">
        <v>1</v>
      </c>
      <c r="M37" s="584">
        <v>46</v>
      </c>
      <c r="N37" s="580">
        <v>48</v>
      </c>
    </row>
    <row r="38" spans="1:14" ht="15" customHeight="1">
      <c r="A38" s="1253" t="s">
        <v>63</v>
      </c>
      <c r="B38" s="224" t="s">
        <v>64</v>
      </c>
      <c r="C38" s="562">
        <v>88</v>
      </c>
      <c r="D38" s="563">
        <v>99</v>
      </c>
      <c r="E38" s="562">
        <v>0</v>
      </c>
      <c r="F38" s="563">
        <v>0</v>
      </c>
      <c r="G38" s="562">
        <v>0</v>
      </c>
      <c r="H38" s="563">
        <v>0</v>
      </c>
      <c r="I38" s="562">
        <v>0</v>
      </c>
      <c r="J38" s="563">
        <v>0</v>
      </c>
      <c r="K38" s="562">
        <v>0</v>
      </c>
      <c r="L38" s="563">
        <v>0</v>
      </c>
      <c r="M38" s="577">
        <v>88</v>
      </c>
      <c r="N38" s="578">
        <v>99</v>
      </c>
    </row>
    <row r="39" spans="1:14" ht="15" customHeight="1">
      <c r="A39" s="1253">
        <v>0</v>
      </c>
      <c r="B39" s="224" t="s">
        <v>65</v>
      </c>
      <c r="C39" s="562">
        <v>141</v>
      </c>
      <c r="D39" s="563">
        <v>160</v>
      </c>
      <c r="E39" s="562">
        <v>0</v>
      </c>
      <c r="F39" s="563">
        <v>0</v>
      </c>
      <c r="G39" s="562">
        <v>0</v>
      </c>
      <c r="H39" s="563">
        <v>0</v>
      </c>
      <c r="I39" s="562">
        <v>0</v>
      </c>
      <c r="J39" s="563">
        <v>0</v>
      </c>
      <c r="K39" s="562">
        <v>5</v>
      </c>
      <c r="L39" s="563">
        <v>3</v>
      </c>
      <c r="M39" s="562">
        <v>146</v>
      </c>
      <c r="N39" s="564">
        <v>163</v>
      </c>
    </row>
    <row r="40" spans="1:14" ht="15" customHeight="1">
      <c r="A40" s="576">
        <v>0</v>
      </c>
      <c r="B40" s="567" t="s">
        <v>66</v>
      </c>
      <c r="C40" s="568">
        <v>8</v>
      </c>
      <c r="D40" s="569">
        <v>1</v>
      </c>
      <c r="E40" s="568">
        <v>0</v>
      </c>
      <c r="F40" s="569">
        <v>0</v>
      </c>
      <c r="G40" s="568">
        <v>0</v>
      </c>
      <c r="H40" s="569">
        <v>0</v>
      </c>
      <c r="I40" s="568">
        <v>0</v>
      </c>
      <c r="J40" s="569">
        <v>0</v>
      </c>
      <c r="K40" s="568">
        <v>0</v>
      </c>
      <c r="L40" s="569">
        <v>0</v>
      </c>
      <c r="M40" s="568">
        <v>8</v>
      </c>
      <c r="N40" s="583">
        <v>1</v>
      </c>
    </row>
    <row r="41" spans="1:14" ht="15" customHeight="1">
      <c r="A41" s="576">
        <v>0</v>
      </c>
      <c r="B41" s="224" t="s">
        <v>67</v>
      </c>
      <c r="C41" s="562">
        <v>6</v>
      </c>
      <c r="D41" s="563">
        <v>3</v>
      </c>
      <c r="E41" s="562">
        <v>0</v>
      </c>
      <c r="F41" s="563">
        <v>0</v>
      </c>
      <c r="G41" s="562">
        <v>0</v>
      </c>
      <c r="H41" s="563">
        <v>0</v>
      </c>
      <c r="I41" s="562">
        <v>0</v>
      </c>
      <c r="J41" s="563">
        <v>0</v>
      </c>
      <c r="K41" s="562">
        <v>0</v>
      </c>
      <c r="L41" s="563">
        <v>0</v>
      </c>
      <c r="M41" s="572">
        <v>6</v>
      </c>
      <c r="N41" s="564">
        <v>3</v>
      </c>
    </row>
    <row r="42" spans="1:14" ht="15" customHeight="1">
      <c r="A42" s="581">
        <v>0</v>
      </c>
      <c r="B42" s="221" t="s">
        <v>42</v>
      </c>
      <c r="C42" s="574">
        <v>173</v>
      </c>
      <c r="D42" s="575">
        <v>155</v>
      </c>
      <c r="E42" s="574">
        <v>0</v>
      </c>
      <c r="F42" s="575">
        <v>0</v>
      </c>
      <c r="G42" s="574">
        <v>1</v>
      </c>
      <c r="H42" s="575">
        <v>0</v>
      </c>
      <c r="I42" s="574">
        <v>0</v>
      </c>
      <c r="J42" s="575">
        <v>1</v>
      </c>
      <c r="K42" s="574">
        <v>1</v>
      </c>
      <c r="L42" s="575">
        <v>0</v>
      </c>
      <c r="M42" s="562">
        <v>175</v>
      </c>
      <c r="N42" s="564">
        <v>156</v>
      </c>
    </row>
    <row r="43" spans="1:14" ht="15" customHeight="1">
      <c r="A43" s="1253" t="s">
        <v>68</v>
      </c>
      <c r="B43" s="224" t="s">
        <v>69</v>
      </c>
      <c r="C43" s="562">
        <v>4593</v>
      </c>
      <c r="D43" s="563">
        <v>1621</v>
      </c>
      <c r="E43" s="562">
        <v>0</v>
      </c>
      <c r="F43" s="563">
        <v>0</v>
      </c>
      <c r="G43" s="562">
        <v>16</v>
      </c>
      <c r="H43" s="563">
        <v>13</v>
      </c>
      <c r="I43" s="562">
        <v>18</v>
      </c>
      <c r="J43" s="563">
        <v>21</v>
      </c>
      <c r="K43" s="562">
        <v>13</v>
      </c>
      <c r="L43" s="563">
        <v>12</v>
      </c>
      <c r="M43" s="577">
        <v>4640</v>
      </c>
      <c r="N43" s="578">
        <v>1667</v>
      </c>
    </row>
    <row r="44" spans="1:14" ht="15" customHeight="1">
      <c r="A44" s="1253">
        <v>0</v>
      </c>
      <c r="B44" s="224" t="s">
        <v>70</v>
      </c>
      <c r="C44" s="562">
        <v>324</v>
      </c>
      <c r="D44" s="563">
        <v>159</v>
      </c>
      <c r="E44" s="562">
        <v>0</v>
      </c>
      <c r="F44" s="563">
        <v>0</v>
      </c>
      <c r="G44" s="562">
        <v>6</v>
      </c>
      <c r="H44" s="563">
        <v>6</v>
      </c>
      <c r="I44" s="562">
        <v>8</v>
      </c>
      <c r="J44" s="563">
        <v>8</v>
      </c>
      <c r="K44" s="562">
        <v>6</v>
      </c>
      <c r="L44" s="563">
        <v>4</v>
      </c>
      <c r="M44" s="562">
        <v>344</v>
      </c>
      <c r="N44" s="564">
        <v>177</v>
      </c>
    </row>
    <row r="45" spans="1:14" ht="15" customHeight="1">
      <c r="A45" s="581">
        <v>0</v>
      </c>
      <c r="B45" s="221" t="s">
        <v>42</v>
      </c>
      <c r="C45" s="574">
        <v>3</v>
      </c>
      <c r="D45" s="575">
        <v>8</v>
      </c>
      <c r="E45" s="574">
        <v>0</v>
      </c>
      <c r="F45" s="575">
        <v>0</v>
      </c>
      <c r="G45" s="574">
        <v>0</v>
      </c>
      <c r="H45" s="575">
        <v>0</v>
      </c>
      <c r="I45" s="574">
        <v>0</v>
      </c>
      <c r="J45" s="575">
        <v>0</v>
      </c>
      <c r="K45" s="574">
        <v>0</v>
      </c>
      <c r="L45" s="575">
        <v>0</v>
      </c>
      <c r="M45" s="574">
        <v>3</v>
      </c>
      <c r="N45" s="585">
        <v>8</v>
      </c>
    </row>
    <row r="46" spans="1:14" ht="15" customHeight="1">
      <c r="A46" s="1245" t="s">
        <v>71</v>
      </c>
      <c r="B46" s="1246">
        <v>0</v>
      </c>
      <c r="C46" s="574">
        <v>0</v>
      </c>
      <c r="D46" s="575">
        <v>0</v>
      </c>
      <c r="E46" s="574">
        <v>0</v>
      </c>
      <c r="F46" s="575">
        <v>0</v>
      </c>
      <c r="G46" s="574">
        <v>0</v>
      </c>
      <c r="H46" s="575">
        <v>0</v>
      </c>
      <c r="I46" s="574">
        <v>0</v>
      </c>
      <c r="J46" s="575">
        <v>0</v>
      </c>
      <c r="K46" s="574">
        <v>0</v>
      </c>
      <c r="L46" s="575">
        <v>0</v>
      </c>
      <c r="M46" s="586">
        <v>0</v>
      </c>
      <c r="N46" s="587">
        <v>0</v>
      </c>
    </row>
    <row r="47" spans="1:14" ht="15" customHeight="1" thickBot="1">
      <c r="A47" s="1247" t="s">
        <v>72</v>
      </c>
      <c r="B47" s="1248">
        <v>0</v>
      </c>
      <c r="C47" s="588">
        <v>30154</v>
      </c>
      <c r="D47" s="589">
        <v>24366</v>
      </c>
      <c r="E47" s="588">
        <v>23</v>
      </c>
      <c r="F47" s="589">
        <v>57</v>
      </c>
      <c r="G47" s="588">
        <v>41170</v>
      </c>
      <c r="H47" s="589">
        <v>24788</v>
      </c>
      <c r="I47" s="588">
        <v>18010</v>
      </c>
      <c r="J47" s="589">
        <v>34177</v>
      </c>
      <c r="K47" s="588">
        <v>9943</v>
      </c>
      <c r="L47" s="589">
        <v>9722</v>
      </c>
      <c r="M47" s="588">
        <v>99300</v>
      </c>
      <c r="N47" s="590">
        <v>93110</v>
      </c>
    </row>
    <row r="48" spans="1:14" ht="15" customHeight="1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591"/>
    </row>
    <row r="49" spans="1:14" ht="15" customHeight="1">
      <c r="A49" s="592" t="s">
        <v>73</v>
      </c>
      <c r="B49" s="438"/>
      <c r="C49" s="438"/>
      <c r="D49" s="438"/>
      <c r="E49" s="438"/>
      <c r="F49" s="438"/>
      <c r="G49" s="438"/>
      <c r="H49" s="438"/>
      <c r="I49" s="438"/>
      <c r="J49" s="593"/>
      <c r="K49" s="593"/>
      <c r="L49" s="438"/>
      <c r="M49" s="438"/>
      <c r="N49" s="438"/>
    </row>
    <row r="50" spans="1:14" ht="13.5">
      <c r="A50" s="438">
        <v>0</v>
      </c>
      <c r="B50" s="438">
        <v>0</v>
      </c>
      <c r="C50" s="438">
        <v>0</v>
      </c>
      <c r="D50" s="438">
        <v>0</v>
      </c>
      <c r="E50" s="438">
        <v>0</v>
      </c>
      <c r="F50" s="438">
        <v>0</v>
      </c>
      <c r="G50" s="438">
        <v>0</v>
      </c>
      <c r="H50" s="438">
        <v>0</v>
      </c>
      <c r="I50" s="438">
        <v>0</v>
      </c>
      <c r="J50" s="438">
        <v>0</v>
      </c>
      <c r="K50" s="438">
        <v>0</v>
      </c>
      <c r="L50" s="438">
        <v>0</v>
      </c>
      <c r="M50" s="594">
        <v>99300</v>
      </c>
      <c r="N50" s="594">
        <v>93110</v>
      </c>
    </row>
    <row r="51" spans="1:14" ht="13.5">
      <c r="A51" s="438">
        <v>0</v>
      </c>
      <c r="B51" s="438">
        <v>0</v>
      </c>
      <c r="C51" s="438">
        <v>0</v>
      </c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38">
        <v>0</v>
      </c>
      <c r="J51" s="438">
        <v>0</v>
      </c>
      <c r="K51" s="438">
        <v>0</v>
      </c>
      <c r="L51" s="438">
        <v>0</v>
      </c>
      <c r="M51" s="438" t="s">
        <v>74</v>
      </c>
      <c r="N51" s="438" t="s">
        <v>74</v>
      </c>
    </row>
  </sheetData>
  <mergeCells count="17">
    <mergeCell ref="A34:A35"/>
    <mergeCell ref="A38:A39"/>
    <mergeCell ref="A43:A44"/>
    <mergeCell ref="A4:A5"/>
    <mergeCell ref="A6:A7"/>
    <mergeCell ref="A18:A19"/>
    <mergeCell ref="A31:A32"/>
    <mergeCell ref="M4:N4"/>
    <mergeCell ref="A46:B46"/>
    <mergeCell ref="A47:B47"/>
    <mergeCell ref="M3:N3"/>
    <mergeCell ref="B4:B5"/>
    <mergeCell ref="C4:D4"/>
    <mergeCell ref="E4:F4"/>
    <mergeCell ref="G4:H4"/>
    <mergeCell ref="I4:J4"/>
    <mergeCell ref="K4:L4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r:id="rId1"/>
  <headerFooter alignWithMargins="0">
    <oddFooter>&amp;C-&amp;P--</oddFooter>
  </headerFooter>
  <colBreaks count="1" manualBreakCount="1">
    <brk id="6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showZeros="0" view="pageBreakPreview" zoomScale="70" zoomScaleSheetLayoutView="70" workbookViewId="0" topLeftCell="A1">
      <selection activeCell="A3" sqref="A3"/>
    </sheetView>
  </sheetViews>
  <sheetFormatPr defaultColWidth="9.00390625" defaultRowHeight="13.5"/>
  <cols>
    <col min="1" max="1" width="20.375" style="438" customWidth="1"/>
    <col min="2" max="2" width="21.125" style="438" customWidth="1"/>
    <col min="3" max="14" width="10.875" style="438" customWidth="1"/>
    <col min="15" max="16384" width="9.00390625" style="438" customWidth="1"/>
  </cols>
  <sheetData>
    <row r="1" spans="1:14" s="557" customFormat="1" ht="14.25">
      <c r="A1" s="556" t="s">
        <v>75</v>
      </c>
      <c r="G1" s="349"/>
      <c r="H1" s="349"/>
      <c r="I1" s="349"/>
      <c r="J1" s="349"/>
      <c r="K1" s="349"/>
      <c r="L1" s="349"/>
      <c r="M1" s="349"/>
      <c r="N1" s="349"/>
    </row>
    <row r="2" ht="10.5" customHeight="1"/>
    <row r="3" spans="13:14" ht="13.5" customHeight="1" thickBot="1">
      <c r="M3" s="1175" t="s">
        <v>19</v>
      </c>
      <c r="N3" s="1175">
        <v>0</v>
      </c>
    </row>
    <row r="4" spans="1:14" s="281" customFormat="1" ht="18" customHeight="1">
      <c r="A4" s="1254" t="s">
        <v>20</v>
      </c>
      <c r="B4" s="1249" t="s">
        <v>21</v>
      </c>
      <c r="C4" s="1251" t="s">
        <v>22</v>
      </c>
      <c r="D4" s="1251">
        <v>0</v>
      </c>
      <c r="E4" s="1251" t="s">
        <v>23</v>
      </c>
      <c r="F4" s="1251">
        <v>0</v>
      </c>
      <c r="G4" s="1243" t="s">
        <v>24</v>
      </c>
      <c r="H4" s="1252">
        <v>0</v>
      </c>
      <c r="I4" s="1243" t="s">
        <v>25</v>
      </c>
      <c r="J4" s="1252">
        <v>0</v>
      </c>
      <c r="K4" s="1243" t="s">
        <v>26</v>
      </c>
      <c r="L4" s="1252">
        <v>0</v>
      </c>
      <c r="M4" s="1243" t="s">
        <v>27</v>
      </c>
      <c r="N4" s="1244">
        <v>0</v>
      </c>
    </row>
    <row r="5" spans="1:14" s="281" customFormat="1" ht="18" customHeight="1" thickBot="1">
      <c r="A5" s="1255">
        <v>0</v>
      </c>
      <c r="B5" s="1250">
        <v>0</v>
      </c>
      <c r="C5" s="558" t="s">
        <v>28</v>
      </c>
      <c r="D5" s="559" t="s">
        <v>29</v>
      </c>
      <c r="E5" s="558" t="s">
        <v>28</v>
      </c>
      <c r="F5" s="559" t="s">
        <v>29</v>
      </c>
      <c r="G5" s="558" t="s">
        <v>28</v>
      </c>
      <c r="H5" s="559" t="s">
        <v>29</v>
      </c>
      <c r="I5" s="558" t="s">
        <v>28</v>
      </c>
      <c r="J5" s="559" t="s">
        <v>29</v>
      </c>
      <c r="K5" s="558" t="s">
        <v>28</v>
      </c>
      <c r="L5" s="559" t="s">
        <v>29</v>
      </c>
      <c r="M5" s="558" t="s">
        <v>28</v>
      </c>
      <c r="N5" s="560" t="s">
        <v>29</v>
      </c>
    </row>
    <row r="6" spans="1:14" s="437" customFormat="1" ht="15" customHeight="1" thickTop="1">
      <c r="A6" s="1256" t="s">
        <v>30</v>
      </c>
      <c r="B6" s="561" t="s">
        <v>31</v>
      </c>
      <c r="C6" s="562">
        <v>2534</v>
      </c>
      <c r="D6" s="563">
        <v>2754</v>
      </c>
      <c r="E6" s="562">
        <v>1</v>
      </c>
      <c r="F6" s="563">
        <v>0</v>
      </c>
      <c r="G6" s="562">
        <v>0</v>
      </c>
      <c r="H6" s="563">
        <v>0</v>
      </c>
      <c r="I6" s="562">
        <v>0</v>
      </c>
      <c r="J6" s="563">
        <v>0</v>
      </c>
      <c r="K6" s="562">
        <v>1546</v>
      </c>
      <c r="L6" s="563">
        <v>1732</v>
      </c>
      <c r="M6" s="562">
        <v>4081</v>
      </c>
      <c r="N6" s="564">
        <v>4486</v>
      </c>
    </row>
    <row r="7" spans="1:14" s="437" customFormat="1" ht="15" customHeight="1">
      <c r="A7" s="1257">
        <v>0</v>
      </c>
      <c r="B7" s="224" t="s">
        <v>32</v>
      </c>
      <c r="C7" s="562">
        <v>48</v>
      </c>
      <c r="D7" s="563">
        <v>35</v>
      </c>
      <c r="E7" s="562">
        <v>0</v>
      </c>
      <c r="F7" s="563">
        <v>0</v>
      </c>
      <c r="G7" s="562">
        <v>11</v>
      </c>
      <c r="H7" s="563">
        <v>11</v>
      </c>
      <c r="I7" s="562">
        <v>6</v>
      </c>
      <c r="J7" s="563">
        <v>7</v>
      </c>
      <c r="K7" s="562">
        <v>155</v>
      </c>
      <c r="L7" s="563">
        <v>156</v>
      </c>
      <c r="M7" s="562">
        <v>220</v>
      </c>
      <c r="N7" s="564">
        <v>209</v>
      </c>
    </row>
    <row r="8" spans="1:14" s="437" customFormat="1" ht="15" customHeight="1">
      <c r="A8" s="566">
        <v>0</v>
      </c>
      <c r="B8" s="567" t="s">
        <v>33</v>
      </c>
      <c r="C8" s="568">
        <v>500</v>
      </c>
      <c r="D8" s="569">
        <v>133</v>
      </c>
      <c r="E8" s="568">
        <v>0</v>
      </c>
      <c r="F8" s="569">
        <v>0</v>
      </c>
      <c r="G8" s="568">
        <v>3</v>
      </c>
      <c r="H8" s="569">
        <v>1</v>
      </c>
      <c r="I8" s="568">
        <v>2</v>
      </c>
      <c r="J8" s="569">
        <v>3</v>
      </c>
      <c r="K8" s="568">
        <v>17</v>
      </c>
      <c r="L8" s="569">
        <v>13</v>
      </c>
      <c r="M8" s="568">
        <v>522</v>
      </c>
      <c r="N8" s="570">
        <v>150</v>
      </c>
    </row>
    <row r="9" spans="1:14" s="437" customFormat="1" ht="15" customHeight="1">
      <c r="A9" s="566">
        <v>0</v>
      </c>
      <c r="B9" s="224" t="s">
        <v>34</v>
      </c>
      <c r="C9" s="562">
        <v>9</v>
      </c>
      <c r="D9" s="563">
        <v>3</v>
      </c>
      <c r="E9" s="562">
        <v>0</v>
      </c>
      <c r="F9" s="563">
        <v>0</v>
      </c>
      <c r="G9" s="562">
        <v>0</v>
      </c>
      <c r="H9" s="563">
        <v>0</v>
      </c>
      <c r="I9" s="562">
        <v>0</v>
      </c>
      <c r="J9" s="563">
        <v>0</v>
      </c>
      <c r="K9" s="562">
        <v>0</v>
      </c>
      <c r="L9" s="563">
        <v>1</v>
      </c>
      <c r="M9" s="562">
        <v>9</v>
      </c>
      <c r="N9" s="571">
        <v>4</v>
      </c>
    </row>
    <row r="10" spans="1:14" s="437" customFormat="1" ht="15" customHeight="1">
      <c r="A10" s="566">
        <v>0</v>
      </c>
      <c r="B10" s="224" t="s">
        <v>35</v>
      </c>
      <c r="C10" s="562">
        <v>22</v>
      </c>
      <c r="D10" s="563">
        <v>16</v>
      </c>
      <c r="E10" s="562">
        <v>0</v>
      </c>
      <c r="F10" s="563">
        <v>8</v>
      </c>
      <c r="G10" s="562">
        <v>0</v>
      </c>
      <c r="H10" s="563">
        <v>0</v>
      </c>
      <c r="I10" s="562">
        <v>0</v>
      </c>
      <c r="J10" s="563">
        <v>0</v>
      </c>
      <c r="K10" s="562">
        <v>2</v>
      </c>
      <c r="L10" s="563">
        <v>0</v>
      </c>
      <c r="M10" s="562">
        <v>24</v>
      </c>
      <c r="N10" s="564">
        <v>24</v>
      </c>
    </row>
    <row r="11" spans="1:14" s="437" customFormat="1" ht="15" customHeight="1">
      <c r="A11" s="566">
        <v>0</v>
      </c>
      <c r="B11" s="567" t="s">
        <v>36</v>
      </c>
      <c r="C11" s="568">
        <v>39</v>
      </c>
      <c r="D11" s="569">
        <v>3</v>
      </c>
      <c r="E11" s="568">
        <v>0</v>
      </c>
      <c r="F11" s="569">
        <v>0</v>
      </c>
      <c r="G11" s="568">
        <v>0</v>
      </c>
      <c r="H11" s="569">
        <v>0</v>
      </c>
      <c r="I11" s="568">
        <v>0</v>
      </c>
      <c r="J11" s="569">
        <v>0</v>
      </c>
      <c r="K11" s="568">
        <v>0</v>
      </c>
      <c r="L11" s="569">
        <v>4</v>
      </c>
      <c r="M11" s="568">
        <v>39</v>
      </c>
      <c r="N11" s="570">
        <v>7</v>
      </c>
    </row>
    <row r="12" spans="1:14" s="437" customFormat="1" ht="15" customHeight="1">
      <c r="A12" s="566">
        <v>0</v>
      </c>
      <c r="B12" s="224" t="s">
        <v>37</v>
      </c>
      <c r="C12" s="562">
        <v>693</v>
      </c>
      <c r="D12" s="563">
        <v>291</v>
      </c>
      <c r="E12" s="562">
        <v>2</v>
      </c>
      <c r="F12" s="563">
        <v>1</v>
      </c>
      <c r="G12" s="562">
        <v>27985</v>
      </c>
      <c r="H12" s="563">
        <v>20277</v>
      </c>
      <c r="I12" s="562">
        <v>18186</v>
      </c>
      <c r="J12" s="563">
        <v>25044</v>
      </c>
      <c r="K12" s="562">
        <v>3680</v>
      </c>
      <c r="L12" s="563">
        <v>3456</v>
      </c>
      <c r="M12" s="572">
        <v>50546</v>
      </c>
      <c r="N12" s="571">
        <v>49069</v>
      </c>
    </row>
    <row r="13" spans="1:14" s="437" customFormat="1" ht="15" customHeight="1">
      <c r="A13" s="566">
        <v>0</v>
      </c>
      <c r="B13" s="224" t="s">
        <v>38</v>
      </c>
      <c r="C13" s="562">
        <v>0</v>
      </c>
      <c r="D13" s="563">
        <v>0</v>
      </c>
      <c r="E13" s="562">
        <v>0</v>
      </c>
      <c r="F13" s="563">
        <v>0</v>
      </c>
      <c r="G13" s="562">
        <v>0</v>
      </c>
      <c r="H13" s="563">
        <v>0</v>
      </c>
      <c r="I13" s="562">
        <v>0</v>
      </c>
      <c r="J13" s="563">
        <v>0</v>
      </c>
      <c r="K13" s="562">
        <v>0</v>
      </c>
      <c r="L13" s="563">
        <v>0</v>
      </c>
      <c r="M13" s="562">
        <v>0</v>
      </c>
      <c r="N13" s="564">
        <v>0</v>
      </c>
    </row>
    <row r="14" spans="1:14" s="437" customFormat="1" ht="15" customHeight="1">
      <c r="A14" s="566">
        <v>0</v>
      </c>
      <c r="B14" s="567" t="s">
        <v>39</v>
      </c>
      <c r="C14" s="568">
        <v>30</v>
      </c>
      <c r="D14" s="569">
        <v>55</v>
      </c>
      <c r="E14" s="568">
        <v>0</v>
      </c>
      <c r="F14" s="569">
        <v>11</v>
      </c>
      <c r="G14" s="568">
        <v>1</v>
      </c>
      <c r="H14" s="569">
        <v>1</v>
      </c>
      <c r="I14" s="568">
        <v>1</v>
      </c>
      <c r="J14" s="569">
        <v>1</v>
      </c>
      <c r="K14" s="568">
        <v>1</v>
      </c>
      <c r="L14" s="569">
        <v>1</v>
      </c>
      <c r="M14" s="568">
        <v>33</v>
      </c>
      <c r="N14" s="570">
        <v>69</v>
      </c>
    </row>
    <row r="15" spans="1:14" s="437" customFormat="1" ht="15" customHeight="1">
      <c r="A15" s="566">
        <v>0</v>
      </c>
      <c r="B15" s="224" t="s">
        <v>40</v>
      </c>
      <c r="C15" s="562">
        <v>3</v>
      </c>
      <c r="D15" s="563">
        <v>8</v>
      </c>
      <c r="E15" s="562">
        <v>0</v>
      </c>
      <c r="F15" s="563">
        <v>0</v>
      </c>
      <c r="G15" s="562">
        <v>0</v>
      </c>
      <c r="H15" s="563">
        <v>0</v>
      </c>
      <c r="I15" s="562">
        <v>0</v>
      </c>
      <c r="J15" s="563">
        <v>0</v>
      </c>
      <c r="K15" s="562">
        <v>5</v>
      </c>
      <c r="L15" s="563">
        <v>2</v>
      </c>
      <c r="M15" s="572">
        <v>8</v>
      </c>
      <c r="N15" s="571">
        <v>10</v>
      </c>
    </row>
    <row r="16" spans="1:14" s="437" customFormat="1" ht="15" customHeight="1">
      <c r="A16" s="566">
        <v>0</v>
      </c>
      <c r="B16" s="224" t="s">
        <v>41</v>
      </c>
      <c r="C16" s="562">
        <v>22</v>
      </c>
      <c r="D16" s="563">
        <v>2</v>
      </c>
      <c r="E16" s="562">
        <v>0</v>
      </c>
      <c r="F16" s="563">
        <v>0</v>
      </c>
      <c r="G16" s="562">
        <v>1</v>
      </c>
      <c r="H16" s="563">
        <v>1</v>
      </c>
      <c r="I16" s="562">
        <v>1</v>
      </c>
      <c r="J16" s="563">
        <v>0</v>
      </c>
      <c r="K16" s="562">
        <v>0</v>
      </c>
      <c r="L16" s="563">
        <v>0</v>
      </c>
      <c r="M16" s="562">
        <v>24</v>
      </c>
      <c r="N16" s="564">
        <v>3</v>
      </c>
    </row>
    <row r="17" spans="1:14" s="437" customFormat="1" ht="15" customHeight="1">
      <c r="A17" s="573">
        <v>0</v>
      </c>
      <c r="B17" s="221" t="s">
        <v>42</v>
      </c>
      <c r="C17" s="574">
        <v>201</v>
      </c>
      <c r="D17" s="575">
        <v>217</v>
      </c>
      <c r="E17" s="574">
        <v>0</v>
      </c>
      <c r="F17" s="575">
        <v>0</v>
      </c>
      <c r="G17" s="574">
        <v>0</v>
      </c>
      <c r="H17" s="575">
        <v>1</v>
      </c>
      <c r="I17" s="574">
        <v>3</v>
      </c>
      <c r="J17" s="575">
        <v>2</v>
      </c>
      <c r="K17" s="574">
        <v>49</v>
      </c>
      <c r="L17" s="575">
        <v>31</v>
      </c>
      <c r="M17" s="562">
        <v>253</v>
      </c>
      <c r="N17" s="564">
        <v>251</v>
      </c>
    </row>
    <row r="18" spans="1:14" s="437" customFormat="1" ht="15" customHeight="1">
      <c r="A18" s="1253" t="s">
        <v>43</v>
      </c>
      <c r="B18" s="224" t="s">
        <v>44</v>
      </c>
      <c r="C18" s="562">
        <v>12</v>
      </c>
      <c r="D18" s="563">
        <v>36</v>
      </c>
      <c r="E18" s="562">
        <v>0</v>
      </c>
      <c r="F18" s="563">
        <v>3</v>
      </c>
      <c r="G18" s="562">
        <v>0</v>
      </c>
      <c r="H18" s="563">
        <v>0</v>
      </c>
      <c r="I18" s="562">
        <v>0</v>
      </c>
      <c r="J18" s="563">
        <v>0</v>
      </c>
      <c r="K18" s="562">
        <v>0</v>
      </c>
      <c r="L18" s="563">
        <v>3</v>
      </c>
      <c r="M18" s="577">
        <v>12</v>
      </c>
      <c r="N18" s="578">
        <v>42</v>
      </c>
    </row>
    <row r="19" spans="1:14" s="437" customFormat="1" ht="15" customHeight="1">
      <c r="A19" s="1257">
        <v>0</v>
      </c>
      <c r="B19" s="224" t="s">
        <v>45</v>
      </c>
      <c r="C19" s="562">
        <v>30</v>
      </c>
      <c r="D19" s="563">
        <v>69</v>
      </c>
      <c r="E19" s="562">
        <v>0</v>
      </c>
      <c r="F19" s="563">
        <v>0</v>
      </c>
      <c r="G19" s="562">
        <v>10</v>
      </c>
      <c r="H19" s="563">
        <v>6</v>
      </c>
      <c r="I19" s="562">
        <v>5</v>
      </c>
      <c r="J19" s="563">
        <v>5</v>
      </c>
      <c r="K19" s="562">
        <v>6</v>
      </c>
      <c r="L19" s="563">
        <v>13</v>
      </c>
      <c r="M19" s="562">
        <v>51</v>
      </c>
      <c r="N19" s="564">
        <v>93</v>
      </c>
    </row>
    <row r="20" spans="1:14" s="437" customFormat="1" ht="15" customHeight="1">
      <c r="A20" s="565">
        <v>0</v>
      </c>
      <c r="B20" s="567" t="s">
        <v>46</v>
      </c>
      <c r="C20" s="568">
        <v>316</v>
      </c>
      <c r="D20" s="569">
        <v>395</v>
      </c>
      <c r="E20" s="568">
        <v>0</v>
      </c>
      <c r="F20" s="569">
        <v>0</v>
      </c>
      <c r="G20" s="568">
        <v>5</v>
      </c>
      <c r="H20" s="569">
        <v>5</v>
      </c>
      <c r="I20" s="568">
        <v>2</v>
      </c>
      <c r="J20" s="569">
        <v>3</v>
      </c>
      <c r="K20" s="568">
        <v>4</v>
      </c>
      <c r="L20" s="569">
        <v>5</v>
      </c>
      <c r="M20" s="568">
        <v>327</v>
      </c>
      <c r="N20" s="570">
        <v>408</v>
      </c>
    </row>
    <row r="21" spans="1:14" s="437" customFormat="1" ht="15" customHeight="1">
      <c r="A21" s="565">
        <v>0</v>
      </c>
      <c r="B21" s="224" t="s">
        <v>47</v>
      </c>
      <c r="C21" s="562">
        <v>27</v>
      </c>
      <c r="D21" s="563">
        <v>35</v>
      </c>
      <c r="E21" s="562">
        <v>0</v>
      </c>
      <c r="F21" s="563">
        <v>0</v>
      </c>
      <c r="G21" s="562">
        <v>5</v>
      </c>
      <c r="H21" s="563">
        <v>4</v>
      </c>
      <c r="I21" s="562">
        <v>1</v>
      </c>
      <c r="J21" s="563">
        <v>2</v>
      </c>
      <c r="K21" s="562">
        <v>0</v>
      </c>
      <c r="L21" s="563">
        <v>1</v>
      </c>
      <c r="M21" s="572">
        <v>33</v>
      </c>
      <c r="N21" s="571">
        <v>42</v>
      </c>
    </row>
    <row r="22" spans="1:14" s="437" customFormat="1" ht="15" customHeight="1">
      <c r="A22" s="565">
        <v>0</v>
      </c>
      <c r="B22" s="224" t="s">
        <v>48</v>
      </c>
      <c r="C22" s="562">
        <v>224</v>
      </c>
      <c r="D22" s="563">
        <v>200</v>
      </c>
      <c r="E22" s="562">
        <v>0</v>
      </c>
      <c r="F22" s="563">
        <v>0</v>
      </c>
      <c r="G22" s="562">
        <v>4</v>
      </c>
      <c r="H22" s="563">
        <v>4</v>
      </c>
      <c r="I22" s="562">
        <v>0</v>
      </c>
      <c r="J22" s="563">
        <v>1</v>
      </c>
      <c r="K22" s="562">
        <v>2</v>
      </c>
      <c r="L22" s="563">
        <v>0</v>
      </c>
      <c r="M22" s="562">
        <v>230</v>
      </c>
      <c r="N22" s="564">
        <v>205</v>
      </c>
    </row>
    <row r="23" spans="1:14" s="437" customFormat="1" ht="15" customHeight="1">
      <c r="A23" s="565">
        <v>0</v>
      </c>
      <c r="B23" s="567" t="s">
        <v>49</v>
      </c>
      <c r="C23" s="568">
        <v>34</v>
      </c>
      <c r="D23" s="569">
        <v>38</v>
      </c>
      <c r="E23" s="568">
        <v>0</v>
      </c>
      <c r="F23" s="569">
        <v>0</v>
      </c>
      <c r="G23" s="568">
        <v>0</v>
      </c>
      <c r="H23" s="569">
        <v>0</v>
      </c>
      <c r="I23" s="568">
        <v>1</v>
      </c>
      <c r="J23" s="569">
        <v>1</v>
      </c>
      <c r="K23" s="568">
        <v>5</v>
      </c>
      <c r="L23" s="569">
        <v>3</v>
      </c>
      <c r="M23" s="568">
        <v>40</v>
      </c>
      <c r="N23" s="570">
        <v>42</v>
      </c>
    </row>
    <row r="24" spans="1:14" s="437" customFormat="1" ht="15" customHeight="1">
      <c r="A24" s="565">
        <v>0</v>
      </c>
      <c r="B24" s="224" t="s">
        <v>50</v>
      </c>
      <c r="C24" s="562">
        <v>112</v>
      </c>
      <c r="D24" s="563">
        <v>132</v>
      </c>
      <c r="E24" s="562">
        <v>0</v>
      </c>
      <c r="F24" s="563">
        <v>0</v>
      </c>
      <c r="G24" s="562">
        <v>3</v>
      </c>
      <c r="H24" s="563">
        <v>3</v>
      </c>
      <c r="I24" s="562">
        <v>3</v>
      </c>
      <c r="J24" s="563">
        <v>3</v>
      </c>
      <c r="K24" s="562">
        <v>0</v>
      </c>
      <c r="L24" s="563">
        <v>0</v>
      </c>
      <c r="M24" s="562">
        <v>118</v>
      </c>
      <c r="N24" s="571">
        <v>138</v>
      </c>
    </row>
    <row r="25" spans="1:14" s="437" customFormat="1" ht="15" customHeight="1">
      <c r="A25" s="565">
        <v>0</v>
      </c>
      <c r="B25" s="224" t="s">
        <v>51</v>
      </c>
      <c r="C25" s="562">
        <v>24</v>
      </c>
      <c r="D25" s="563">
        <v>40</v>
      </c>
      <c r="E25" s="562">
        <v>0</v>
      </c>
      <c r="F25" s="563">
        <v>0</v>
      </c>
      <c r="G25" s="562">
        <v>4</v>
      </c>
      <c r="H25" s="563">
        <v>1</v>
      </c>
      <c r="I25" s="562">
        <v>0</v>
      </c>
      <c r="J25" s="563">
        <v>3</v>
      </c>
      <c r="K25" s="562">
        <v>4</v>
      </c>
      <c r="L25" s="563">
        <v>2</v>
      </c>
      <c r="M25" s="562">
        <v>32</v>
      </c>
      <c r="N25" s="564">
        <v>46</v>
      </c>
    </row>
    <row r="26" spans="1:14" s="437" customFormat="1" ht="15" customHeight="1">
      <c r="A26" s="565">
        <v>0</v>
      </c>
      <c r="B26" s="567" t="s">
        <v>52</v>
      </c>
      <c r="C26" s="568">
        <v>184</v>
      </c>
      <c r="D26" s="569">
        <v>211</v>
      </c>
      <c r="E26" s="568">
        <v>0</v>
      </c>
      <c r="F26" s="569">
        <v>0</v>
      </c>
      <c r="G26" s="568">
        <v>2</v>
      </c>
      <c r="H26" s="569">
        <v>3</v>
      </c>
      <c r="I26" s="568">
        <v>1</v>
      </c>
      <c r="J26" s="569">
        <v>0</v>
      </c>
      <c r="K26" s="568">
        <v>1</v>
      </c>
      <c r="L26" s="569">
        <v>2</v>
      </c>
      <c r="M26" s="568">
        <v>188</v>
      </c>
      <c r="N26" s="570">
        <v>216</v>
      </c>
    </row>
    <row r="27" spans="1:14" s="437" customFormat="1" ht="15" customHeight="1">
      <c r="A27" s="565">
        <v>0</v>
      </c>
      <c r="B27" s="224" t="s">
        <v>53</v>
      </c>
      <c r="C27" s="562">
        <v>169</v>
      </c>
      <c r="D27" s="563">
        <v>177</v>
      </c>
      <c r="E27" s="562">
        <v>0</v>
      </c>
      <c r="F27" s="563">
        <v>0</v>
      </c>
      <c r="G27" s="562">
        <v>0</v>
      </c>
      <c r="H27" s="563">
        <v>0</v>
      </c>
      <c r="I27" s="562">
        <v>0</v>
      </c>
      <c r="J27" s="563">
        <v>0</v>
      </c>
      <c r="K27" s="562">
        <v>0</v>
      </c>
      <c r="L27" s="563">
        <v>1</v>
      </c>
      <c r="M27" s="572">
        <v>169</v>
      </c>
      <c r="N27" s="571">
        <v>178</v>
      </c>
    </row>
    <row r="28" spans="1:14" s="437" customFormat="1" ht="15" customHeight="1">
      <c r="A28" s="565">
        <v>0</v>
      </c>
      <c r="B28" s="224" t="s">
        <v>54</v>
      </c>
      <c r="C28" s="562">
        <v>2578</v>
      </c>
      <c r="D28" s="563">
        <v>3147</v>
      </c>
      <c r="E28" s="562">
        <v>0</v>
      </c>
      <c r="F28" s="563">
        <v>0</v>
      </c>
      <c r="G28" s="562">
        <v>15</v>
      </c>
      <c r="H28" s="563">
        <v>13</v>
      </c>
      <c r="I28" s="562">
        <v>10</v>
      </c>
      <c r="J28" s="563">
        <v>12</v>
      </c>
      <c r="K28" s="562">
        <v>11</v>
      </c>
      <c r="L28" s="563">
        <v>7</v>
      </c>
      <c r="M28" s="562">
        <v>2614</v>
      </c>
      <c r="N28" s="564">
        <v>3179</v>
      </c>
    </row>
    <row r="29" spans="1:14" s="437" customFormat="1" ht="15" customHeight="1">
      <c r="A29" s="565">
        <v>0</v>
      </c>
      <c r="B29" s="567" t="s">
        <v>55</v>
      </c>
      <c r="C29" s="568">
        <v>15</v>
      </c>
      <c r="D29" s="569">
        <v>5</v>
      </c>
      <c r="E29" s="568">
        <v>0</v>
      </c>
      <c r="F29" s="569">
        <v>0</v>
      </c>
      <c r="G29" s="568">
        <v>2</v>
      </c>
      <c r="H29" s="569">
        <v>2</v>
      </c>
      <c r="I29" s="568">
        <v>0</v>
      </c>
      <c r="J29" s="569">
        <v>0</v>
      </c>
      <c r="K29" s="568">
        <v>0</v>
      </c>
      <c r="L29" s="569">
        <v>0</v>
      </c>
      <c r="M29" s="568">
        <v>17</v>
      </c>
      <c r="N29" s="570">
        <v>7</v>
      </c>
    </row>
    <row r="30" spans="1:14" s="437" customFormat="1" ht="15" customHeight="1">
      <c r="A30" s="579">
        <v>0</v>
      </c>
      <c r="B30" s="221" t="s">
        <v>42</v>
      </c>
      <c r="C30" s="574">
        <v>298</v>
      </c>
      <c r="D30" s="575">
        <v>353</v>
      </c>
      <c r="E30" s="574">
        <v>1</v>
      </c>
      <c r="F30" s="575">
        <v>0</v>
      </c>
      <c r="G30" s="574">
        <v>10</v>
      </c>
      <c r="H30" s="575">
        <v>11</v>
      </c>
      <c r="I30" s="574">
        <v>14</v>
      </c>
      <c r="J30" s="575">
        <v>12</v>
      </c>
      <c r="K30" s="574">
        <v>3</v>
      </c>
      <c r="L30" s="575">
        <v>6</v>
      </c>
      <c r="M30" s="562">
        <v>326</v>
      </c>
      <c r="N30" s="580">
        <v>382</v>
      </c>
    </row>
    <row r="31" spans="1:14" s="437" customFormat="1" ht="15" customHeight="1">
      <c r="A31" s="1253" t="s">
        <v>56</v>
      </c>
      <c r="B31" s="224" t="s">
        <v>57</v>
      </c>
      <c r="C31" s="562">
        <v>16</v>
      </c>
      <c r="D31" s="563">
        <v>29</v>
      </c>
      <c r="E31" s="562">
        <v>0</v>
      </c>
      <c r="F31" s="563">
        <v>0</v>
      </c>
      <c r="G31" s="562">
        <v>0</v>
      </c>
      <c r="H31" s="563">
        <v>0</v>
      </c>
      <c r="I31" s="562">
        <v>0</v>
      </c>
      <c r="J31" s="563">
        <v>0</v>
      </c>
      <c r="K31" s="562">
        <v>0</v>
      </c>
      <c r="L31" s="563">
        <v>0</v>
      </c>
      <c r="M31" s="577">
        <v>16</v>
      </c>
      <c r="N31" s="564">
        <v>29</v>
      </c>
    </row>
    <row r="32" spans="1:14" s="437" customFormat="1" ht="15" customHeight="1">
      <c r="A32" s="1253">
        <v>0</v>
      </c>
      <c r="B32" s="224" t="s">
        <v>58</v>
      </c>
      <c r="C32" s="562">
        <v>0</v>
      </c>
      <c r="D32" s="563">
        <v>0</v>
      </c>
      <c r="E32" s="562">
        <v>0</v>
      </c>
      <c r="F32" s="563">
        <v>0</v>
      </c>
      <c r="G32" s="562">
        <v>0</v>
      </c>
      <c r="H32" s="563">
        <v>0</v>
      </c>
      <c r="I32" s="562">
        <v>0</v>
      </c>
      <c r="J32" s="563">
        <v>0</v>
      </c>
      <c r="K32" s="562">
        <v>0</v>
      </c>
      <c r="L32" s="563">
        <v>0</v>
      </c>
      <c r="M32" s="562">
        <v>0</v>
      </c>
      <c r="N32" s="564">
        <v>0</v>
      </c>
    </row>
    <row r="33" spans="1:14" s="437" customFormat="1" ht="15" customHeight="1">
      <c r="A33" s="581">
        <v>0</v>
      </c>
      <c r="B33" s="221" t="s">
        <v>42</v>
      </c>
      <c r="C33" s="574">
        <v>3</v>
      </c>
      <c r="D33" s="575">
        <v>3</v>
      </c>
      <c r="E33" s="574">
        <v>0</v>
      </c>
      <c r="F33" s="575">
        <v>0</v>
      </c>
      <c r="G33" s="574">
        <v>0</v>
      </c>
      <c r="H33" s="575">
        <v>0</v>
      </c>
      <c r="I33" s="574">
        <v>0</v>
      </c>
      <c r="J33" s="575">
        <v>0</v>
      </c>
      <c r="K33" s="574">
        <v>0</v>
      </c>
      <c r="L33" s="575">
        <v>1</v>
      </c>
      <c r="M33" s="562">
        <v>3</v>
      </c>
      <c r="N33" s="582">
        <v>4</v>
      </c>
    </row>
    <row r="34" spans="1:14" s="437" customFormat="1" ht="15" customHeight="1">
      <c r="A34" s="1253" t="s">
        <v>59</v>
      </c>
      <c r="B34" s="224" t="s">
        <v>60</v>
      </c>
      <c r="C34" s="562">
        <v>2224</v>
      </c>
      <c r="D34" s="563">
        <v>2136</v>
      </c>
      <c r="E34" s="562">
        <v>0</v>
      </c>
      <c r="F34" s="563">
        <v>0</v>
      </c>
      <c r="G34" s="562">
        <v>21</v>
      </c>
      <c r="H34" s="563">
        <v>22</v>
      </c>
      <c r="I34" s="562">
        <v>36</v>
      </c>
      <c r="J34" s="563">
        <v>33</v>
      </c>
      <c r="K34" s="562">
        <v>10</v>
      </c>
      <c r="L34" s="563">
        <v>16</v>
      </c>
      <c r="M34" s="577">
        <v>2291</v>
      </c>
      <c r="N34" s="564">
        <v>2207</v>
      </c>
    </row>
    <row r="35" spans="1:14" s="437" customFormat="1" ht="15" customHeight="1">
      <c r="A35" s="1253">
        <v>0</v>
      </c>
      <c r="B35" s="224" t="s">
        <v>61</v>
      </c>
      <c r="C35" s="562">
        <v>137</v>
      </c>
      <c r="D35" s="563">
        <v>143</v>
      </c>
      <c r="E35" s="562">
        <v>0</v>
      </c>
      <c r="F35" s="563">
        <v>0</v>
      </c>
      <c r="G35" s="562">
        <v>2</v>
      </c>
      <c r="H35" s="563">
        <v>3</v>
      </c>
      <c r="I35" s="562">
        <v>1</v>
      </c>
      <c r="J35" s="563">
        <v>0</v>
      </c>
      <c r="K35" s="562">
        <v>0</v>
      </c>
      <c r="L35" s="563">
        <v>0</v>
      </c>
      <c r="M35" s="562">
        <v>140</v>
      </c>
      <c r="N35" s="564">
        <v>146</v>
      </c>
    </row>
    <row r="36" spans="1:14" s="437" customFormat="1" ht="15" customHeight="1">
      <c r="A36" s="576">
        <v>0</v>
      </c>
      <c r="B36" s="567" t="s">
        <v>62</v>
      </c>
      <c r="C36" s="568">
        <v>4435</v>
      </c>
      <c r="D36" s="569">
        <v>4324</v>
      </c>
      <c r="E36" s="568">
        <v>37</v>
      </c>
      <c r="F36" s="569">
        <v>29</v>
      </c>
      <c r="G36" s="568">
        <v>191</v>
      </c>
      <c r="H36" s="569">
        <v>186</v>
      </c>
      <c r="I36" s="568">
        <v>178</v>
      </c>
      <c r="J36" s="569">
        <v>191</v>
      </c>
      <c r="K36" s="568">
        <v>47</v>
      </c>
      <c r="L36" s="569">
        <v>42</v>
      </c>
      <c r="M36" s="568">
        <v>4888</v>
      </c>
      <c r="N36" s="583">
        <v>4772</v>
      </c>
    </row>
    <row r="37" spans="1:14" s="437" customFormat="1" ht="15" customHeight="1">
      <c r="A37" s="581">
        <v>0</v>
      </c>
      <c r="B37" s="221" t="s">
        <v>42</v>
      </c>
      <c r="C37" s="574">
        <v>28</v>
      </c>
      <c r="D37" s="575">
        <v>25</v>
      </c>
      <c r="E37" s="574">
        <v>0</v>
      </c>
      <c r="F37" s="575">
        <v>0</v>
      </c>
      <c r="G37" s="574">
        <v>0</v>
      </c>
      <c r="H37" s="575">
        <v>0</v>
      </c>
      <c r="I37" s="574">
        <v>0</v>
      </c>
      <c r="J37" s="575">
        <v>0</v>
      </c>
      <c r="K37" s="574">
        <v>0</v>
      </c>
      <c r="L37" s="575">
        <v>1</v>
      </c>
      <c r="M37" s="584">
        <v>28</v>
      </c>
      <c r="N37" s="580">
        <v>26</v>
      </c>
    </row>
    <row r="38" spans="1:14" s="437" customFormat="1" ht="15" customHeight="1">
      <c r="A38" s="1253" t="s">
        <v>63</v>
      </c>
      <c r="B38" s="224" t="s">
        <v>64</v>
      </c>
      <c r="C38" s="562">
        <v>146</v>
      </c>
      <c r="D38" s="563">
        <v>146</v>
      </c>
      <c r="E38" s="562">
        <v>0</v>
      </c>
      <c r="F38" s="563">
        <v>0</v>
      </c>
      <c r="G38" s="562">
        <v>1</v>
      </c>
      <c r="H38" s="563">
        <v>1</v>
      </c>
      <c r="I38" s="562">
        <v>2</v>
      </c>
      <c r="J38" s="563">
        <v>2</v>
      </c>
      <c r="K38" s="562">
        <v>0</v>
      </c>
      <c r="L38" s="563">
        <v>0</v>
      </c>
      <c r="M38" s="577">
        <v>149</v>
      </c>
      <c r="N38" s="578">
        <v>149</v>
      </c>
    </row>
    <row r="39" spans="1:14" s="437" customFormat="1" ht="15" customHeight="1">
      <c r="A39" s="1253">
        <v>0</v>
      </c>
      <c r="B39" s="224" t="s">
        <v>65</v>
      </c>
      <c r="C39" s="562">
        <v>154</v>
      </c>
      <c r="D39" s="563">
        <v>155</v>
      </c>
      <c r="E39" s="562">
        <v>0</v>
      </c>
      <c r="F39" s="563">
        <v>0</v>
      </c>
      <c r="G39" s="562">
        <v>0</v>
      </c>
      <c r="H39" s="563">
        <v>0</v>
      </c>
      <c r="I39" s="562">
        <v>0</v>
      </c>
      <c r="J39" s="563">
        <v>0</v>
      </c>
      <c r="K39" s="562">
        <v>0</v>
      </c>
      <c r="L39" s="563">
        <v>0</v>
      </c>
      <c r="M39" s="562">
        <v>154</v>
      </c>
      <c r="N39" s="564">
        <v>155</v>
      </c>
    </row>
    <row r="40" spans="1:14" s="437" customFormat="1" ht="15" customHeight="1">
      <c r="A40" s="576">
        <v>0</v>
      </c>
      <c r="B40" s="567" t="s">
        <v>66</v>
      </c>
      <c r="C40" s="568">
        <v>1</v>
      </c>
      <c r="D40" s="569">
        <v>1</v>
      </c>
      <c r="E40" s="568">
        <v>0</v>
      </c>
      <c r="F40" s="569">
        <v>0</v>
      </c>
      <c r="G40" s="568">
        <v>0</v>
      </c>
      <c r="H40" s="569">
        <v>0</v>
      </c>
      <c r="I40" s="568">
        <v>0</v>
      </c>
      <c r="J40" s="569">
        <v>0</v>
      </c>
      <c r="K40" s="568">
        <v>0</v>
      </c>
      <c r="L40" s="569">
        <v>0</v>
      </c>
      <c r="M40" s="568">
        <v>1</v>
      </c>
      <c r="N40" s="583">
        <v>1</v>
      </c>
    </row>
    <row r="41" spans="1:14" s="437" customFormat="1" ht="15" customHeight="1">
      <c r="A41" s="576">
        <v>0</v>
      </c>
      <c r="B41" s="224" t="s">
        <v>67</v>
      </c>
      <c r="C41" s="562">
        <v>0</v>
      </c>
      <c r="D41" s="563">
        <v>0</v>
      </c>
      <c r="E41" s="562">
        <v>0</v>
      </c>
      <c r="F41" s="563">
        <v>0</v>
      </c>
      <c r="G41" s="562">
        <v>0</v>
      </c>
      <c r="H41" s="563">
        <v>0</v>
      </c>
      <c r="I41" s="562">
        <v>0</v>
      </c>
      <c r="J41" s="563">
        <v>0</v>
      </c>
      <c r="K41" s="562">
        <v>0</v>
      </c>
      <c r="L41" s="563">
        <v>0</v>
      </c>
      <c r="M41" s="572">
        <v>0</v>
      </c>
      <c r="N41" s="564">
        <v>0</v>
      </c>
    </row>
    <row r="42" spans="1:14" s="437" customFormat="1" ht="15" customHeight="1">
      <c r="A42" s="581">
        <v>0</v>
      </c>
      <c r="B42" s="221" t="s">
        <v>42</v>
      </c>
      <c r="C42" s="574">
        <v>197</v>
      </c>
      <c r="D42" s="575">
        <v>200</v>
      </c>
      <c r="E42" s="574">
        <v>0</v>
      </c>
      <c r="F42" s="575">
        <v>0</v>
      </c>
      <c r="G42" s="574">
        <v>1</v>
      </c>
      <c r="H42" s="575">
        <v>1</v>
      </c>
      <c r="I42" s="574">
        <v>0</v>
      </c>
      <c r="J42" s="575">
        <v>0</v>
      </c>
      <c r="K42" s="574">
        <v>2</v>
      </c>
      <c r="L42" s="575">
        <v>0</v>
      </c>
      <c r="M42" s="562">
        <v>200</v>
      </c>
      <c r="N42" s="564">
        <v>201</v>
      </c>
    </row>
    <row r="43" spans="1:14" s="437" customFormat="1" ht="15" customHeight="1">
      <c r="A43" s="1253" t="s">
        <v>68</v>
      </c>
      <c r="B43" s="224" t="s">
        <v>69</v>
      </c>
      <c r="C43" s="562">
        <v>4278</v>
      </c>
      <c r="D43" s="563">
        <v>3668</v>
      </c>
      <c r="E43" s="562">
        <v>1</v>
      </c>
      <c r="F43" s="563">
        <v>0</v>
      </c>
      <c r="G43" s="562">
        <v>28</v>
      </c>
      <c r="H43" s="563">
        <v>24</v>
      </c>
      <c r="I43" s="562">
        <v>27</v>
      </c>
      <c r="J43" s="563">
        <v>31</v>
      </c>
      <c r="K43" s="562">
        <v>14</v>
      </c>
      <c r="L43" s="563">
        <v>11</v>
      </c>
      <c r="M43" s="577">
        <v>4348</v>
      </c>
      <c r="N43" s="578">
        <v>3734</v>
      </c>
    </row>
    <row r="44" spans="1:14" s="437" customFormat="1" ht="15" customHeight="1">
      <c r="A44" s="1253">
        <v>0</v>
      </c>
      <c r="B44" s="224" t="s">
        <v>70</v>
      </c>
      <c r="C44" s="562">
        <v>270</v>
      </c>
      <c r="D44" s="563">
        <v>237</v>
      </c>
      <c r="E44" s="562">
        <v>0</v>
      </c>
      <c r="F44" s="563">
        <v>0</v>
      </c>
      <c r="G44" s="562">
        <v>8</v>
      </c>
      <c r="H44" s="563">
        <v>9</v>
      </c>
      <c r="I44" s="562">
        <v>4</v>
      </c>
      <c r="J44" s="563">
        <v>4</v>
      </c>
      <c r="K44" s="562">
        <v>2</v>
      </c>
      <c r="L44" s="563">
        <v>2</v>
      </c>
      <c r="M44" s="562">
        <v>284</v>
      </c>
      <c r="N44" s="564">
        <v>252</v>
      </c>
    </row>
    <row r="45" spans="1:14" s="437" customFormat="1" ht="15" customHeight="1">
      <c r="A45" s="581">
        <v>0</v>
      </c>
      <c r="B45" s="221" t="s">
        <v>42</v>
      </c>
      <c r="C45" s="574">
        <v>0</v>
      </c>
      <c r="D45" s="575">
        <v>5</v>
      </c>
      <c r="E45" s="574">
        <v>0</v>
      </c>
      <c r="F45" s="575">
        <v>0</v>
      </c>
      <c r="G45" s="574">
        <v>0</v>
      </c>
      <c r="H45" s="575">
        <v>0</v>
      </c>
      <c r="I45" s="574">
        <v>0</v>
      </c>
      <c r="J45" s="575">
        <v>0</v>
      </c>
      <c r="K45" s="574">
        <v>0</v>
      </c>
      <c r="L45" s="575">
        <v>0</v>
      </c>
      <c r="M45" s="574">
        <v>0</v>
      </c>
      <c r="N45" s="585">
        <v>5</v>
      </c>
    </row>
    <row r="46" spans="1:14" s="437" customFormat="1" ht="15" customHeight="1">
      <c r="A46" s="1245" t="s">
        <v>71</v>
      </c>
      <c r="B46" s="1246">
        <v>0</v>
      </c>
      <c r="C46" s="574">
        <v>0</v>
      </c>
      <c r="D46" s="575">
        <v>0</v>
      </c>
      <c r="E46" s="574">
        <v>0</v>
      </c>
      <c r="F46" s="575">
        <v>0</v>
      </c>
      <c r="G46" s="574">
        <v>0</v>
      </c>
      <c r="H46" s="575">
        <v>0</v>
      </c>
      <c r="I46" s="574">
        <v>0</v>
      </c>
      <c r="J46" s="575">
        <v>0</v>
      </c>
      <c r="K46" s="574">
        <v>0</v>
      </c>
      <c r="L46" s="575">
        <v>0</v>
      </c>
      <c r="M46" s="586">
        <v>0</v>
      </c>
      <c r="N46" s="587">
        <v>0</v>
      </c>
    </row>
    <row r="47" spans="1:14" s="437" customFormat="1" ht="21" customHeight="1" thickBot="1">
      <c r="A47" s="1247" t="s">
        <v>72</v>
      </c>
      <c r="B47" s="1248">
        <v>0</v>
      </c>
      <c r="C47" s="588">
        <v>20013</v>
      </c>
      <c r="D47" s="589">
        <v>19427</v>
      </c>
      <c r="E47" s="588">
        <v>42</v>
      </c>
      <c r="F47" s="589">
        <v>52</v>
      </c>
      <c r="G47" s="588">
        <v>28313</v>
      </c>
      <c r="H47" s="589">
        <v>20590</v>
      </c>
      <c r="I47" s="588">
        <v>18484</v>
      </c>
      <c r="J47" s="589">
        <v>25360</v>
      </c>
      <c r="K47" s="588">
        <v>5566</v>
      </c>
      <c r="L47" s="589">
        <v>5512</v>
      </c>
      <c r="M47" s="588">
        <v>72418</v>
      </c>
      <c r="N47" s="590">
        <v>70941</v>
      </c>
    </row>
    <row r="48" spans="2:14" ht="11.25" customHeight="1">
      <c r="B48" s="438">
        <v>0</v>
      </c>
      <c r="C48" s="438">
        <v>0</v>
      </c>
      <c r="D48" s="438">
        <v>0</v>
      </c>
      <c r="E48" s="438">
        <v>0</v>
      </c>
      <c r="F48" s="438">
        <v>0</v>
      </c>
      <c r="G48" s="438">
        <v>0</v>
      </c>
      <c r="H48" s="438">
        <v>0</v>
      </c>
      <c r="I48" s="438">
        <v>0</v>
      </c>
      <c r="J48" s="438">
        <v>0</v>
      </c>
      <c r="K48" s="438">
        <v>0</v>
      </c>
      <c r="L48" s="438">
        <v>0</v>
      </c>
      <c r="M48" s="438">
        <v>0</v>
      </c>
      <c r="N48" s="591">
        <v>0</v>
      </c>
    </row>
    <row r="49" spans="1:14" ht="15" customHeight="1">
      <c r="A49" s="592" t="s">
        <v>16</v>
      </c>
      <c r="C49" s="438">
        <v>0</v>
      </c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38">
        <v>0</v>
      </c>
      <c r="J49" s="593">
        <v>0</v>
      </c>
      <c r="K49" s="593">
        <v>0</v>
      </c>
      <c r="L49" s="438">
        <v>0</v>
      </c>
      <c r="M49" s="438">
        <v>0</v>
      </c>
      <c r="N49" s="438">
        <v>0</v>
      </c>
    </row>
    <row r="50" spans="7:14" ht="13.5">
      <c r="G50" s="438">
        <v>0</v>
      </c>
      <c r="H50" s="438">
        <v>0</v>
      </c>
      <c r="I50" s="438">
        <v>0</v>
      </c>
      <c r="J50" s="438">
        <v>0</v>
      </c>
      <c r="K50" s="438">
        <v>0</v>
      </c>
      <c r="L50" s="438">
        <v>0</v>
      </c>
      <c r="M50" s="594">
        <v>0</v>
      </c>
      <c r="N50" s="594">
        <v>0</v>
      </c>
    </row>
    <row r="51" spans="7:11" ht="13.5">
      <c r="G51" s="438">
        <v>0</v>
      </c>
      <c r="H51" s="438">
        <v>0</v>
      </c>
      <c r="I51" s="438">
        <v>0</v>
      </c>
      <c r="J51" s="438">
        <v>0</v>
      </c>
      <c r="K51" s="438">
        <v>0</v>
      </c>
    </row>
  </sheetData>
  <mergeCells count="17">
    <mergeCell ref="M3:N3"/>
    <mergeCell ref="A4:A5"/>
    <mergeCell ref="B4:B5"/>
    <mergeCell ref="C4:D4"/>
    <mergeCell ref="E4:F4"/>
    <mergeCell ref="G4:H4"/>
    <mergeCell ref="I4:J4"/>
    <mergeCell ref="K4:L4"/>
    <mergeCell ref="M4:N4"/>
    <mergeCell ref="A6:A7"/>
    <mergeCell ref="A18:A19"/>
    <mergeCell ref="A31:A32"/>
    <mergeCell ref="A34:A35"/>
    <mergeCell ref="A38:A39"/>
    <mergeCell ref="A43:A44"/>
    <mergeCell ref="A46:B46"/>
    <mergeCell ref="A47:B47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r:id="rId1"/>
  <headerFooter alignWithMargins="0">
    <oddFooter>&amp;C-&amp;P--</oddFooter>
  </headerFooter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H47"/>
  <sheetViews>
    <sheetView showZero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5.125" style="438" customWidth="1"/>
    <col min="2" max="2" width="8.00390625" style="438" hidden="1" customWidth="1"/>
    <col min="3" max="8" width="7.875" style="438" hidden="1" customWidth="1"/>
    <col min="9" max="11" width="7.875" style="438" customWidth="1"/>
    <col min="12" max="12" width="8.00390625" style="438" customWidth="1"/>
    <col min="13" max="19" width="7.875" style="438" hidden="1" customWidth="1"/>
    <col min="20" max="23" width="7.875" style="438" customWidth="1"/>
    <col min="24" max="30" width="7.875" style="438" hidden="1" customWidth="1"/>
    <col min="31" max="34" width="7.875" style="438" customWidth="1"/>
    <col min="35" max="35" width="5.125" style="438" customWidth="1"/>
    <col min="36" max="36" width="8.00390625" style="438" hidden="1" customWidth="1"/>
    <col min="37" max="42" width="7.875" style="438" hidden="1" customWidth="1"/>
    <col min="43" max="46" width="7.875" style="438" customWidth="1"/>
    <col min="47" max="53" width="7.875" style="438" hidden="1" customWidth="1"/>
    <col min="54" max="56" width="7.875" style="438" customWidth="1"/>
    <col min="57" max="60" width="7.875" style="437" customWidth="1"/>
    <col min="61" max="16384" width="9.00390625" style="438" customWidth="1"/>
  </cols>
  <sheetData>
    <row r="1" spans="1:60" s="349" customFormat="1" ht="16.5">
      <c r="A1" s="595" t="s">
        <v>285</v>
      </c>
      <c r="B1" s="557">
        <v>0</v>
      </c>
      <c r="C1" s="557">
        <v>0</v>
      </c>
      <c r="D1" s="557">
        <v>0</v>
      </c>
      <c r="E1" s="557">
        <v>0</v>
      </c>
      <c r="F1" s="557">
        <v>0</v>
      </c>
      <c r="G1" s="557">
        <v>0</v>
      </c>
      <c r="H1" s="557">
        <v>0</v>
      </c>
      <c r="I1" s="557"/>
      <c r="J1" s="557"/>
      <c r="K1" s="557"/>
      <c r="L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BC1"/>
      <c r="BD1"/>
      <c r="BE1" s="596" t="s">
        <v>308</v>
      </c>
      <c r="BF1" s="281"/>
      <c r="BG1" s="281"/>
      <c r="BH1" s="281"/>
    </row>
    <row r="2" spans="24:60" ht="14.25" thickBot="1"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8" t="s">
        <v>286</v>
      </c>
      <c r="AT2" s="596"/>
      <c r="AU2" s="437"/>
      <c r="AV2"/>
      <c r="AW2"/>
      <c r="AX2"/>
      <c r="AY2"/>
      <c r="AZ2"/>
      <c r="BA2"/>
      <c r="BB2"/>
      <c r="BC2"/>
      <c r="BD2"/>
      <c r="BE2" s="596" t="s">
        <v>309</v>
      </c>
      <c r="BF2" s="438"/>
      <c r="BG2" s="438"/>
      <c r="BH2" s="438"/>
    </row>
    <row r="3" spans="1:60" ht="21.75" customHeight="1">
      <c r="A3" s="599" t="s">
        <v>287</v>
      </c>
      <c r="B3" s="1267" t="s">
        <v>288</v>
      </c>
      <c r="C3" s="1181">
        <v>0</v>
      </c>
      <c r="D3" s="1181">
        <v>0</v>
      </c>
      <c r="E3" s="1181">
        <v>0</v>
      </c>
      <c r="F3" s="1181">
        <v>0</v>
      </c>
      <c r="G3" s="1181">
        <v>0</v>
      </c>
      <c r="H3" s="1181">
        <v>0</v>
      </c>
      <c r="I3" s="1181">
        <v>0</v>
      </c>
      <c r="J3" s="1181">
        <v>0</v>
      </c>
      <c r="K3" s="1181">
        <v>0</v>
      </c>
      <c r="L3" s="1269">
        <v>0</v>
      </c>
      <c r="M3" s="1267" t="s">
        <v>289</v>
      </c>
      <c r="N3" s="1181">
        <v>0</v>
      </c>
      <c r="O3" s="1181">
        <v>0</v>
      </c>
      <c r="P3" s="1181">
        <v>0</v>
      </c>
      <c r="Q3" s="1181">
        <v>0</v>
      </c>
      <c r="R3" s="1181">
        <v>0</v>
      </c>
      <c r="S3" s="1181">
        <v>0</v>
      </c>
      <c r="T3" s="1181">
        <v>0</v>
      </c>
      <c r="U3" s="1181">
        <v>0</v>
      </c>
      <c r="V3" s="1181">
        <v>0</v>
      </c>
      <c r="W3" s="1269">
        <v>0</v>
      </c>
      <c r="X3" s="1267" t="s">
        <v>290</v>
      </c>
      <c r="Y3" s="1181">
        <v>0</v>
      </c>
      <c r="Z3" s="1181">
        <v>0</v>
      </c>
      <c r="AA3" s="1181">
        <v>0</v>
      </c>
      <c r="AB3" s="1181">
        <v>0</v>
      </c>
      <c r="AC3" s="1181">
        <v>0</v>
      </c>
      <c r="AD3" s="1181">
        <v>0</v>
      </c>
      <c r="AE3" s="1181">
        <v>0</v>
      </c>
      <c r="AF3" s="1181">
        <v>0</v>
      </c>
      <c r="AG3" s="1181">
        <v>0</v>
      </c>
      <c r="AH3" s="1269">
        <v>0</v>
      </c>
      <c r="AI3" s="599" t="s">
        <v>287</v>
      </c>
      <c r="AJ3" s="1267" t="s">
        <v>310</v>
      </c>
      <c r="AK3" s="1181">
        <v>0</v>
      </c>
      <c r="AL3" s="1181">
        <v>0</v>
      </c>
      <c r="AM3" s="1181">
        <v>0</v>
      </c>
      <c r="AN3" s="1181">
        <v>0</v>
      </c>
      <c r="AO3" s="1181">
        <v>0</v>
      </c>
      <c r="AP3" s="1181">
        <v>0</v>
      </c>
      <c r="AQ3" s="1181">
        <v>0</v>
      </c>
      <c r="AR3" s="1181">
        <v>0</v>
      </c>
      <c r="AS3" s="1181">
        <v>0</v>
      </c>
      <c r="AT3" s="1269">
        <v>0</v>
      </c>
      <c r="AU3" s="1267" t="s">
        <v>311</v>
      </c>
      <c r="AV3" s="1181">
        <v>0</v>
      </c>
      <c r="AW3" s="1181">
        <v>0</v>
      </c>
      <c r="AX3" s="1181">
        <v>0</v>
      </c>
      <c r="AY3" s="1181">
        <v>0</v>
      </c>
      <c r="AZ3" s="1181">
        <v>0</v>
      </c>
      <c r="BA3" s="1181">
        <v>0</v>
      </c>
      <c r="BB3" s="1181">
        <v>0</v>
      </c>
      <c r="BC3" s="1181">
        <v>0</v>
      </c>
      <c r="BD3" s="1181">
        <v>0</v>
      </c>
      <c r="BE3" s="1269">
        <v>0</v>
      </c>
      <c r="BF3" s="600"/>
      <c r="BG3" s="600"/>
      <c r="BH3" s="601"/>
    </row>
    <row r="4" spans="1:60" ht="11.25" customHeight="1">
      <c r="A4" s="602" t="s">
        <v>291</v>
      </c>
      <c r="B4" s="1266" t="s">
        <v>292</v>
      </c>
      <c r="C4" s="1258" t="s">
        <v>293</v>
      </c>
      <c r="D4" s="1258" t="s">
        <v>294</v>
      </c>
      <c r="E4" s="1258" t="s">
        <v>295</v>
      </c>
      <c r="F4" s="1258" t="s">
        <v>296</v>
      </c>
      <c r="G4" s="1258" t="s">
        <v>297</v>
      </c>
      <c r="H4" s="1258" t="s">
        <v>298</v>
      </c>
      <c r="I4" s="1258" t="s">
        <v>299</v>
      </c>
      <c r="J4" s="1258" t="s">
        <v>300</v>
      </c>
      <c r="K4" s="1258" t="s">
        <v>301</v>
      </c>
      <c r="L4" s="1265" t="s">
        <v>87</v>
      </c>
      <c r="M4" s="1266" t="s">
        <v>292</v>
      </c>
      <c r="N4" s="1258" t="s">
        <v>293</v>
      </c>
      <c r="O4" s="1258" t="s">
        <v>294</v>
      </c>
      <c r="P4" s="1258" t="s">
        <v>295</v>
      </c>
      <c r="Q4" s="1258" t="s">
        <v>296</v>
      </c>
      <c r="R4" s="1258" t="s">
        <v>297</v>
      </c>
      <c r="S4" s="1258" t="s">
        <v>298</v>
      </c>
      <c r="T4" s="1258" t="s">
        <v>299</v>
      </c>
      <c r="U4" s="1258" t="s">
        <v>300</v>
      </c>
      <c r="V4" s="1258" t="s">
        <v>301</v>
      </c>
      <c r="W4" s="1265" t="s">
        <v>87</v>
      </c>
      <c r="X4" s="1266" t="s">
        <v>292</v>
      </c>
      <c r="Y4" s="1258" t="s">
        <v>293</v>
      </c>
      <c r="Z4" s="1258" t="s">
        <v>294</v>
      </c>
      <c r="AA4" s="1258" t="s">
        <v>295</v>
      </c>
      <c r="AB4" s="1258" t="s">
        <v>296</v>
      </c>
      <c r="AC4" s="1258" t="s">
        <v>297</v>
      </c>
      <c r="AD4" s="1258" t="s">
        <v>298</v>
      </c>
      <c r="AE4" s="1258" t="s">
        <v>299</v>
      </c>
      <c r="AF4" s="1258" t="s">
        <v>300</v>
      </c>
      <c r="AG4" s="1258" t="s">
        <v>301</v>
      </c>
      <c r="AH4" s="1265" t="s">
        <v>87</v>
      </c>
      <c r="AI4" s="603" t="s">
        <v>291</v>
      </c>
      <c r="AJ4" s="1266" t="s">
        <v>292</v>
      </c>
      <c r="AK4" s="1258" t="s">
        <v>293</v>
      </c>
      <c r="AL4" s="1258" t="s">
        <v>294</v>
      </c>
      <c r="AM4" s="1258" t="s">
        <v>295</v>
      </c>
      <c r="AN4" s="1258" t="s">
        <v>296</v>
      </c>
      <c r="AO4" s="1258" t="s">
        <v>297</v>
      </c>
      <c r="AP4" s="1258" t="s">
        <v>298</v>
      </c>
      <c r="AQ4" s="1258" t="s">
        <v>299</v>
      </c>
      <c r="AR4" s="1258" t="s">
        <v>300</v>
      </c>
      <c r="AS4" s="1258" t="s">
        <v>301</v>
      </c>
      <c r="AT4" s="1265" t="s">
        <v>87</v>
      </c>
      <c r="AU4" s="438">
        <v>0</v>
      </c>
      <c r="AV4" s="438">
        <v>0</v>
      </c>
      <c r="AW4" s="438">
        <v>0</v>
      </c>
      <c r="AX4" s="604">
        <v>0</v>
      </c>
      <c r="AY4" s="604">
        <v>0</v>
      </c>
      <c r="AZ4" s="604">
        <v>0</v>
      </c>
      <c r="BA4" s="1258" t="s">
        <v>298</v>
      </c>
      <c r="BB4" s="1258" t="s">
        <v>299</v>
      </c>
      <c r="BC4" s="1258" t="s">
        <v>300</v>
      </c>
      <c r="BD4" s="1258" t="s">
        <v>301</v>
      </c>
      <c r="BE4" s="1265" t="s">
        <v>87</v>
      </c>
      <c r="BF4" s="605"/>
      <c r="BG4" s="606"/>
      <c r="BH4" s="606"/>
    </row>
    <row r="5" spans="1:60" ht="12" customHeight="1" thickBot="1">
      <c r="A5" s="607" t="s">
        <v>302</v>
      </c>
      <c r="B5" s="1264">
        <v>0</v>
      </c>
      <c r="C5" s="1259">
        <v>0</v>
      </c>
      <c r="D5" s="1259">
        <v>0</v>
      </c>
      <c r="E5" s="1259">
        <v>0</v>
      </c>
      <c r="F5" s="1259">
        <v>0</v>
      </c>
      <c r="G5" s="1259">
        <v>0</v>
      </c>
      <c r="H5" s="1259">
        <v>0</v>
      </c>
      <c r="I5" s="1259">
        <v>0</v>
      </c>
      <c r="J5" s="1259">
        <v>0</v>
      </c>
      <c r="K5" s="1259">
        <v>0</v>
      </c>
      <c r="L5" s="1261">
        <v>0</v>
      </c>
      <c r="M5" s="1264">
        <v>0</v>
      </c>
      <c r="N5" s="1259">
        <v>0</v>
      </c>
      <c r="O5" s="1259">
        <v>0</v>
      </c>
      <c r="P5" s="1259">
        <v>0</v>
      </c>
      <c r="Q5" s="1259">
        <v>0</v>
      </c>
      <c r="R5" s="1259">
        <v>0</v>
      </c>
      <c r="S5" s="1259">
        <v>0</v>
      </c>
      <c r="T5" s="1259">
        <v>0</v>
      </c>
      <c r="U5" s="1259">
        <v>0</v>
      </c>
      <c r="V5" s="1259">
        <v>0</v>
      </c>
      <c r="W5" s="1261">
        <v>0</v>
      </c>
      <c r="X5" s="1264">
        <v>0</v>
      </c>
      <c r="Y5" s="1259">
        <v>0</v>
      </c>
      <c r="Z5" s="1259">
        <v>0</v>
      </c>
      <c r="AA5" s="1259">
        <v>0</v>
      </c>
      <c r="AB5" s="1259">
        <v>0</v>
      </c>
      <c r="AC5" s="1259">
        <v>0</v>
      </c>
      <c r="AD5" s="1259">
        <v>0</v>
      </c>
      <c r="AE5" s="1259">
        <v>0</v>
      </c>
      <c r="AF5" s="1259">
        <v>0</v>
      </c>
      <c r="AG5" s="1259">
        <v>0</v>
      </c>
      <c r="AH5" s="1261">
        <v>0</v>
      </c>
      <c r="AI5" s="607" t="s">
        <v>302</v>
      </c>
      <c r="AJ5" s="1264">
        <v>0</v>
      </c>
      <c r="AK5" s="1259">
        <v>0</v>
      </c>
      <c r="AL5" s="1259">
        <v>0</v>
      </c>
      <c r="AM5" s="1259">
        <v>0</v>
      </c>
      <c r="AN5" s="1259">
        <v>0</v>
      </c>
      <c r="AO5" s="1259">
        <v>0</v>
      </c>
      <c r="AP5" s="1259">
        <v>0</v>
      </c>
      <c r="AQ5" s="1259">
        <v>0</v>
      </c>
      <c r="AR5" s="1259">
        <v>0</v>
      </c>
      <c r="AS5" s="1259">
        <v>0</v>
      </c>
      <c r="AT5" s="1261">
        <v>0</v>
      </c>
      <c r="AU5" s="438">
        <v>0</v>
      </c>
      <c r="AV5" s="438">
        <v>0</v>
      </c>
      <c r="AW5" s="438">
        <v>0</v>
      </c>
      <c r="AX5" s="604">
        <v>0</v>
      </c>
      <c r="AY5" s="604">
        <v>0</v>
      </c>
      <c r="AZ5" s="604">
        <v>0</v>
      </c>
      <c r="BA5" s="1259">
        <v>0</v>
      </c>
      <c r="BB5" s="1259">
        <v>0</v>
      </c>
      <c r="BC5" s="1259">
        <v>0</v>
      </c>
      <c r="BD5" s="1259">
        <v>0</v>
      </c>
      <c r="BE5" s="1261">
        <v>0</v>
      </c>
      <c r="BF5" s="600"/>
      <c r="BG5" s="601"/>
      <c r="BH5" s="606"/>
    </row>
    <row r="6" spans="1:60" ht="26.25" customHeight="1" thickTop="1">
      <c r="A6" s="608">
        <v>1</v>
      </c>
      <c r="B6" s="609">
        <v>47358</v>
      </c>
      <c r="C6" s="609">
        <v>52674</v>
      </c>
      <c r="D6" s="610">
        <v>50353</v>
      </c>
      <c r="E6" s="610">
        <v>48853</v>
      </c>
      <c r="F6" s="610">
        <v>51223</v>
      </c>
      <c r="G6" s="610">
        <v>53898</v>
      </c>
      <c r="H6" s="610">
        <v>51514</v>
      </c>
      <c r="I6" s="610">
        <v>50897</v>
      </c>
      <c r="J6" s="610">
        <v>48373</v>
      </c>
      <c r="K6" s="610">
        <v>47972</v>
      </c>
      <c r="L6" s="611">
        <v>-0.8289748413371001</v>
      </c>
      <c r="M6" s="609">
        <v>6804</v>
      </c>
      <c r="N6" s="609">
        <v>7654</v>
      </c>
      <c r="O6" s="610">
        <v>6823</v>
      </c>
      <c r="P6" s="610">
        <v>6626</v>
      </c>
      <c r="Q6" s="610">
        <v>5277</v>
      </c>
      <c r="R6" s="610">
        <v>5324</v>
      </c>
      <c r="S6" s="610">
        <v>4192</v>
      </c>
      <c r="T6" s="610">
        <v>3595</v>
      </c>
      <c r="U6" s="610">
        <v>3301</v>
      </c>
      <c r="V6" s="610">
        <v>3811</v>
      </c>
      <c r="W6" s="611">
        <v>15.44986367767342</v>
      </c>
      <c r="X6" s="609">
        <v>19515</v>
      </c>
      <c r="Y6" s="612" t="s">
        <v>240</v>
      </c>
      <c r="Z6" s="613" t="s">
        <v>240</v>
      </c>
      <c r="AA6" s="613" t="s">
        <v>240</v>
      </c>
      <c r="AB6" s="613">
        <v>837</v>
      </c>
      <c r="AC6" s="613">
        <v>1361</v>
      </c>
      <c r="AD6" s="613">
        <v>1439</v>
      </c>
      <c r="AE6" s="613">
        <v>1422</v>
      </c>
      <c r="AF6" s="613">
        <v>807</v>
      </c>
      <c r="AG6" s="613" t="s">
        <v>240</v>
      </c>
      <c r="AH6" s="614" t="s">
        <v>240</v>
      </c>
      <c r="AI6" s="608">
        <v>1</v>
      </c>
      <c r="AJ6" s="609">
        <v>1960</v>
      </c>
      <c r="AK6" s="610">
        <v>2250</v>
      </c>
      <c r="AL6" s="610">
        <v>1918</v>
      </c>
      <c r="AM6" s="610">
        <v>2088</v>
      </c>
      <c r="AN6" s="610">
        <v>2043</v>
      </c>
      <c r="AO6" s="610">
        <v>2241</v>
      </c>
      <c r="AP6" s="610">
        <v>2254</v>
      </c>
      <c r="AQ6" s="610">
        <v>2101</v>
      </c>
      <c r="AR6" s="610">
        <v>1502</v>
      </c>
      <c r="AS6" s="610">
        <v>1717</v>
      </c>
      <c r="AT6" s="611">
        <v>14.314247669773621</v>
      </c>
      <c r="AU6" s="438">
        <v>0</v>
      </c>
      <c r="AV6" s="438">
        <v>0</v>
      </c>
      <c r="AW6" s="438">
        <v>0</v>
      </c>
      <c r="AX6" s="438">
        <v>0</v>
      </c>
      <c r="AY6" s="438">
        <v>0</v>
      </c>
      <c r="AZ6" s="438">
        <v>0</v>
      </c>
      <c r="BA6" s="613" t="s">
        <v>240</v>
      </c>
      <c r="BB6" s="613" t="s">
        <v>240</v>
      </c>
      <c r="BC6" s="613" t="s">
        <v>240</v>
      </c>
      <c r="BD6" s="613">
        <v>11154</v>
      </c>
      <c r="BE6" s="614" t="s">
        <v>240</v>
      </c>
      <c r="BF6" s="615"/>
      <c r="BG6" s="616"/>
      <c r="BH6" s="617"/>
    </row>
    <row r="7" spans="1:60" ht="26.25" customHeight="1">
      <c r="A7" s="618">
        <v>2</v>
      </c>
      <c r="B7" s="619">
        <v>56017</v>
      </c>
      <c r="C7" s="619">
        <v>62184</v>
      </c>
      <c r="D7" s="620">
        <v>56271</v>
      </c>
      <c r="E7" s="620">
        <v>57643</v>
      </c>
      <c r="F7" s="620">
        <v>57487</v>
      </c>
      <c r="G7" s="620">
        <v>59410</v>
      </c>
      <c r="H7" s="620">
        <v>64699</v>
      </c>
      <c r="I7" s="620">
        <v>56197</v>
      </c>
      <c r="J7" s="620">
        <v>57908</v>
      </c>
      <c r="K7" s="620">
        <v>56887</v>
      </c>
      <c r="L7" s="621">
        <v>-1.7631415348483728</v>
      </c>
      <c r="M7" s="619">
        <v>8352</v>
      </c>
      <c r="N7" s="619">
        <v>8865</v>
      </c>
      <c r="O7" s="620">
        <v>7260</v>
      </c>
      <c r="P7" s="620">
        <v>6962</v>
      </c>
      <c r="Q7" s="620">
        <v>6272</v>
      </c>
      <c r="R7" s="620">
        <v>6061</v>
      </c>
      <c r="S7" s="620">
        <v>4722</v>
      </c>
      <c r="T7" s="620">
        <v>3979</v>
      </c>
      <c r="U7" s="620">
        <v>4037</v>
      </c>
      <c r="V7" s="620">
        <v>4410</v>
      </c>
      <c r="W7" s="621">
        <v>9.23953430765421</v>
      </c>
      <c r="X7" s="619">
        <v>20002</v>
      </c>
      <c r="Y7" s="622" t="s">
        <v>240</v>
      </c>
      <c r="Z7" s="623" t="s">
        <v>240</v>
      </c>
      <c r="AA7" s="623" t="s">
        <v>240</v>
      </c>
      <c r="AB7" s="623">
        <v>927</v>
      </c>
      <c r="AC7" s="623">
        <v>1459</v>
      </c>
      <c r="AD7" s="623">
        <v>1618</v>
      </c>
      <c r="AE7" s="623">
        <v>1259</v>
      </c>
      <c r="AF7" s="623">
        <v>739</v>
      </c>
      <c r="AG7" s="623" t="s">
        <v>240</v>
      </c>
      <c r="AH7" s="624" t="s">
        <v>240</v>
      </c>
      <c r="AI7" s="618">
        <v>2</v>
      </c>
      <c r="AJ7" s="619">
        <v>1949</v>
      </c>
      <c r="AK7" s="620">
        <v>2434</v>
      </c>
      <c r="AL7" s="620">
        <v>2129</v>
      </c>
      <c r="AM7" s="620">
        <v>2210</v>
      </c>
      <c r="AN7" s="620">
        <v>2237</v>
      </c>
      <c r="AO7" s="620">
        <v>2264</v>
      </c>
      <c r="AP7" s="620">
        <v>2538</v>
      </c>
      <c r="AQ7" s="620">
        <v>1952</v>
      </c>
      <c r="AR7" s="620">
        <v>1740</v>
      </c>
      <c r="AS7" s="620">
        <v>1982</v>
      </c>
      <c r="AT7" s="621">
        <v>13.908045977011497</v>
      </c>
      <c r="AU7" s="438">
        <v>0</v>
      </c>
      <c r="AV7" s="438">
        <v>0</v>
      </c>
      <c r="AW7" s="438">
        <v>0</v>
      </c>
      <c r="AX7" s="438">
        <v>0</v>
      </c>
      <c r="AY7" s="438">
        <v>0</v>
      </c>
      <c r="AZ7" s="438">
        <v>0</v>
      </c>
      <c r="BA7" s="623" t="s">
        <v>240</v>
      </c>
      <c r="BB7" s="623" t="s">
        <v>240</v>
      </c>
      <c r="BC7" s="623" t="s">
        <v>240</v>
      </c>
      <c r="BD7" s="623">
        <v>12428</v>
      </c>
      <c r="BE7" s="624" t="s">
        <v>240</v>
      </c>
      <c r="BF7" s="625"/>
      <c r="BG7" s="616"/>
      <c r="BH7" s="617"/>
    </row>
    <row r="8" spans="1:60" ht="26.25" customHeight="1">
      <c r="A8" s="626">
        <v>3</v>
      </c>
      <c r="B8" s="627">
        <v>75066</v>
      </c>
      <c r="C8" s="627">
        <v>82205</v>
      </c>
      <c r="D8" s="628">
        <v>71057</v>
      </c>
      <c r="E8" s="628">
        <v>73397</v>
      </c>
      <c r="F8" s="628">
        <v>71767</v>
      </c>
      <c r="G8" s="628">
        <v>76559</v>
      </c>
      <c r="H8" s="628">
        <v>70128</v>
      </c>
      <c r="I8" s="628">
        <v>70892</v>
      </c>
      <c r="J8" s="628">
        <v>70256</v>
      </c>
      <c r="K8" s="628">
        <v>53010</v>
      </c>
      <c r="L8" s="629">
        <v>-24.5473696196766</v>
      </c>
      <c r="M8" s="627">
        <v>13208</v>
      </c>
      <c r="N8" s="627">
        <v>13358</v>
      </c>
      <c r="O8" s="628">
        <v>10300</v>
      </c>
      <c r="P8" s="628">
        <v>9111</v>
      </c>
      <c r="Q8" s="628">
        <v>8200</v>
      </c>
      <c r="R8" s="628">
        <v>8412</v>
      </c>
      <c r="S8" s="628">
        <v>6086</v>
      </c>
      <c r="T8" s="628">
        <v>4737</v>
      </c>
      <c r="U8" s="628">
        <v>4714</v>
      </c>
      <c r="V8" s="628">
        <v>5057</v>
      </c>
      <c r="W8" s="629">
        <v>7.276198557488328</v>
      </c>
      <c r="X8" s="627">
        <v>26708</v>
      </c>
      <c r="Y8" s="630" t="s">
        <v>240</v>
      </c>
      <c r="Z8" s="631" t="s">
        <v>240</v>
      </c>
      <c r="AA8" s="631" t="s">
        <v>240</v>
      </c>
      <c r="AB8" s="631">
        <v>1168</v>
      </c>
      <c r="AC8" s="631">
        <v>1833</v>
      </c>
      <c r="AD8" s="631">
        <v>1952</v>
      </c>
      <c r="AE8" s="631">
        <v>1724</v>
      </c>
      <c r="AF8" s="631">
        <v>950</v>
      </c>
      <c r="AG8" s="631" t="s">
        <v>240</v>
      </c>
      <c r="AH8" s="632" t="s">
        <v>240</v>
      </c>
      <c r="AI8" s="626">
        <v>3</v>
      </c>
      <c r="AJ8" s="627">
        <v>2800</v>
      </c>
      <c r="AK8" s="628">
        <v>2825</v>
      </c>
      <c r="AL8" s="628">
        <v>2683</v>
      </c>
      <c r="AM8" s="628">
        <v>2648</v>
      </c>
      <c r="AN8" s="628">
        <v>3027</v>
      </c>
      <c r="AO8" s="628">
        <v>2925</v>
      </c>
      <c r="AP8" s="628">
        <v>2993</v>
      </c>
      <c r="AQ8" s="628">
        <v>2931</v>
      </c>
      <c r="AR8" s="628">
        <v>2491</v>
      </c>
      <c r="AS8" s="628">
        <v>2438</v>
      </c>
      <c r="AT8" s="629">
        <v>-2.1276595744680833</v>
      </c>
      <c r="AU8" s="438">
        <v>0</v>
      </c>
      <c r="AV8" s="438">
        <v>0</v>
      </c>
      <c r="AW8" s="438">
        <v>0</v>
      </c>
      <c r="AX8" s="438">
        <v>0</v>
      </c>
      <c r="AY8" s="438">
        <v>0</v>
      </c>
      <c r="AZ8" s="438">
        <v>0</v>
      </c>
      <c r="BA8" s="631" t="s">
        <v>240</v>
      </c>
      <c r="BB8" s="631" t="s">
        <v>240</v>
      </c>
      <c r="BC8" s="631" t="s">
        <v>240</v>
      </c>
      <c r="BD8" s="631">
        <v>13923</v>
      </c>
      <c r="BE8" s="632" t="s">
        <v>240</v>
      </c>
      <c r="BF8" s="615"/>
      <c r="BG8" s="592"/>
      <c r="BH8" s="617"/>
    </row>
    <row r="9" spans="1:60" ht="26.25" customHeight="1">
      <c r="A9" s="618">
        <v>4</v>
      </c>
      <c r="B9" s="619">
        <v>56523</v>
      </c>
      <c r="C9" s="619">
        <v>56804</v>
      </c>
      <c r="D9" s="620">
        <v>58628</v>
      </c>
      <c r="E9" s="620">
        <v>59418</v>
      </c>
      <c r="F9" s="620">
        <v>60710</v>
      </c>
      <c r="G9" s="620">
        <v>60699</v>
      </c>
      <c r="H9" s="620">
        <v>60506</v>
      </c>
      <c r="I9" s="620">
        <v>54797</v>
      </c>
      <c r="J9" s="620">
        <v>58162</v>
      </c>
      <c r="K9" s="620">
        <v>42793</v>
      </c>
      <c r="L9" s="621">
        <v>-26.424469584952377</v>
      </c>
      <c r="M9" s="619">
        <v>9349</v>
      </c>
      <c r="N9" s="619">
        <v>9783</v>
      </c>
      <c r="O9" s="620">
        <v>7970</v>
      </c>
      <c r="P9" s="620">
        <v>8812</v>
      </c>
      <c r="Q9" s="620">
        <v>6772</v>
      </c>
      <c r="R9" s="620">
        <v>4887</v>
      </c>
      <c r="S9" s="620">
        <v>5145</v>
      </c>
      <c r="T9" s="620">
        <v>3892</v>
      </c>
      <c r="U9" s="620">
        <v>4571</v>
      </c>
      <c r="V9" s="620">
        <v>4607</v>
      </c>
      <c r="W9" s="621">
        <v>0.7875738350470414</v>
      </c>
      <c r="X9" s="619">
        <v>25121</v>
      </c>
      <c r="Y9" s="622" t="s">
        <v>240</v>
      </c>
      <c r="Z9" s="623" t="s">
        <v>240</v>
      </c>
      <c r="AA9" s="623" t="s">
        <v>240</v>
      </c>
      <c r="AB9" s="623">
        <v>1413</v>
      </c>
      <c r="AC9" s="623">
        <v>1856</v>
      </c>
      <c r="AD9" s="623">
        <v>1745</v>
      </c>
      <c r="AE9" s="623">
        <v>1421</v>
      </c>
      <c r="AF9" s="623">
        <v>985</v>
      </c>
      <c r="AG9" s="623" t="s">
        <v>240</v>
      </c>
      <c r="AH9" s="624" t="s">
        <v>240</v>
      </c>
      <c r="AI9" s="618">
        <v>4</v>
      </c>
      <c r="AJ9" s="619">
        <v>1847</v>
      </c>
      <c r="AK9" s="620">
        <v>1962</v>
      </c>
      <c r="AL9" s="620">
        <v>2136</v>
      </c>
      <c r="AM9" s="620">
        <v>2423</v>
      </c>
      <c r="AN9" s="620">
        <v>2625</v>
      </c>
      <c r="AO9" s="620">
        <v>2404</v>
      </c>
      <c r="AP9" s="620">
        <v>2630</v>
      </c>
      <c r="AQ9" s="620">
        <v>2129</v>
      </c>
      <c r="AR9" s="620">
        <v>1838</v>
      </c>
      <c r="AS9" s="620">
        <v>1867</v>
      </c>
      <c r="AT9" s="621">
        <v>1.57780195865071</v>
      </c>
      <c r="AU9" s="438">
        <v>0</v>
      </c>
      <c r="AV9" s="438">
        <v>0</v>
      </c>
      <c r="AW9" s="438">
        <v>0</v>
      </c>
      <c r="AX9" s="438">
        <v>0</v>
      </c>
      <c r="AY9" s="438">
        <v>0</v>
      </c>
      <c r="AZ9" s="438">
        <v>0</v>
      </c>
      <c r="BA9" s="623" t="s">
        <v>240</v>
      </c>
      <c r="BB9" s="623" t="s">
        <v>240</v>
      </c>
      <c r="BC9" s="623" t="s">
        <v>240</v>
      </c>
      <c r="BD9" s="623">
        <v>11872</v>
      </c>
      <c r="BE9" s="624" t="s">
        <v>240</v>
      </c>
      <c r="BF9" s="625"/>
      <c r="BG9" s="616"/>
      <c r="BH9" s="617"/>
    </row>
    <row r="10" spans="1:60" ht="26.25" customHeight="1">
      <c r="A10" s="618">
        <v>5</v>
      </c>
      <c r="B10" s="619">
        <v>60485</v>
      </c>
      <c r="C10" s="619">
        <v>58893</v>
      </c>
      <c r="D10" s="620">
        <v>61712</v>
      </c>
      <c r="E10" s="620">
        <v>58762</v>
      </c>
      <c r="F10" s="620">
        <v>63293</v>
      </c>
      <c r="G10" s="620">
        <v>63432</v>
      </c>
      <c r="H10" s="620">
        <v>65775</v>
      </c>
      <c r="I10" s="620">
        <v>59879</v>
      </c>
      <c r="J10" s="620">
        <v>60256</v>
      </c>
      <c r="K10" s="620">
        <v>54029</v>
      </c>
      <c r="L10" s="621">
        <v>-10.334240573552847</v>
      </c>
      <c r="M10" s="619">
        <v>10239</v>
      </c>
      <c r="N10" s="619">
        <v>9121</v>
      </c>
      <c r="O10" s="620">
        <v>8551</v>
      </c>
      <c r="P10" s="620">
        <v>9514</v>
      </c>
      <c r="Q10" s="620">
        <v>7198</v>
      </c>
      <c r="R10" s="620">
        <v>5329</v>
      </c>
      <c r="S10" s="620">
        <v>5519</v>
      </c>
      <c r="T10" s="620">
        <v>4707</v>
      </c>
      <c r="U10" s="620">
        <v>5068</v>
      </c>
      <c r="V10" s="620">
        <v>4869</v>
      </c>
      <c r="W10" s="621">
        <v>-3.926598263614835</v>
      </c>
      <c r="X10" s="619">
        <v>25620</v>
      </c>
      <c r="Y10" s="622" t="s">
        <v>240</v>
      </c>
      <c r="Z10" s="623" t="s">
        <v>240</v>
      </c>
      <c r="AA10" s="623" t="s">
        <v>240</v>
      </c>
      <c r="AB10" s="623">
        <v>1541</v>
      </c>
      <c r="AC10" s="623">
        <v>1941</v>
      </c>
      <c r="AD10" s="623">
        <v>1812</v>
      </c>
      <c r="AE10" s="623">
        <v>1513</v>
      </c>
      <c r="AF10" s="623">
        <v>1223</v>
      </c>
      <c r="AG10" s="623" t="s">
        <v>240</v>
      </c>
      <c r="AH10" s="624" t="s">
        <v>240</v>
      </c>
      <c r="AI10" s="618">
        <v>5</v>
      </c>
      <c r="AJ10" s="619">
        <v>2092</v>
      </c>
      <c r="AK10" s="620">
        <v>1816</v>
      </c>
      <c r="AL10" s="620">
        <v>1878</v>
      </c>
      <c r="AM10" s="620">
        <v>2300</v>
      </c>
      <c r="AN10" s="620">
        <v>2486</v>
      </c>
      <c r="AO10" s="620">
        <v>1931</v>
      </c>
      <c r="AP10" s="620">
        <v>2433</v>
      </c>
      <c r="AQ10" s="620">
        <v>2040</v>
      </c>
      <c r="AR10" s="620">
        <v>1880</v>
      </c>
      <c r="AS10" s="620">
        <v>1731</v>
      </c>
      <c r="AT10" s="621">
        <v>-7.925531914893611</v>
      </c>
      <c r="AU10" s="438">
        <v>0</v>
      </c>
      <c r="AV10" s="438">
        <v>0</v>
      </c>
      <c r="AW10" s="438">
        <v>0</v>
      </c>
      <c r="AX10" s="438">
        <v>0</v>
      </c>
      <c r="AY10" s="438">
        <v>0</v>
      </c>
      <c r="AZ10" s="438">
        <v>0</v>
      </c>
      <c r="BA10" s="623" t="s">
        <v>240</v>
      </c>
      <c r="BB10" s="623" t="s">
        <v>240</v>
      </c>
      <c r="BC10" s="623" t="s">
        <v>240</v>
      </c>
      <c r="BD10" s="623">
        <v>13464</v>
      </c>
      <c r="BE10" s="624" t="s">
        <v>240</v>
      </c>
      <c r="BF10" s="633"/>
      <c r="BG10" s="592"/>
      <c r="BH10" s="617"/>
    </row>
    <row r="11" spans="1:60" ht="26.25" customHeight="1">
      <c r="A11" s="626">
        <v>6</v>
      </c>
      <c r="B11" s="627">
        <v>46758</v>
      </c>
      <c r="C11" s="627">
        <v>51607</v>
      </c>
      <c r="D11" s="628">
        <v>50223</v>
      </c>
      <c r="E11" s="628">
        <v>52054</v>
      </c>
      <c r="F11" s="628">
        <v>54489</v>
      </c>
      <c r="G11" s="628">
        <v>56227</v>
      </c>
      <c r="H11" s="628">
        <v>55569</v>
      </c>
      <c r="I11" s="628">
        <v>50237</v>
      </c>
      <c r="J11" s="628">
        <v>52879</v>
      </c>
      <c r="K11" s="628">
        <v>47065</v>
      </c>
      <c r="L11" s="629">
        <v>-10.99491291438946</v>
      </c>
      <c r="M11" s="627">
        <v>8188</v>
      </c>
      <c r="N11" s="627">
        <v>7258</v>
      </c>
      <c r="O11" s="628">
        <v>6455</v>
      </c>
      <c r="P11" s="628">
        <v>8480</v>
      </c>
      <c r="Q11" s="628">
        <v>6044</v>
      </c>
      <c r="R11" s="628">
        <v>4452</v>
      </c>
      <c r="S11" s="628">
        <v>4971</v>
      </c>
      <c r="T11" s="628">
        <v>3610</v>
      </c>
      <c r="U11" s="628">
        <v>4634</v>
      </c>
      <c r="V11" s="628">
        <v>4249</v>
      </c>
      <c r="W11" s="629">
        <v>-8.308157099697894</v>
      </c>
      <c r="X11" s="627">
        <v>20163</v>
      </c>
      <c r="Y11" s="630" t="s">
        <v>240</v>
      </c>
      <c r="Z11" s="631" t="s">
        <v>240</v>
      </c>
      <c r="AA11" s="631" t="s">
        <v>240</v>
      </c>
      <c r="AB11" s="631">
        <v>1342</v>
      </c>
      <c r="AC11" s="631">
        <v>1640</v>
      </c>
      <c r="AD11" s="631">
        <v>1483</v>
      </c>
      <c r="AE11" s="631">
        <v>1237</v>
      </c>
      <c r="AF11" s="631">
        <v>848</v>
      </c>
      <c r="AG11" s="631" t="s">
        <v>240</v>
      </c>
      <c r="AH11" s="632" t="s">
        <v>240</v>
      </c>
      <c r="AI11" s="626">
        <v>6</v>
      </c>
      <c r="AJ11" s="627">
        <v>1962</v>
      </c>
      <c r="AK11" s="628">
        <v>1780</v>
      </c>
      <c r="AL11" s="628">
        <v>1551</v>
      </c>
      <c r="AM11" s="628">
        <v>2170</v>
      </c>
      <c r="AN11" s="628">
        <v>2126</v>
      </c>
      <c r="AO11" s="628">
        <v>2012</v>
      </c>
      <c r="AP11" s="628">
        <v>2108</v>
      </c>
      <c r="AQ11" s="628">
        <v>1992</v>
      </c>
      <c r="AR11" s="628">
        <v>1822</v>
      </c>
      <c r="AS11" s="628">
        <v>1682</v>
      </c>
      <c r="AT11" s="629">
        <v>-7.683863885839742</v>
      </c>
      <c r="AU11" s="438">
        <v>0</v>
      </c>
      <c r="AV11" s="438">
        <v>0</v>
      </c>
      <c r="AW11" s="438">
        <v>0</v>
      </c>
      <c r="AX11" s="438">
        <v>0</v>
      </c>
      <c r="AY11" s="438">
        <v>0</v>
      </c>
      <c r="AZ11" s="438">
        <v>0</v>
      </c>
      <c r="BA11" s="631" t="s">
        <v>240</v>
      </c>
      <c r="BB11" s="631" t="s">
        <v>240</v>
      </c>
      <c r="BC11" s="631" t="s">
        <v>240</v>
      </c>
      <c r="BD11" s="631">
        <v>12561</v>
      </c>
      <c r="BE11" s="632" t="s">
        <v>240</v>
      </c>
      <c r="BF11" s="625"/>
      <c r="BG11" s="617"/>
      <c r="BH11" s="617"/>
    </row>
    <row r="12" spans="1:60" ht="26.25" customHeight="1">
      <c r="A12" s="618">
        <v>7</v>
      </c>
      <c r="B12" s="619">
        <v>65032</v>
      </c>
      <c r="C12" s="619">
        <v>73044</v>
      </c>
      <c r="D12" s="620">
        <v>61342</v>
      </c>
      <c r="E12" s="620">
        <v>62296</v>
      </c>
      <c r="F12" s="620">
        <v>63504</v>
      </c>
      <c r="G12" s="620">
        <v>63411</v>
      </c>
      <c r="H12" s="620">
        <v>61886</v>
      </c>
      <c r="I12" s="620">
        <v>60884</v>
      </c>
      <c r="J12" s="620">
        <v>62415</v>
      </c>
      <c r="K12" s="620">
        <v>57388</v>
      </c>
      <c r="L12" s="621">
        <v>-8.054153648962597</v>
      </c>
      <c r="M12" s="619">
        <v>9751</v>
      </c>
      <c r="N12" s="619">
        <v>10341</v>
      </c>
      <c r="O12" s="620">
        <v>7774</v>
      </c>
      <c r="P12" s="620">
        <v>8719</v>
      </c>
      <c r="Q12" s="620">
        <v>6185</v>
      </c>
      <c r="R12" s="620">
        <v>4528</v>
      </c>
      <c r="S12" s="620">
        <v>4784</v>
      </c>
      <c r="T12" s="620">
        <v>4212</v>
      </c>
      <c r="U12" s="620">
        <v>5104</v>
      </c>
      <c r="V12" s="620">
        <v>5014</v>
      </c>
      <c r="W12" s="621">
        <v>-1.7633228840125383</v>
      </c>
      <c r="X12" s="619">
        <v>21249</v>
      </c>
      <c r="Y12" s="622" t="s">
        <v>240</v>
      </c>
      <c r="Z12" s="623" t="s">
        <v>240</v>
      </c>
      <c r="AA12" s="623" t="s">
        <v>240</v>
      </c>
      <c r="AB12" s="623">
        <v>1578</v>
      </c>
      <c r="AC12" s="623">
        <v>1483</v>
      </c>
      <c r="AD12" s="623">
        <v>1510</v>
      </c>
      <c r="AE12" s="623">
        <v>1598</v>
      </c>
      <c r="AF12" s="623">
        <v>1108</v>
      </c>
      <c r="AG12" s="623" t="s">
        <v>240</v>
      </c>
      <c r="AH12" s="624" t="s">
        <v>240</v>
      </c>
      <c r="AI12" s="618">
        <v>7</v>
      </c>
      <c r="AJ12" s="619">
        <v>2281</v>
      </c>
      <c r="AK12" s="620">
        <v>2225</v>
      </c>
      <c r="AL12" s="620">
        <v>2571</v>
      </c>
      <c r="AM12" s="620">
        <v>2701</v>
      </c>
      <c r="AN12" s="620">
        <v>2435</v>
      </c>
      <c r="AO12" s="620">
        <v>2374</v>
      </c>
      <c r="AP12" s="620">
        <v>2690</v>
      </c>
      <c r="AQ12" s="620">
        <v>2497</v>
      </c>
      <c r="AR12" s="620">
        <v>2312</v>
      </c>
      <c r="AS12" s="620">
        <v>2343</v>
      </c>
      <c r="AT12" s="621">
        <v>1.3408304498269814</v>
      </c>
      <c r="AU12" s="438">
        <v>0</v>
      </c>
      <c r="AV12" s="438">
        <v>0</v>
      </c>
      <c r="AW12" s="438">
        <v>0</v>
      </c>
      <c r="AX12" s="438">
        <v>0</v>
      </c>
      <c r="AY12" s="438">
        <v>0</v>
      </c>
      <c r="AZ12" s="438">
        <v>0</v>
      </c>
      <c r="BA12" s="623" t="s">
        <v>240</v>
      </c>
      <c r="BB12" s="623" t="s">
        <v>240</v>
      </c>
      <c r="BC12" s="623" t="s">
        <v>240</v>
      </c>
      <c r="BD12" s="623">
        <v>14154</v>
      </c>
      <c r="BE12" s="624" t="s">
        <v>240</v>
      </c>
      <c r="BF12" s="615"/>
      <c r="BG12" s="617"/>
      <c r="BH12" s="617"/>
    </row>
    <row r="13" spans="1:60" ht="26.25" customHeight="1">
      <c r="A13" s="618">
        <v>8</v>
      </c>
      <c r="B13" s="619">
        <v>80154</v>
      </c>
      <c r="C13" s="619">
        <v>80437</v>
      </c>
      <c r="D13" s="620">
        <v>73200</v>
      </c>
      <c r="E13" s="620">
        <v>79458</v>
      </c>
      <c r="F13" s="620">
        <v>78359</v>
      </c>
      <c r="G13" s="620">
        <v>80889</v>
      </c>
      <c r="H13" s="620">
        <v>78518</v>
      </c>
      <c r="I13" s="620">
        <v>80380</v>
      </c>
      <c r="J13" s="620">
        <v>77144</v>
      </c>
      <c r="K13" s="620">
        <v>74554</v>
      </c>
      <c r="L13" s="621">
        <v>-3.357357668775279</v>
      </c>
      <c r="M13" s="619">
        <v>11855</v>
      </c>
      <c r="N13" s="619">
        <v>11868</v>
      </c>
      <c r="O13" s="620">
        <v>9146</v>
      </c>
      <c r="P13" s="620">
        <v>10660</v>
      </c>
      <c r="Q13" s="620">
        <v>8218</v>
      </c>
      <c r="R13" s="620">
        <v>5712</v>
      </c>
      <c r="S13" s="620">
        <v>5637</v>
      </c>
      <c r="T13" s="620">
        <v>5151</v>
      </c>
      <c r="U13" s="620">
        <v>5901</v>
      </c>
      <c r="V13" s="620">
        <v>6498</v>
      </c>
      <c r="W13" s="621">
        <v>10.11692933401119</v>
      </c>
      <c r="X13" s="619">
        <v>26170</v>
      </c>
      <c r="Y13" s="622" t="s">
        <v>240</v>
      </c>
      <c r="Z13" s="623" t="s">
        <v>240</v>
      </c>
      <c r="AA13" s="623" t="s">
        <v>240</v>
      </c>
      <c r="AB13" s="623">
        <v>1765</v>
      </c>
      <c r="AC13" s="623">
        <v>2101</v>
      </c>
      <c r="AD13" s="623">
        <v>2041</v>
      </c>
      <c r="AE13" s="623">
        <v>2131</v>
      </c>
      <c r="AF13" s="623">
        <v>1290</v>
      </c>
      <c r="AG13" s="623" t="s">
        <v>240</v>
      </c>
      <c r="AH13" s="624" t="s">
        <v>240</v>
      </c>
      <c r="AI13" s="618">
        <v>8</v>
      </c>
      <c r="AJ13" s="619">
        <v>2937</v>
      </c>
      <c r="AK13" s="620">
        <v>3159</v>
      </c>
      <c r="AL13" s="620">
        <v>3007</v>
      </c>
      <c r="AM13" s="620">
        <v>3285</v>
      </c>
      <c r="AN13" s="620">
        <v>3037</v>
      </c>
      <c r="AO13" s="620">
        <v>3143</v>
      </c>
      <c r="AP13" s="620">
        <v>3174</v>
      </c>
      <c r="AQ13" s="620">
        <v>3225</v>
      </c>
      <c r="AR13" s="620">
        <v>3415</v>
      </c>
      <c r="AS13" s="620">
        <v>3041</v>
      </c>
      <c r="AT13" s="621">
        <v>-10.951683748169842</v>
      </c>
      <c r="AU13" s="438">
        <v>0</v>
      </c>
      <c r="AV13" s="438">
        <v>0</v>
      </c>
      <c r="AW13" s="438">
        <v>0</v>
      </c>
      <c r="AX13" s="438">
        <v>0</v>
      </c>
      <c r="AY13" s="438">
        <v>0</v>
      </c>
      <c r="AZ13" s="438">
        <v>0</v>
      </c>
      <c r="BA13" s="623" t="s">
        <v>240</v>
      </c>
      <c r="BB13" s="623" t="s">
        <v>240</v>
      </c>
      <c r="BC13" s="623" t="s">
        <v>240</v>
      </c>
      <c r="BD13" s="623">
        <v>17563</v>
      </c>
      <c r="BE13" s="624" t="s">
        <v>240</v>
      </c>
      <c r="BF13" s="625"/>
      <c r="BG13" s="617"/>
      <c r="BH13" s="617"/>
    </row>
    <row r="14" spans="1:60" ht="26.25" customHeight="1">
      <c r="A14" s="626">
        <v>9</v>
      </c>
      <c r="B14" s="627">
        <v>68887</v>
      </c>
      <c r="C14" s="627">
        <v>66077</v>
      </c>
      <c r="D14" s="628">
        <v>61761</v>
      </c>
      <c r="E14" s="628">
        <v>59095</v>
      </c>
      <c r="F14" s="628">
        <v>60801</v>
      </c>
      <c r="G14" s="628">
        <v>65747</v>
      </c>
      <c r="H14" s="628">
        <v>62597</v>
      </c>
      <c r="I14" s="628">
        <v>63401</v>
      </c>
      <c r="J14" s="628">
        <v>64076</v>
      </c>
      <c r="K14" s="628">
        <v>60673</v>
      </c>
      <c r="L14" s="629">
        <v>-5.310880829015545</v>
      </c>
      <c r="M14" s="627">
        <v>11217</v>
      </c>
      <c r="N14" s="627">
        <v>9267</v>
      </c>
      <c r="O14" s="628">
        <v>7492</v>
      </c>
      <c r="P14" s="628">
        <v>8122</v>
      </c>
      <c r="Q14" s="628">
        <v>7097</v>
      </c>
      <c r="R14" s="628">
        <v>5414</v>
      </c>
      <c r="S14" s="628">
        <v>4869</v>
      </c>
      <c r="T14" s="628">
        <v>4527</v>
      </c>
      <c r="U14" s="628">
        <v>5462</v>
      </c>
      <c r="V14" s="628">
        <v>5064</v>
      </c>
      <c r="W14" s="629">
        <v>-7.286708165507136</v>
      </c>
      <c r="X14" s="627">
        <v>25684</v>
      </c>
      <c r="Y14" s="630" t="s">
        <v>240</v>
      </c>
      <c r="Z14" s="631" t="s">
        <v>240</v>
      </c>
      <c r="AA14" s="631" t="s">
        <v>240</v>
      </c>
      <c r="AB14" s="631">
        <v>1495</v>
      </c>
      <c r="AC14" s="631">
        <v>1816</v>
      </c>
      <c r="AD14" s="631">
        <v>1005</v>
      </c>
      <c r="AE14" s="631">
        <v>1558</v>
      </c>
      <c r="AF14" s="631">
        <v>1020</v>
      </c>
      <c r="AG14" s="631" t="s">
        <v>240</v>
      </c>
      <c r="AH14" s="632" t="s">
        <v>240</v>
      </c>
      <c r="AI14" s="626">
        <v>9</v>
      </c>
      <c r="AJ14" s="627">
        <v>2374</v>
      </c>
      <c r="AK14" s="628">
        <v>2234</v>
      </c>
      <c r="AL14" s="628">
        <v>2149</v>
      </c>
      <c r="AM14" s="628">
        <v>2309</v>
      </c>
      <c r="AN14" s="628">
        <v>2120</v>
      </c>
      <c r="AO14" s="628">
        <v>2486</v>
      </c>
      <c r="AP14" s="628">
        <v>2349</v>
      </c>
      <c r="AQ14" s="628">
        <v>2512</v>
      </c>
      <c r="AR14" s="628">
        <v>2562</v>
      </c>
      <c r="AS14" s="628">
        <v>2237</v>
      </c>
      <c r="AT14" s="629">
        <v>-12.685402029664331</v>
      </c>
      <c r="AU14" s="438">
        <v>0</v>
      </c>
      <c r="AV14" s="438">
        <v>0</v>
      </c>
      <c r="AW14" s="438">
        <v>0</v>
      </c>
      <c r="AX14" s="438">
        <v>0</v>
      </c>
      <c r="AY14" s="438">
        <v>0</v>
      </c>
      <c r="AZ14" s="438">
        <v>0</v>
      </c>
      <c r="BA14" s="631" t="s">
        <v>240</v>
      </c>
      <c r="BB14" s="631" t="s">
        <v>240</v>
      </c>
      <c r="BC14" s="631" t="s">
        <v>240</v>
      </c>
      <c r="BD14" s="631">
        <v>14705</v>
      </c>
      <c r="BE14" s="632" t="s">
        <v>240</v>
      </c>
      <c r="BF14" s="617"/>
      <c r="BG14" s="617"/>
      <c r="BH14" s="617"/>
    </row>
    <row r="15" spans="1:60" ht="26.25" customHeight="1">
      <c r="A15" s="618">
        <v>10</v>
      </c>
      <c r="B15" s="619">
        <v>71843</v>
      </c>
      <c r="C15" s="619">
        <v>70946</v>
      </c>
      <c r="D15" s="620">
        <v>69993</v>
      </c>
      <c r="E15" s="620">
        <v>70597</v>
      </c>
      <c r="F15" s="620">
        <v>76328</v>
      </c>
      <c r="G15" s="620">
        <v>69256</v>
      </c>
      <c r="H15" s="620">
        <v>68543</v>
      </c>
      <c r="I15" s="620">
        <v>67534</v>
      </c>
      <c r="J15" s="620">
        <v>69763</v>
      </c>
      <c r="K15" s="620">
        <v>67109</v>
      </c>
      <c r="L15" s="621">
        <v>-3.8043088743316673</v>
      </c>
      <c r="M15" s="619">
        <v>11003</v>
      </c>
      <c r="N15" s="619">
        <v>10387</v>
      </c>
      <c r="O15" s="620">
        <v>8289</v>
      </c>
      <c r="P15" s="620">
        <v>8647</v>
      </c>
      <c r="Q15" s="620">
        <v>8072</v>
      </c>
      <c r="R15" s="620">
        <v>5401</v>
      </c>
      <c r="S15" s="620">
        <v>4770</v>
      </c>
      <c r="T15" s="620">
        <v>4641</v>
      </c>
      <c r="U15" s="620">
        <v>5667</v>
      </c>
      <c r="V15" s="620">
        <v>5796</v>
      </c>
      <c r="W15" s="621">
        <v>2.2763366860773004</v>
      </c>
      <c r="X15" s="619">
        <v>25625</v>
      </c>
      <c r="Y15" s="622" t="s">
        <v>240</v>
      </c>
      <c r="Z15" s="623" t="s">
        <v>240</v>
      </c>
      <c r="AA15" s="623" t="s">
        <v>240</v>
      </c>
      <c r="AB15" s="623">
        <v>1858</v>
      </c>
      <c r="AC15" s="623">
        <v>1734</v>
      </c>
      <c r="AD15" s="623">
        <v>1833</v>
      </c>
      <c r="AE15" s="623">
        <v>1686</v>
      </c>
      <c r="AF15" s="623">
        <v>1254</v>
      </c>
      <c r="AG15" s="623" t="s">
        <v>240</v>
      </c>
      <c r="AH15" s="624" t="s">
        <v>240</v>
      </c>
      <c r="AI15" s="618">
        <v>10</v>
      </c>
      <c r="AJ15" s="619">
        <v>1802</v>
      </c>
      <c r="AK15" s="620">
        <v>2358</v>
      </c>
      <c r="AL15" s="620">
        <v>2135</v>
      </c>
      <c r="AM15" s="620">
        <v>2397</v>
      </c>
      <c r="AN15" s="620">
        <v>2559</v>
      </c>
      <c r="AO15" s="620">
        <v>2419</v>
      </c>
      <c r="AP15" s="620">
        <v>2106</v>
      </c>
      <c r="AQ15" s="620">
        <v>1689</v>
      </c>
      <c r="AR15" s="620">
        <v>2138</v>
      </c>
      <c r="AS15" s="620">
        <v>2410</v>
      </c>
      <c r="AT15" s="621">
        <v>12.722170252572496</v>
      </c>
      <c r="AU15" s="438">
        <v>0</v>
      </c>
      <c r="AV15" s="438">
        <v>0</v>
      </c>
      <c r="AW15" s="438">
        <v>0</v>
      </c>
      <c r="AX15" s="438">
        <v>0</v>
      </c>
      <c r="AY15" s="438">
        <v>0</v>
      </c>
      <c r="AZ15" s="438">
        <v>0</v>
      </c>
      <c r="BA15" s="623" t="s">
        <v>240</v>
      </c>
      <c r="BB15" s="623" t="s">
        <v>240</v>
      </c>
      <c r="BC15" s="623" t="s">
        <v>240</v>
      </c>
      <c r="BD15" s="623">
        <v>15693</v>
      </c>
      <c r="BE15" s="624" t="s">
        <v>240</v>
      </c>
      <c r="BF15" s="617"/>
      <c r="BG15" s="617"/>
      <c r="BH15" s="617"/>
    </row>
    <row r="16" spans="1:60" ht="26.25" customHeight="1">
      <c r="A16" s="618">
        <v>11</v>
      </c>
      <c r="B16" s="619">
        <v>71003</v>
      </c>
      <c r="C16" s="619">
        <v>69130</v>
      </c>
      <c r="D16" s="620">
        <v>68664</v>
      </c>
      <c r="E16" s="620">
        <v>70095</v>
      </c>
      <c r="F16" s="620">
        <v>74017</v>
      </c>
      <c r="G16" s="620">
        <v>69977</v>
      </c>
      <c r="H16" s="620">
        <v>68173</v>
      </c>
      <c r="I16" s="620">
        <v>62296</v>
      </c>
      <c r="J16" s="620">
        <v>66111</v>
      </c>
      <c r="K16" s="620">
        <v>64389</v>
      </c>
      <c r="L16" s="621">
        <v>-2.6047102600172423</v>
      </c>
      <c r="M16" s="619">
        <v>10671</v>
      </c>
      <c r="N16" s="619">
        <v>9120</v>
      </c>
      <c r="O16" s="620">
        <v>9008</v>
      </c>
      <c r="P16" s="620">
        <v>8238</v>
      </c>
      <c r="Q16" s="620">
        <v>7867</v>
      </c>
      <c r="R16" s="620">
        <v>5771</v>
      </c>
      <c r="S16" s="620">
        <v>5070</v>
      </c>
      <c r="T16" s="620">
        <v>4684</v>
      </c>
      <c r="U16" s="620">
        <v>5767</v>
      </c>
      <c r="V16" s="620">
        <v>5379</v>
      </c>
      <c r="W16" s="621">
        <v>-6.727934801456556</v>
      </c>
      <c r="X16" s="619">
        <v>26702</v>
      </c>
      <c r="Y16" s="622" t="s">
        <v>240</v>
      </c>
      <c r="Z16" s="623" t="s">
        <v>240</v>
      </c>
      <c r="AA16" s="623" t="s">
        <v>240</v>
      </c>
      <c r="AB16" s="623">
        <v>1674</v>
      </c>
      <c r="AC16" s="623">
        <v>1666</v>
      </c>
      <c r="AD16" s="623">
        <v>1731</v>
      </c>
      <c r="AE16" s="623">
        <v>756</v>
      </c>
      <c r="AF16" s="623" t="s">
        <v>240</v>
      </c>
      <c r="AG16" s="623" t="s">
        <v>240</v>
      </c>
      <c r="AH16" s="624" t="s">
        <v>240</v>
      </c>
      <c r="AI16" s="618">
        <v>11</v>
      </c>
      <c r="AJ16" s="619">
        <v>2501</v>
      </c>
      <c r="AK16" s="620">
        <v>2324</v>
      </c>
      <c r="AL16" s="620">
        <v>2356</v>
      </c>
      <c r="AM16" s="620">
        <v>2329</v>
      </c>
      <c r="AN16" s="620">
        <v>2294</v>
      </c>
      <c r="AO16" s="620">
        <v>2536</v>
      </c>
      <c r="AP16" s="620">
        <v>2622</v>
      </c>
      <c r="AQ16" s="620">
        <v>2216</v>
      </c>
      <c r="AR16" s="620">
        <v>2415</v>
      </c>
      <c r="AS16" s="620">
        <v>2496</v>
      </c>
      <c r="AT16" s="621">
        <v>3.3540372670807415</v>
      </c>
      <c r="AU16" s="438">
        <v>0</v>
      </c>
      <c r="AV16" s="438">
        <v>0</v>
      </c>
      <c r="AW16" s="438">
        <v>0</v>
      </c>
      <c r="AX16" s="438">
        <v>0</v>
      </c>
      <c r="AY16" s="438">
        <v>0</v>
      </c>
      <c r="AZ16" s="438">
        <v>0</v>
      </c>
      <c r="BA16" s="623" t="s">
        <v>240</v>
      </c>
      <c r="BB16" s="623" t="s">
        <v>240</v>
      </c>
      <c r="BC16" s="623" t="s">
        <v>240</v>
      </c>
      <c r="BD16" s="623">
        <v>14899</v>
      </c>
      <c r="BE16" s="624" t="s">
        <v>240</v>
      </c>
      <c r="BF16" s="617"/>
      <c r="BG16" s="617"/>
      <c r="BH16" s="617"/>
    </row>
    <row r="17" spans="1:60" ht="26.25" customHeight="1">
      <c r="A17" s="626">
        <v>12</v>
      </c>
      <c r="B17" s="627">
        <v>70739</v>
      </c>
      <c r="C17" s="627">
        <v>63428</v>
      </c>
      <c r="D17" s="628">
        <v>65622</v>
      </c>
      <c r="E17" s="628">
        <v>68610</v>
      </c>
      <c r="F17" s="628">
        <v>69452</v>
      </c>
      <c r="G17" s="628">
        <v>68162</v>
      </c>
      <c r="H17" s="628">
        <v>65388</v>
      </c>
      <c r="I17" s="628">
        <v>63704</v>
      </c>
      <c r="J17" s="628">
        <v>65430</v>
      </c>
      <c r="K17" s="628">
        <v>64393</v>
      </c>
      <c r="L17" s="629">
        <v>-1.5848998930154323</v>
      </c>
      <c r="M17" s="627">
        <v>10902</v>
      </c>
      <c r="N17" s="627">
        <v>9478</v>
      </c>
      <c r="O17" s="628">
        <v>8539</v>
      </c>
      <c r="P17" s="628">
        <v>7676</v>
      </c>
      <c r="Q17" s="628">
        <v>7281</v>
      </c>
      <c r="R17" s="628">
        <v>5270</v>
      </c>
      <c r="S17" s="628">
        <v>4660</v>
      </c>
      <c r="T17" s="628">
        <v>4194</v>
      </c>
      <c r="U17" s="628">
        <v>4697</v>
      </c>
      <c r="V17" s="628">
        <v>5136</v>
      </c>
      <c r="W17" s="629">
        <v>9.346391313604414</v>
      </c>
      <c r="X17" s="627">
        <v>23820</v>
      </c>
      <c r="Y17" s="630" t="s">
        <v>240</v>
      </c>
      <c r="Z17" s="631" t="s">
        <v>240</v>
      </c>
      <c r="AA17" s="628">
        <v>499</v>
      </c>
      <c r="AB17" s="628">
        <v>1696</v>
      </c>
      <c r="AC17" s="628">
        <v>1788</v>
      </c>
      <c r="AD17" s="628">
        <v>1879</v>
      </c>
      <c r="AE17" s="628">
        <v>950</v>
      </c>
      <c r="AF17" s="631" t="s">
        <v>240</v>
      </c>
      <c r="AG17" s="631" t="s">
        <v>240</v>
      </c>
      <c r="AH17" s="632" t="s">
        <v>240</v>
      </c>
      <c r="AI17" s="626">
        <v>12</v>
      </c>
      <c r="AJ17" s="627">
        <v>2314</v>
      </c>
      <c r="AK17" s="628">
        <v>1735</v>
      </c>
      <c r="AL17" s="628">
        <v>2119</v>
      </c>
      <c r="AM17" s="628">
        <v>1953</v>
      </c>
      <c r="AN17" s="628">
        <v>1842</v>
      </c>
      <c r="AO17" s="628">
        <v>2161</v>
      </c>
      <c r="AP17" s="628">
        <v>2225</v>
      </c>
      <c r="AQ17" s="628">
        <v>1672</v>
      </c>
      <c r="AR17" s="628">
        <v>1743</v>
      </c>
      <c r="AS17" s="628">
        <v>1779</v>
      </c>
      <c r="AT17" s="629">
        <v>2.0654044750430245</v>
      </c>
      <c r="AU17" s="438">
        <v>0</v>
      </c>
      <c r="AV17" s="438">
        <v>0</v>
      </c>
      <c r="AW17" s="438">
        <v>0</v>
      </c>
      <c r="AX17" s="438">
        <v>0</v>
      </c>
      <c r="AY17" s="438">
        <v>0</v>
      </c>
      <c r="AZ17" s="438">
        <v>0</v>
      </c>
      <c r="BA17" s="631" t="s">
        <v>240</v>
      </c>
      <c r="BB17" s="631" t="s">
        <v>240</v>
      </c>
      <c r="BC17" s="628">
        <v>7787</v>
      </c>
      <c r="BD17" s="628">
        <v>15636</v>
      </c>
      <c r="BE17" s="632">
        <v>100.79619879285988</v>
      </c>
      <c r="BF17" s="617"/>
      <c r="BG17" s="617"/>
      <c r="BH17" s="617"/>
    </row>
    <row r="18" spans="1:60" s="643" customFormat="1" ht="30" customHeight="1" thickBot="1">
      <c r="A18" s="634" t="s">
        <v>238</v>
      </c>
      <c r="B18" s="635">
        <v>769865</v>
      </c>
      <c r="C18" s="635">
        <v>787429</v>
      </c>
      <c r="D18" s="636">
        <v>748826</v>
      </c>
      <c r="E18" s="636">
        <v>760278</v>
      </c>
      <c r="F18" s="636">
        <v>781430</v>
      </c>
      <c r="G18" s="636">
        <v>787667</v>
      </c>
      <c r="H18" s="636">
        <v>773296</v>
      </c>
      <c r="I18" s="636">
        <v>741098</v>
      </c>
      <c r="J18" s="636">
        <v>752773</v>
      </c>
      <c r="K18" s="636">
        <v>690262</v>
      </c>
      <c r="L18" s="637">
        <v>-8.304096985412599</v>
      </c>
      <c r="M18" s="638">
        <v>121539</v>
      </c>
      <c r="N18" s="638">
        <v>116500</v>
      </c>
      <c r="O18" s="639">
        <v>97607</v>
      </c>
      <c r="P18" s="639">
        <v>101567</v>
      </c>
      <c r="Q18" s="639">
        <v>84483</v>
      </c>
      <c r="R18" s="639">
        <v>66561</v>
      </c>
      <c r="S18" s="639">
        <v>60425</v>
      </c>
      <c r="T18" s="639">
        <v>51929</v>
      </c>
      <c r="U18" s="639">
        <v>58923</v>
      </c>
      <c r="V18" s="639">
        <v>59890</v>
      </c>
      <c r="W18" s="637">
        <v>1.6411248578653357</v>
      </c>
      <c r="X18" s="638">
        <v>286379</v>
      </c>
      <c r="Y18" s="638">
        <v>0</v>
      </c>
      <c r="Z18" s="639">
        <v>0</v>
      </c>
      <c r="AA18" s="639">
        <v>499</v>
      </c>
      <c r="AB18" s="639">
        <v>17294</v>
      </c>
      <c r="AC18" s="639">
        <v>20678</v>
      </c>
      <c r="AD18" s="639">
        <v>20048</v>
      </c>
      <c r="AE18" s="639">
        <v>17255</v>
      </c>
      <c r="AF18" s="639">
        <v>10224</v>
      </c>
      <c r="AG18" s="640" t="s">
        <v>240</v>
      </c>
      <c r="AH18" s="641" t="s">
        <v>240</v>
      </c>
      <c r="AI18" s="642" t="s">
        <v>238</v>
      </c>
      <c r="AJ18" s="638">
        <v>26819</v>
      </c>
      <c r="AK18" s="638">
        <v>27102</v>
      </c>
      <c r="AL18" s="639">
        <v>26632</v>
      </c>
      <c r="AM18" s="639">
        <v>28813</v>
      </c>
      <c r="AN18" s="639">
        <v>28831</v>
      </c>
      <c r="AO18" s="639">
        <v>28896</v>
      </c>
      <c r="AP18" s="639">
        <v>30122</v>
      </c>
      <c r="AQ18" s="639">
        <v>26956</v>
      </c>
      <c r="AR18" s="639">
        <v>25858</v>
      </c>
      <c r="AS18" s="639">
        <v>25723</v>
      </c>
      <c r="AT18" s="637">
        <v>-0.5220821409235015</v>
      </c>
      <c r="AU18" s="643">
        <v>0</v>
      </c>
      <c r="AV18" s="643">
        <v>0</v>
      </c>
      <c r="AW18" s="643">
        <v>0</v>
      </c>
      <c r="AX18" s="643">
        <v>0</v>
      </c>
      <c r="AY18" s="643">
        <v>0</v>
      </c>
      <c r="AZ18" s="643">
        <v>0</v>
      </c>
      <c r="BA18" s="640" t="s">
        <v>240</v>
      </c>
      <c r="BB18" s="640" t="s">
        <v>240</v>
      </c>
      <c r="BC18" s="639">
        <v>7787</v>
      </c>
      <c r="BD18" s="639">
        <v>168052</v>
      </c>
      <c r="BE18" s="641">
        <v>2058.1096699627583</v>
      </c>
      <c r="BF18" s="644"/>
      <c r="BG18" s="645"/>
      <c r="BH18" s="644"/>
    </row>
    <row r="19" spans="2:60" ht="21.75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438"/>
      <c r="BG19" s="438"/>
      <c r="BH19" s="438"/>
    </row>
    <row r="20" spans="2:60" ht="21.75" customHeight="1" thickBo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646" t="s">
        <v>303</v>
      </c>
      <c r="X20" s="349">
        <v>0</v>
      </c>
      <c r="Y20" s="349">
        <v>0</v>
      </c>
      <c r="Z20" s="349">
        <v>0</v>
      </c>
      <c r="AA20" s="349">
        <v>0</v>
      </c>
      <c r="AB20" s="349">
        <v>0</v>
      </c>
      <c r="AC20" s="349">
        <v>0</v>
      </c>
      <c r="AD20" s="349">
        <v>0</v>
      </c>
      <c r="AE20" s="349"/>
      <c r="AF20" s="349"/>
      <c r="AG20" s="349"/>
      <c r="AH20" s="646" t="s">
        <v>304</v>
      </c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647" t="s">
        <v>312</v>
      </c>
      <c r="BF20" s="281"/>
      <c r="BG20" s="281"/>
      <c r="BH20" s="281"/>
    </row>
    <row r="21" spans="1:60" ht="21.75" customHeight="1">
      <c r="A21" s="599" t="s">
        <v>287</v>
      </c>
      <c r="B21" s="1267" t="s">
        <v>305</v>
      </c>
      <c r="C21" s="1181">
        <v>0</v>
      </c>
      <c r="D21" s="1181">
        <v>0</v>
      </c>
      <c r="E21" s="1181">
        <v>0</v>
      </c>
      <c r="F21" s="1181">
        <v>0</v>
      </c>
      <c r="G21" s="1181">
        <v>0</v>
      </c>
      <c r="H21" s="1181">
        <v>0</v>
      </c>
      <c r="I21" s="1181">
        <v>0</v>
      </c>
      <c r="J21" s="1181">
        <v>0</v>
      </c>
      <c r="K21" s="1181">
        <v>0</v>
      </c>
      <c r="L21" s="1269">
        <v>0</v>
      </c>
      <c r="M21" s="1267" t="s">
        <v>306</v>
      </c>
      <c r="N21" s="1181">
        <v>0</v>
      </c>
      <c r="O21" s="1181">
        <v>0</v>
      </c>
      <c r="P21" s="1181">
        <v>0</v>
      </c>
      <c r="Q21" s="1181">
        <v>0</v>
      </c>
      <c r="R21" s="1181">
        <v>0</v>
      </c>
      <c r="S21" s="1181">
        <v>0</v>
      </c>
      <c r="T21" s="1181">
        <v>0</v>
      </c>
      <c r="U21" s="1181">
        <v>0</v>
      </c>
      <c r="V21" s="1181">
        <v>0</v>
      </c>
      <c r="W21" s="1269">
        <v>0</v>
      </c>
      <c r="X21" s="1267" t="s">
        <v>307</v>
      </c>
      <c r="Y21" s="1181">
        <v>0</v>
      </c>
      <c r="Z21" s="1181">
        <v>0</v>
      </c>
      <c r="AA21" s="1181">
        <v>0</v>
      </c>
      <c r="AB21" s="1181">
        <v>0</v>
      </c>
      <c r="AC21" s="1181">
        <v>0</v>
      </c>
      <c r="AD21" s="1181">
        <v>0</v>
      </c>
      <c r="AE21" s="1181">
        <v>0</v>
      </c>
      <c r="AF21" s="1181">
        <v>0</v>
      </c>
      <c r="AG21" s="1181">
        <v>0</v>
      </c>
      <c r="AH21" s="1269">
        <v>0</v>
      </c>
      <c r="AI21" s="599" t="s">
        <v>287</v>
      </c>
      <c r="AJ21" s="1267" t="s">
        <v>313</v>
      </c>
      <c r="AK21" s="1181">
        <v>0</v>
      </c>
      <c r="AL21" s="1181">
        <v>0</v>
      </c>
      <c r="AM21" s="1181">
        <v>0</v>
      </c>
      <c r="AN21" s="1181">
        <v>0</v>
      </c>
      <c r="AO21" s="1181">
        <v>0</v>
      </c>
      <c r="AP21" s="1181">
        <v>0</v>
      </c>
      <c r="AQ21" s="1181">
        <v>0</v>
      </c>
      <c r="AR21" s="1181">
        <v>0</v>
      </c>
      <c r="AS21" s="1181">
        <v>0</v>
      </c>
      <c r="AT21" s="1269">
        <v>0</v>
      </c>
      <c r="AU21" s="1267" t="s">
        <v>314</v>
      </c>
      <c r="AV21" s="1268">
        <v>0</v>
      </c>
      <c r="AW21" s="1268">
        <v>0</v>
      </c>
      <c r="AX21" s="1268">
        <v>0</v>
      </c>
      <c r="AY21" s="1268">
        <v>0</v>
      </c>
      <c r="AZ21" s="1268">
        <v>0</v>
      </c>
      <c r="BA21" s="1268">
        <v>0</v>
      </c>
      <c r="BB21" s="1268">
        <v>0</v>
      </c>
      <c r="BC21" s="1268">
        <v>0</v>
      </c>
      <c r="BD21" s="1268">
        <v>0</v>
      </c>
      <c r="BE21" s="1244">
        <v>0</v>
      </c>
      <c r="BF21" s="648"/>
      <c r="BG21" s="649"/>
      <c r="BH21" s="649"/>
    </row>
    <row r="22" spans="1:57" ht="11.25" customHeight="1">
      <c r="A22" s="603" t="s">
        <v>291</v>
      </c>
      <c r="B22" s="1266" t="s">
        <v>292</v>
      </c>
      <c r="C22" s="1258" t="s">
        <v>293</v>
      </c>
      <c r="D22" s="1258" t="s">
        <v>294</v>
      </c>
      <c r="E22" s="1258" t="s">
        <v>295</v>
      </c>
      <c r="F22" s="1258" t="s">
        <v>296</v>
      </c>
      <c r="G22" s="1258" t="s">
        <v>297</v>
      </c>
      <c r="H22" s="1258" t="s">
        <v>298</v>
      </c>
      <c r="I22" s="1258" t="s">
        <v>299</v>
      </c>
      <c r="J22" s="1258" t="s">
        <v>300</v>
      </c>
      <c r="K22" s="1258" t="s">
        <v>301</v>
      </c>
      <c r="L22" s="1265" t="s">
        <v>87</v>
      </c>
      <c r="M22" s="1266" t="s">
        <v>292</v>
      </c>
      <c r="N22" s="1258" t="s">
        <v>293</v>
      </c>
      <c r="O22" s="1258" t="s">
        <v>294</v>
      </c>
      <c r="P22" s="1258" t="s">
        <v>295</v>
      </c>
      <c r="Q22" s="1258" t="s">
        <v>296</v>
      </c>
      <c r="R22" s="1258" t="s">
        <v>297</v>
      </c>
      <c r="S22" s="1258" t="s">
        <v>298</v>
      </c>
      <c r="T22" s="1258" t="s">
        <v>299</v>
      </c>
      <c r="U22" s="1258" t="s">
        <v>300</v>
      </c>
      <c r="V22" s="1258" t="s">
        <v>301</v>
      </c>
      <c r="W22" s="1265" t="s">
        <v>87</v>
      </c>
      <c r="X22" s="1266" t="s">
        <v>292</v>
      </c>
      <c r="Y22" s="1258" t="s">
        <v>293</v>
      </c>
      <c r="Z22" s="1258" t="s">
        <v>294</v>
      </c>
      <c r="AA22" s="1258" t="s">
        <v>295</v>
      </c>
      <c r="AB22" s="1258" t="s">
        <v>296</v>
      </c>
      <c r="AC22" s="1258" t="s">
        <v>297</v>
      </c>
      <c r="AD22" s="1258" t="s">
        <v>298</v>
      </c>
      <c r="AE22" s="1258" t="s">
        <v>299</v>
      </c>
      <c r="AF22" s="1258" t="s">
        <v>300</v>
      </c>
      <c r="AG22" s="1258" t="s">
        <v>301</v>
      </c>
      <c r="AH22" s="1265" t="s">
        <v>87</v>
      </c>
      <c r="AI22" s="603" t="s">
        <v>291</v>
      </c>
      <c r="AJ22" s="1266" t="s">
        <v>292</v>
      </c>
      <c r="AK22" s="1258" t="s">
        <v>293</v>
      </c>
      <c r="AL22" s="1258" t="s">
        <v>294</v>
      </c>
      <c r="AM22" s="1258" t="s">
        <v>295</v>
      </c>
      <c r="AN22" s="1258" t="s">
        <v>296</v>
      </c>
      <c r="AO22" s="1258" t="s">
        <v>297</v>
      </c>
      <c r="AP22" s="1258" t="s">
        <v>298</v>
      </c>
      <c r="AQ22" s="1258" t="s">
        <v>299</v>
      </c>
      <c r="AR22" s="1258" t="s">
        <v>300</v>
      </c>
      <c r="AS22" s="1258" t="s">
        <v>301</v>
      </c>
      <c r="AT22" s="1265" t="s">
        <v>87</v>
      </c>
      <c r="AU22" s="1263" t="s">
        <v>292</v>
      </c>
      <c r="AV22" s="1262" t="s">
        <v>293</v>
      </c>
      <c r="AW22" s="1262" t="s">
        <v>294</v>
      </c>
      <c r="AX22" s="1262" t="s">
        <v>295</v>
      </c>
      <c r="AY22" s="1262" t="s">
        <v>296</v>
      </c>
      <c r="AZ22" s="1262" t="s">
        <v>297</v>
      </c>
      <c r="BA22" s="1258" t="s">
        <v>298</v>
      </c>
      <c r="BB22" s="1258" t="s">
        <v>299</v>
      </c>
      <c r="BC22" s="1258" t="s">
        <v>300</v>
      </c>
      <c r="BD22" s="1258" t="s">
        <v>301</v>
      </c>
      <c r="BE22" s="1260" t="s">
        <v>87</v>
      </c>
    </row>
    <row r="23" spans="1:57" ht="11.25" customHeight="1" thickBot="1">
      <c r="A23" s="607" t="s">
        <v>302</v>
      </c>
      <c r="B23" s="1264">
        <v>0</v>
      </c>
      <c r="C23" s="1259">
        <v>0</v>
      </c>
      <c r="D23" s="1259">
        <v>0</v>
      </c>
      <c r="E23" s="1259">
        <v>0</v>
      </c>
      <c r="F23" s="1259">
        <v>0</v>
      </c>
      <c r="G23" s="1259">
        <v>0</v>
      </c>
      <c r="H23" s="1259">
        <v>0</v>
      </c>
      <c r="I23" s="1259">
        <v>0</v>
      </c>
      <c r="J23" s="1259">
        <v>0</v>
      </c>
      <c r="K23" s="1259">
        <v>0</v>
      </c>
      <c r="L23" s="1261">
        <v>0</v>
      </c>
      <c r="M23" s="1264">
        <v>0</v>
      </c>
      <c r="N23" s="1259">
        <v>0</v>
      </c>
      <c r="O23" s="1259">
        <v>0</v>
      </c>
      <c r="P23" s="1259">
        <v>0</v>
      </c>
      <c r="Q23" s="1259">
        <v>0</v>
      </c>
      <c r="R23" s="1259">
        <v>0</v>
      </c>
      <c r="S23" s="1259">
        <v>0</v>
      </c>
      <c r="T23" s="1259">
        <v>0</v>
      </c>
      <c r="U23" s="1259">
        <v>0</v>
      </c>
      <c r="V23" s="1259">
        <v>0</v>
      </c>
      <c r="W23" s="1261">
        <v>0</v>
      </c>
      <c r="X23" s="1264">
        <v>0</v>
      </c>
      <c r="Y23" s="1259">
        <v>0</v>
      </c>
      <c r="Z23" s="1259">
        <v>0</v>
      </c>
      <c r="AA23" s="1259">
        <v>0</v>
      </c>
      <c r="AB23" s="1259">
        <v>0</v>
      </c>
      <c r="AC23" s="1259">
        <v>0</v>
      </c>
      <c r="AD23" s="1259">
        <v>0</v>
      </c>
      <c r="AE23" s="1259">
        <v>0</v>
      </c>
      <c r="AF23" s="1259">
        <v>0</v>
      </c>
      <c r="AG23" s="1259">
        <v>0</v>
      </c>
      <c r="AH23" s="1261">
        <v>0</v>
      </c>
      <c r="AI23" s="607" t="s">
        <v>302</v>
      </c>
      <c r="AJ23" s="1264">
        <v>0</v>
      </c>
      <c r="AK23" s="1259">
        <v>0</v>
      </c>
      <c r="AL23" s="1259">
        <v>0</v>
      </c>
      <c r="AM23" s="1259">
        <v>0</v>
      </c>
      <c r="AN23" s="1259">
        <v>0</v>
      </c>
      <c r="AO23" s="1259">
        <v>0</v>
      </c>
      <c r="AP23" s="1259">
        <v>0</v>
      </c>
      <c r="AQ23" s="1259">
        <v>0</v>
      </c>
      <c r="AR23" s="1259">
        <v>0</v>
      </c>
      <c r="AS23" s="1259">
        <v>0</v>
      </c>
      <c r="AT23" s="1261">
        <v>0</v>
      </c>
      <c r="AU23" s="1264">
        <v>0</v>
      </c>
      <c r="AV23" s="1259">
        <v>0</v>
      </c>
      <c r="AW23" s="1259">
        <v>0</v>
      </c>
      <c r="AX23" s="1259">
        <v>0</v>
      </c>
      <c r="AY23" s="1259">
        <v>0</v>
      </c>
      <c r="AZ23" s="1259">
        <v>0</v>
      </c>
      <c r="BA23" s="1259">
        <v>0</v>
      </c>
      <c r="BB23" s="1259">
        <v>0</v>
      </c>
      <c r="BC23" s="1259">
        <v>0</v>
      </c>
      <c r="BD23" s="1259">
        <v>0</v>
      </c>
      <c r="BE23" s="1261">
        <v>0</v>
      </c>
    </row>
    <row r="24" spans="1:60" ht="26.25" customHeight="1" thickTop="1">
      <c r="A24" s="608">
        <v>1</v>
      </c>
      <c r="B24" s="609">
        <v>19515</v>
      </c>
      <c r="C24" s="609">
        <v>19856</v>
      </c>
      <c r="D24" s="610">
        <v>18442</v>
      </c>
      <c r="E24" s="610">
        <v>18593</v>
      </c>
      <c r="F24" s="610">
        <v>17929</v>
      </c>
      <c r="G24" s="610">
        <v>18301</v>
      </c>
      <c r="H24" s="610">
        <v>18179</v>
      </c>
      <c r="I24" s="610">
        <v>16168</v>
      </c>
      <c r="J24" s="610">
        <v>14262</v>
      </c>
      <c r="K24" s="610">
        <v>11293</v>
      </c>
      <c r="L24" s="611">
        <v>-20.817557144860473</v>
      </c>
      <c r="M24" s="609">
        <v>1474</v>
      </c>
      <c r="N24" s="609">
        <v>1682</v>
      </c>
      <c r="O24" s="610">
        <v>1973</v>
      </c>
      <c r="P24" s="610">
        <v>1562</v>
      </c>
      <c r="Q24" s="610">
        <v>1379</v>
      </c>
      <c r="R24" s="610">
        <v>1240</v>
      </c>
      <c r="S24" s="610">
        <v>1031</v>
      </c>
      <c r="T24" s="610">
        <v>959</v>
      </c>
      <c r="U24" s="610">
        <v>435</v>
      </c>
      <c r="V24" s="610">
        <v>343</v>
      </c>
      <c r="W24" s="614">
        <v>-21.149425287356323</v>
      </c>
      <c r="X24" s="609">
        <v>1079</v>
      </c>
      <c r="Y24" s="609">
        <v>1105</v>
      </c>
      <c r="Z24" s="610">
        <v>1115</v>
      </c>
      <c r="AA24" s="610">
        <v>942</v>
      </c>
      <c r="AB24" s="610">
        <v>463</v>
      </c>
      <c r="AC24" s="610">
        <v>451</v>
      </c>
      <c r="AD24" s="610">
        <v>475</v>
      </c>
      <c r="AE24" s="610">
        <v>349</v>
      </c>
      <c r="AF24" s="613" t="s">
        <v>240</v>
      </c>
      <c r="AG24" s="613" t="s">
        <v>240</v>
      </c>
      <c r="AH24" s="614" t="s">
        <v>240</v>
      </c>
      <c r="AI24" s="608">
        <v>1</v>
      </c>
      <c r="AJ24" s="650">
        <v>565</v>
      </c>
      <c r="AK24" s="610">
        <v>646</v>
      </c>
      <c r="AL24" s="610">
        <v>433</v>
      </c>
      <c r="AM24" s="610">
        <v>597</v>
      </c>
      <c r="AN24" s="610">
        <v>734</v>
      </c>
      <c r="AO24" s="610">
        <v>583</v>
      </c>
      <c r="AP24" s="610">
        <v>570</v>
      </c>
      <c r="AQ24" s="610">
        <v>548</v>
      </c>
      <c r="AR24" s="610">
        <v>532</v>
      </c>
      <c r="AS24" s="610">
        <v>568</v>
      </c>
      <c r="AT24" s="651">
        <v>6.766917293233092</v>
      </c>
      <c r="AU24" s="612">
        <v>1363</v>
      </c>
      <c r="AV24" s="613">
        <v>1595</v>
      </c>
      <c r="AW24" s="613">
        <v>1670</v>
      </c>
      <c r="AX24" s="613">
        <v>2025</v>
      </c>
      <c r="AY24" s="613">
        <v>1633</v>
      </c>
      <c r="AZ24" s="613">
        <v>1624</v>
      </c>
      <c r="BA24" s="613">
        <v>1372</v>
      </c>
      <c r="BB24" s="613">
        <v>847</v>
      </c>
      <c r="BC24" s="613">
        <v>1512</v>
      </c>
      <c r="BD24" s="613">
        <v>1152</v>
      </c>
      <c r="BE24" s="652">
        <v>-23.80952380952381</v>
      </c>
      <c r="BF24" s="653"/>
      <c r="BG24" s="654"/>
      <c r="BH24" s="654"/>
    </row>
    <row r="25" spans="1:60" ht="26.25" customHeight="1">
      <c r="A25" s="618">
        <v>2</v>
      </c>
      <c r="B25" s="619">
        <v>20002</v>
      </c>
      <c r="C25" s="619">
        <v>20580</v>
      </c>
      <c r="D25" s="620">
        <v>18977</v>
      </c>
      <c r="E25" s="620">
        <v>18624</v>
      </c>
      <c r="F25" s="620">
        <v>18256</v>
      </c>
      <c r="G25" s="620">
        <v>19458</v>
      </c>
      <c r="H25" s="620">
        <v>20657</v>
      </c>
      <c r="I25" s="620">
        <v>16491</v>
      </c>
      <c r="J25" s="620">
        <v>15948</v>
      </c>
      <c r="K25" s="620">
        <v>12256</v>
      </c>
      <c r="L25" s="621">
        <v>-23.150238274391782</v>
      </c>
      <c r="M25" s="619">
        <v>1449</v>
      </c>
      <c r="N25" s="619">
        <v>1640</v>
      </c>
      <c r="O25" s="620">
        <v>1735</v>
      </c>
      <c r="P25" s="620">
        <v>1249</v>
      </c>
      <c r="Q25" s="620">
        <v>1261</v>
      </c>
      <c r="R25" s="620">
        <v>887</v>
      </c>
      <c r="S25" s="620">
        <v>1052</v>
      </c>
      <c r="T25" s="620">
        <v>629</v>
      </c>
      <c r="U25" s="620">
        <v>419</v>
      </c>
      <c r="V25" s="620">
        <v>278</v>
      </c>
      <c r="W25" s="624">
        <v>-33.65155131264916</v>
      </c>
      <c r="X25" s="619">
        <v>1270</v>
      </c>
      <c r="Y25" s="619">
        <v>1179</v>
      </c>
      <c r="Z25" s="620">
        <v>1065</v>
      </c>
      <c r="AA25" s="620">
        <v>576</v>
      </c>
      <c r="AB25" s="620">
        <v>490</v>
      </c>
      <c r="AC25" s="620">
        <v>446</v>
      </c>
      <c r="AD25" s="620">
        <v>413</v>
      </c>
      <c r="AE25" s="620">
        <v>208</v>
      </c>
      <c r="AF25" s="623" t="s">
        <v>240</v>
      </c>
      <c r="AG25" s="623" t="s">
        <v>240</v>
      </c>
      <c r="AH25" s="624" t="s">
        <v>240</v>
      </c>
      <c r="AI25" s="618">
        <v>2</v>
      </c>
      <c r="AJ25" s="655">
        <v>503</v>
      </c>
      <c r="AK25" s="620">
        <v>518</v>
      </c>
      <c r="AL25" s="620">
        <v>333</v>
      </c>
      <c r="AM25" s="620">
        <v>688</v>
      </c>
      <c r="AN25" s="620">
        <v>604</v>
      </c>
      <c r="AO25" s="620">
        <v>765</v>
      </c>
      <c r="AP25" s="620">
        <v>457</v>
      </c>
      <c r="AQ25" s="620">
        <v>168</v>
      </c>
      <c r="AR25" s="620">
        <v>545</v>
      </c>
      <c r="AS25" s="620">
        <v>418</v>
      </c>
      <c r="AT25" s="656">
        <v>-23.30275229357798</v>
      </c>
      <c r="AU25" s="622">
        <v>1011</v>
      </c>
      <c r="AV25" s="623">
        <v>1397</v>
      </c>
      <c r="AW25" s="623">
        <v>1399</v>
      </c>
      <c r="AX25" s="623">
        <v>1574</v>
      </c>
      <c r="AY25" s="623">
        <v>1497</v>
      </c>
      <c r="AZ25" s="623">
        <v>1533</v>
      </c>
      <c r="BA25" s="623">
        <v>1192</v>
      </c>
      <c r="BB25" s="623">
        <v>1083</v>
      </c>
      <c r="BC25" s="623">
        <v>1465</v>
      </c>
      <c r="BD25" s="623">
        <v>554</v>
      </c>
      <c r="BE25" s="657">
        <v>-62.184300341296925</v>
      </c>
      <c r="BF25" s="616"/>
      <c r="BG25" s="658"/>
      <c r="BH25" s="659"/>
    </row>
    <row r="26" spans="1:60" ht="26.25" customHeight="1">
      <c r="A26" s="626">
        <v>3</v>
      </c>
      <c r="B26" s="627">
        <v>26708</v>
      </c>
      <c r="C26" s="627">
        <v>26778</v>
      </c>
      <c r="D26" s="628">
        <v>23482</v>
      </c>
      <c r="E26" s="628">
        <v>23233</v>
      </c>
      <c r="F26" s="628">
        <v>23766</v>
      </c>
      <c r="G26" s="628">
        <v>24758</v>
      </c>
      <c r="H26" s="628">
        <v>23759</v>
      </c>
      <c r="I26" s="628">
        <v>20932</v>
      </c>
      <c r="J26" s="628">
        <v>18832</v>
      </c>
      <c r="K26" s="628">
        <v>13580</v>
      </c>
      <c r="L26" s="629">
        <v>-27.88870008496177</v>
      </c>
      <c r="M26" s="627">
        <v>1800</v>
      </c>
      <c r="N26" s="627">
        <v>1965</v>
      </c>
      <c r="O26" s="628">
        <v>1973</v>
      </c>
      <c r="P26" s="628">
        <v>1617</v>
      </c>
      <c r="Q26" s="628">
        <v>1488</v>
      </c>
      <c r="R26" s="628">
        <v>1318</v>
      </c>
      <c r="S26" s="628">
        <v>1195</v>
      </c>
      <c r="T26" s="628">
        <v>873</v>
      </c>
      <c r="U26" s="628">
        <v>495</v>
      </c>
      <c r="V26" s="628">
        <v>349</v>
      </c>
      <c r="W26" s="632">
        <v>-29.494949494949495</v>
      </c>
      <c r="X26" s="627">
        <v>1244</v>
      </c>
      <c r="Y26" s="627">
        <v>1329</v>
      </c>
      <c r="Z26" s="628">
        <v>1179</v>
      </c>
      <c r="AA26" s="628">
        <v>492</v>
      </c>
      <c r="AB26" s="628">
        <v>509</v>
      </c>
      <c r="AC26" s="628">
        <v>470</v>
      </c>
      <c r="AD26" s="628">
        <v>537</v>
      </c>
      <c r="AE26" s="628">
        <v>302</v>
      </c>
      <c r="AF26" s="631" t="s">
        <v>240</v>
      </c>
      <c r="AG26" s="631" t="s">
        <v>240</v>
      </c>
      <c r="AH26" s="632" t="s">
        <v>240</v>
      </c>
      <c r="AI26" s="626">
        <v>3</v>
      </c>
      <c r="AJ26" s="660">
        <v>835</v>
      </c>
      <c r="AK26" s="628">
        <v>934</v>
      </c>
      <c r="AL26" s="628">
        <v>597</v>
      </c>
      <c r="AM26" s="628">
        <v>561</v>
      </c>
      <c r="AN26" s="628">
        <v>661</v>
      </c>
      <c r="AO26" s="628">
        <v>601</v>
      </c>
      <c r="AP26" s="628">
        <v>475</v>
      </c>
      <c r="AQ26" s="628">
        <v>445</v>
      </c>
      <c r="AR26" s="628">
        <v>683</v>
      </c>
      <c r="AS26" s="628">
        <v>383</v>
      </c>
      <c r="AT26" s="661">
        <v>-43.92386530014642</v>
      </c>
      <c r="AU26" s="630">
        <v>595</v>
      </c>
      <c r="AV26" s="631">
        <v>725</v>
      </c>
      <c r="AW26" s="631">
        <v>741</v>
      </c>
      <c r="AX26" s="631">
        <v>772</v>
      </c>
      <c r="AY26" s="631">
        <v>1283</v>
      </c>
      <c r="AZ26" s="631">
        <v>1305</v>
      </c>
      <c r="BA26" s="631">
        <v>1327</v>
      </c>
      <c r="BB26" s="631">
        <v>1492</v>
      </c>
      <c r="BC26" s="631">
        <v>1673</v>
      </c>
      <c r="BD26" s="630" t="s">
        <v>240</v>
      </c>
      <c r="BE26" s="662" t="s">
        <v>240</v>
      </c>
      <c r="BF26" s="616"/>
      <c r="BG26" s="658"/>
      <c r="BH26" s="659"/>
    </row>
    <row r="27" spans="1:60" ht="26.25" customHeight="1">
      <c r="A27" s="618">
        <v>4</v>
      </c>
      <c r="B27" s="619">
        <v>25121</v>
      </c>
      <c r="C27" s="619">
        <v>24177</v>
      </c>
      <c r="D27" s="620">
        <v>21810</v>
      </c>
      <c r="E27" s="620">
        <v>22047</v>
      </c>
      <c r="F27" s="620">
        <v>22472</v>
      </c>
      <c r="G27" s="620">
        <v>22558</v>
      </c>
      <c r="H27" s="620">
        <v>21512</v>
      </c>
      <c r="I27" s="620">
        <v>18206</v>
      </c>
      <c r="J27" s="620">
        <v>18123</v>
      </c>
      <c r="K27" s="620">
        <v>12756</v>
      </c>
      <c r="L27" s="621">
        <v>-29.61430226783645</v>
      </c>
      <c r="M27" s="619">
        <v>1588</v>
      </c>
      <c r="N27" s="619">
        <v>1886</v>
      </c>
      <c r="O27" s="620">
        <v>1612</v>
      </c>
      <c r="P27" s="620">
        <v>1368</v>
      </c>
      <c r="Q27" s="620">
        <v>1293</v>
      </c>
      <c r="R27" s="620">
        <v>1150</v>
      </c>
      <c r="S27" s="620">
        <v>1042</v>
      </c>
      <c r="T27" s="620">
        <v>683</v>
      </c>
      <c r="U27" s="620">
        <v>344</v>
      </c>
      <c r="V27" s="620">
        <v>204</v>
      </c>
      <c r="W27" s="624">
        <v>-40.69767441860465</v>
      </c>
      <c r="X27" s="619">
        <v>1042</v>
      </c>
      <c r="Y27" s="619">
        <v>1026</v>
      </c>
      <c r="Z27" s="620">
        <v>981</v>
      </c>
      <c r="AA27" s="620">
        <v>415</v>
      </c>
      <c r="AB27" s="620">
        <v>463</v>
      </c>
      <c r="AC27" s="620">
        <v>389</v>
      </c>
      <c r="AD27" s="620">
        <v>408</v>
      </c>
      <c r="AE27" s="620">
        <v>249</v>
      </c>
      <c r="AF27" s="623" t="s">
        <v>240</v>
      </c>
      <c r="AG27" s="623" t="s">
        <v>240</v>
      </c>
      <c r="AH27" s="624" t="s">
        <v>240</v>
      </c>
      <c r="AI27" s="618">
        <v>4</v>
      </c>
      <c r="AJ27" s="655">
        <v>536</v>
      </c>
      <c r="AK27" s="620">
        <v>277</v>
      </c>
      <c r="AL27" s="620">
        <v>440</v>
      </c>
      <c r="AM27" s="620">
        <v>457</v>
      </c>
      <c r="AN27" s="620">
        <v>362</v>
      </c>
      <c r="AO27" s="620">
        <v>552</v>
      </c>
      <c r="AP27" s="620">
        <v>239</v>
      </c>
      <c r="AQ27" s="620">
        <v>444</v>
      </c>
      <c r="AR27" s="620">
        <v>450</v>
      </c>
      <c r="AS27" s="620">
        <v>238</v>
      </c>
      <c r="AT27" s="656">
        <v>-47.111111111111114</v>
      </c>
      <c r="AU27" s="622">
        <v>698</v>
      </c>
      <c r="AV27" s="623" t="s">
        <v>115</v>
      </c>
      <c r="AW27" s="623">
        <v>1024</v>
      </c>
      <c r="AX27" s="623">
        <v>671</v>
      </c>
      <c r="AY27" s="623">
        <v>1308</v>
      </c>
      <c r="AZ27" s="623">
        <v>1065</v>
      </c>
      <c r="BA27" s="623">
        <v>0</v>
      </c>
      <c r="BB27" s="623">
        <v>413</v>
      </c>
      <c r="BC27" s="623">
        <v>864</v>
      </c>
      <c r="BD27" s="623" t="s">
        <v>240</v>
      </c>
      <c r="BE27" s="657" t="s">
        <v>240</v>
      </c>
      <c r="BF27" s="592"/>
      <c r="BG27" s="658"/>
      <c r="BH27" s="659"/>
    </row>
    <row r="28" spans="1:58" ht="26.25" customHeight="1">
      <c r="A28" s="618">
        <v>5</v>
      </c>
      <c r="B28" s="619">
        <v>25620</v>
      </c>
      <c r="C28" s="619">
        <v>25490</v>
      </c>
      <c r="D28" s="620">
        <v>23166</v>
      </c>
      <c r="E28" s="620">
        <v>22995</v>
      </c>
      <c r="F28" s="620">
        <v>24137</v>
      </c>
      <c r="G28" s="620">
        <v>23333</v>
      </c>
      <c r="H28" s="620">
        <v>23645</v>
      </c>
      <c r="I28" s="620">
        <v>18591</v>
      </c>
      <c r="J28" s="620">
        <v>18961</v>
      </c>
      <c r="K28" s="620">
        <v>14473</v>
      </c>
      <c r="L28" s="621">
        <v>-23.66963767733769</v>
      </c>
      <c r="M28" s="619">
        <v>1671</v>
      </c>
      <c r="N28" s="619">
        <v>2247</v>
      </c>
      <c r="O28" s="620">
        <v>1804</v>
      </c>
      <c r="P28" s="620">
        <v>1523</v>
      </c>
      <c r="Q28" s="620">
        <v>1287</v>
      </c>
      <c r="R28" s="620">
        <v>1272</v>
      </c>
      <c r="S28" s="620">
        <v>1195</v>
      </c>
      <c r="T28" s="620">
        <v>850</v>
      </c>
      <c r="U28" s="620">
        <v>180</v>
      </c>
      <c r="V28" s="620">
        <v>266</v>
      </c>
      <c r="W28" s="624">
        <v>47.77777777777777</v>
      </c>
      <c r="X28" s="619">
        <v>1192</v>
      </c>
      <c r="Y28" s="619">
        <v>1168</v>
      </c>
      <c r="Z28" s="620">
        <v>1099</v>
      </c>
      <c r="AA28" s="620">
        <v>397</v>
      </c>
      <c r="AB28" s="620">
        <v>542</v>
      </c>
      <c r="AC28" s="620">
        <v>529</v>
      </c>
      <c r="AD28" s="620">
        <v>421</v>
      </c>
      <c r="AE28" s="620">
        <v>341</v>
      </c>
      <c r="AF28" s="623" t="s">
        <v>240</v>
      </c>
      <c r="AG28" s="623" t="s">
        <v>240</v>
      </c>
      <c r="AH28" s="624" t="s">
        <v>240</v>
      </c>
      <c r="AI28" s="618">
        <v>5</v>
      </c>
      <c r="AJ28" s="655">
        <v>397</v>
      </c>
      <c r="AK28" s="620">
        <v>46</v>
      </c>
      <c r="AL28" s="620">
        <v>391</v>
      </c>
      <c r="AM28" s="620">
        <v>306</v>
      </c>
      <c r="AN28" s="620">
        <v>645</v>
      </c>
      <c r="AO28" s="620">
        <v>424</v>
      </c>
      <c r="AP28" s="620">
        <v>270</v>
      </c>
      <c r="AQ28" s="620">
        <v>130</v>
      </c>
      <c r="AR28" s="620">
        <v>487</v>
      </c>
      <c r="AS28" s="620">
        <v>161</v>
      </c>
      <c r="AT28" s="656">
        <v>-66.94045174537987</v>
      </c>
      <c r="AU28" s="622">
        <v>594</v>
      </c>
      <c r="AV28" s="623" t="s">
        <v>115</v>
      </c>
      <c r="AW28" s="623">
        <v>956</v>
      </c>
      <c r="AX28" s="623">
        <v>921</v>
      </c>
      <c r="AY28" s="623">
        <v>1392</v>
      </c>
      <c r="AZ28" s="623">
        <v>949</v>
      </c>
      <c r="BA28" s="623">
        <v>0</v>
      </c>
      <c r="BB28" s="623">
        <v>512</v>
      </c>
      <c r="BC28" s="623">
        <v>872</v>
      </c>
      <c r="BD28" s="623" t="s">
        <v>240</v>
      </c>
      <c r="BE28" s="657" t="s">
        <v>240</v>
      </c>
      <c r="BF28" s="616"/>
    </row>
    <row r="29" spans="1:58" ht="26.25" customHeight="1">
      <c r="A29" s="626">
        <v>6</v>
      </c>
      <c r="B29" s="627">
        <v>20163</v>
      </c>
      <c r="C29" s="627">
        <v>20809</v>
      </c>
      <c r="D29" s="628">
        <v>19626</v>
      </c>
      <c r="E29" s="628">
        <v>19043</v>
      </c>
      <c r="F29" s="628">
        <v>19307</v>
      </c>
      <c r="G29" s="628">
        <v>19996</v>
      </c>
      <c r="H29" s="628">
        <v>19394</v>
      </c>
      <c r="I29" s="628">
        <v>15889</v>
      </c>
      <c r="J29" s="628">
        <v>16535</v>
      </c>
      <c r="K29" s="628">
        <v>12339</v>
      </c>
      <c r="L29" s="629">
        <v>-25.376474145751445</v>
      </c>
      <c r="M29" s="627">
        <v>1470</v>
      </c>
      <c r="N29" s="627">
        <v>1910</v>
      </c>
      <c r="O29" s="628">
        <v>1087</v>
      </c>
      <c r="P29" s="628">
        <v>1344</v>
      </c>
      <c r="Q29" s="628">
        <v>1117</v>
      </c>
      <c r="R29" s="628">
        <v>1011</v>
      </c>
      <c r="S29" s="628">
        <v>1031</v>
      </c>
      <c r="T29" s="628">
        <v>720</v>
      </c>
      <c r="U29" s="628">
        <v>14</v>
      </c>
      <c r="V29" s="628">
        <v>221</v>
      </c>
      <c r="W29" s="632">
        <v>1478.5714285714287</v>
      </c>
      <c r="X29" s="627">
        <v>1069</v>
      </c>
      <c r="Y29" s="627">
        <v>965</v>
      </c>
      <c r="Z29" s="628">
        <v>865</v>
      </c>
      <c r="AA29" s="628">
        <v>387</v>
      </c>
      <c r="AB29" s="628">
        <v>394</v>
      </c>
      <c r="AC29" s="628">
        <v>361</v>
      </c>
      <c r="AD29" s="628">
        <v>349</v>
      </c>
      <c r="AE29" s="628">
        <v>298</v>
      </c>
      <c r="AF29" s="631" t="s">
        <v>240</v>
      </c>
      <c r="AG29" s="631" t="s">
        <v>240</v>
      </c>
      <c r="AH29" s="632" t="s">
        <v>240</v>
      </c>
      <c r="AI29" s="626">
        <v>6</v>
      </c>
      <c r="AJ29" s="660">
        <v>465</v>
      </c>
      <c r="AK29" s="631" t="s">
        <v>115</v>
      </c>
      <c r="AL29" s="631">
        <v>410</v>
      </c>
      <c r="AM29" s="631">
        <v>433</v>
      </c>
      <c r="AN29" s="631">
        <v>501</v>
      </c>
      <c r="AO29" s="631">
        <v>466</v>
      </c>
      <c r="AP29" s="631">
        <v>244</v>
      </c>
      <c r="AQ29" s="631">
        <v>342</v>
      </c>
      <c r="AR29" s="631">
        <v>624</v>
      </c>
      <c r="AS29" s="631">
        <v>191</v>
      </c>
      <c r="AT29" s="662">
        <v>-69.39102564102564</v>
      </c>
      <c r="AU29" s="630">
        <v>404</v>
      </c>
      <c r="AV29" s="631">
        <v>808</v>
      </c>
      <c r="AW29" s="631">
        <v>978</v>
      </c>
      <c r="AX29" s="631">
        <v>1336</v>
      </c>
      <c r="AY29" s="631">
        <v>1094</v>
      </c>
      <c r="AZ29" s="631">
        <v>835</v>
      </c>
      <c r="BA29" s="631">
        <v>0</v>
      </c>
      <c r="BB29" s="631">
        <v>752</v>
      </c>
      <c r="BC29" s="631">
        <v>793</v>
      </c>
      <c r="BD29" s="631">
        <v>206</v>
      </c>
      <c r="BE29" s="662">
        <v>-74.02269861286254</v>
      </c>
      <c r="BF29" s="592"/>
    </row>
    <row r="30" spans="1:58" ht="26.25" customHeight="1">
      <c r="A30" s="618">
        <v>7</v>
      </c>
      <c r="B30" s="619">
        <v>21249</v>
      </c>
      <c r="C30" s="619">
        <v>25085</v>
      </c>
      <c r="D30" s="620">
        <v>22391</v>
      </c>
      <c r="E30" s="620">
        <v>20767</v>
      </c>
      <c r="F30" s="620">
        <v>21019</v>
      </c>
      <c r="G30" s="620">
        <v>18936</v>
      </c>
      <c r="H30" s="620">
        <v>19498</v>
      </c>
      <c r="I30" s="620">
        <v>19149</v>
      </c>
      <c r="J30" s="620">
        <v>16977</v>
      </c>
      <c r="K30" s="620">
        <v>14205</v>
      </c>
      <c r="L30" s="621">
        <v>-16.327973140130766</v>
      </c>
      <c r="M30" s="619">
        <v>1553</v>
      </c>
      <c r="N30" s="619">
        <v>2119</v>
      </c>
      <c r="O30" s="620">
        <v>1556</v>
      </c>
      <c r="P30" s="620">
        <v>1370</v>
      </c>
      <c r="Q30" s="620">
        <v>1305</v>
      </c>
      <c r="R30" s="620">
        <v>1223</v>
      </c>
      <c r="S30" s="620">
        <v>1036</v>
      </c>
      <c r="T30" s="620">
        <v>837</v>
      </c>
      <c r="U30" s="620">
        <v>398</v>
      </c>
      <c r="V30" s="620">
        <v>150</v>
      </c>
      <c r="W30" s="624">
        <v>-62.31155778894472</v>
      </c>
      <c r="X30" s="619">
        <v>1024</v>
      </c>
      <c r="Y30" s="619">
        <v>1089</v>
      </c>
      <c r="Z30" s="620">
        <v>1075</v>
      </c>
      <c r="AA30" s="620">
        <v>460</v>
      </c>
      <c r="AB30" s="620">
        <v>467</v>
      </c>
      <c r="AC30" s="620">
        <v>468</v>
      </c>
      <c r="AD30" s="620">
        <v>393</v>
      </c>
      <c r="AE30" s="620">
        <v>297</v>
      </c>
      <c r="AF30" s="623" t="s">
        <v>240</v>
      </c>
      <c r="AG30" s="623" t="s">
        <v>240</v>
      </c>
      <c r="AH30" s="624" t="s">
        <v>240</v>
      </c>
      <c r="AI30" s="618">
        <v>7</v>
      </c>
      <c r="AJ30" s="655">
        <v>639</v>
      </c>
      <c r="AK30" s="623" t="s">
        <v>115</v>
      </c>
      <c r="AL30" s="623">
        <v>510</v>
      </c>
      <c r="AM30" s="623">
        <v>703</v>
      </c>
      <c r="AN30" s="623">
        <v>734</v>
      </c>
      <c r="AO30" s="623">
        <v>691</v>
      </c>
      <c r="AP30" s="623">
        <v>561</v>
      </c>
      <c r="AQ30" s="623">
        <v>438</v>
      </c>
      <c r="AR30" s="623">
        <v>949</v>
      </c>
      <c r="AS30" s="623">
        <v>379</v>
      </c>
      <c r="AT30" s="657">
        <v>-60.06322444678609</v>
      </c>
      <c r="AU30" s="622">
        <v>741</v>
      </c>
      <c r="AV30" s="623">
        <v>859</v>
      </c>
      <c r="AW30" s="623">
        <v>1136</v>
      </c>
      <c r="AX30" s="623">
        <v>1213</v>
      </c>
      <c r="AY30" s="623">
        <v>1243</v>
      </c>
      <c r="AZ30" s="623">
        <v>602</v>
      </c>
      <c r="BA30" s="623">
        <v>0</v>
      </c>
      <c r="BB30" s="623">
        <v>686</v>
      </c>
      <c r="BC30" s="623">
        <v>905</v>
      </c>
      <c r="BD30" s="623" t="s">
        <v>240</v>
      </c>
      <c r="BE30" s="657" t="s">
        <v>240</v>
      </c>
      <c r="BF30" s="663"/>
    </row>
    <row r="31" spans="1:58" ht="26.25" customHeight="1">
      <c r="A31" s="618">
        <v>8</v>
      </c>
      <c r="B31" s="619">
        <v>26170</v>
      </c>
      <c r="C31" s="619">
        <v>28656</v>
      </c>
      <c r="D31" s="620">
        <v>24980</v>
      </c>
      <c r="E31" s="620">
        <v>25418</v>
      </c>
      <c r="F31" s="620">
        <v>24871</v>
      </c>
      <c r="G31" s="620">
        <v>25545</v>
      </c>
      <c r="H31" s="620">
        <v>23253</v>
      </c>
      <c r="I31" s="620">
        <v>21914</v>
      </c>
      <c r="J31" s="620">
        <v>19749</v>
      </c>
      <c r="K31" s="620">
        <v>17876</v>
      </c>
      <c r="L31" s="621">
        <v>-9.484024507569998</v>
      </c>
      <c r="M31" s="619">
        <v>1944</v>
      </c>
      <c r="N31" s="619">
        <v>2511</v>
      </c>
      <c r="O31" s="620">
        <v>1976</v>
      </c>
      <c r="P31" s="620">
        <v>1754</v>
      </c>
      <c r="Q31" s="620">
        <v>1594</v>
      </c>
      <c r="R31" s="620">
        <v>1600</v>
      </c>
      <c r="S31" s="620">
        <v>1482</v>
      </c>
      <c r="T31" s="620">
        <v>1168</v>
      </c>
      <c r="U31" s="620">
        <v>501</v>
      </c>
      <c r="V31" s="620">
        <v>427</v>
      </c>
      <c r="W31" s="624">
        <v>-14.770459081836336</v>
      </c>
      <c r="X31" s="619">
        <v>1279</v>
      </c>
      <c r="Y31" s="619">
        <v>1406</v>
      </c>
      <c r="Z31" s="620">
        <v>1001</v>
      </c>
      <c r="AA31" s="620">
        <v>660</v>
      </c>
      <c r="AB31" s="620">
        <v>586</v>
      </c>
      <c r="AC31" s="620">
        <v>659</v>
      </c>
      <c r="AD31" s="620">
        <v>557</v>
      </c>
      <c r="AE31" s="620">
        <v>447</v>
      </c>
      <c r="AF31" s="623" t="s">
        <v>240</v>
      </c>
      <c r="AG31" s="623" t="s">
        <v>240</v>
      </c>
      <c r="AH31" s="624" t="s">
        <v>240</v>
      </c>
      <c r="AI31" s="618">
        <v>8</v>
      </c>
      <c r="AJ31" s="655">
        <v>737</v>
      </c>
      <c r="AK31" s="623" t="s">
        <v>115</v>
      </c>
      <c r="AL31" s="623">
        <v>620</v>
      </c>
      <c r="AM31" s="623">
        <v>566</v>
      </c>
      <c r="AN31" s="623">
        <v>604</v>
      </c>
      <c r="AO31" s="623">
        <v>590</v>
      </c>
      <c r="AP31" s="623">
        <v>412</v>
      </c>
      <c r="AQ31" s="623">
        <v>536</v>
      </c>
      <c r="AR31" s="623">
        <v>780</v>
      </c>
      <c r="AS31" s="623">
        <v>422</v>
      </c>
      <c r="AT31" s="657">
        <v>-45.8974358974359</v>
      </c>
      <c r="AU31" s="622">
        <v>914</v>
      </c>
      <c r="AV31" s="623">
        <v>1400</v>
      </c>
      <c r="AW31" s="623">
        <v>1169</v>
      </c>
      <c r="AX31" s="623">
        <v>1282</v>
      </c>
      <c r="AY31" s="623">
        <v>1028</v>
      </c>
      <c r="AZ31" s="623">
        <v>688</v>
      </c>
      <c r="BA31" s="623">
        <v>0</v>
      </c>
      <c r="BB31" s="623">
        <v>952</v>
      </c>
      <c r="BC31" s="623">
        <v>690</v>
      </c>
      <c r="BD31" s="623" t="s">
        <v>240</v>
      </c>
      <c r="BE31" s="657" t="s">
        <v>240</v>
      </c>
      <c r="BF31" s="664"/>
    </row>
    <row r="32" spans="1:57" ht="26.25" customHeight="1">
      <c r="A32" s="626">
        <v>9</v>
      </c>
      <c r="B32" s="627">
        <v>25684</v>
      </c>
      <c r="C32" s="627">
        <v>24160</v>
      </c>
      <c r="D32" s="628">
        <v>22008</v>
      </c>
      <c r="E32" s="628">
        <v>20605</v>
      </c>
      <c r="F32" s="628">
        <v>21253</v>
      </c>
      <c r="G32" s="628">
        <v>21663</v>
      </c>
      <c r="H32" s="628">
        <v>19865</v>
      </c>
      <c r="I32" s="628">
        <v>20406</v>
      </c>
      <c r="J32" s="628">
        <v>18121</v>
      </c>
      <c r="K32" s="628">
        <v>14504</v>
      </c>
      <c r="L32" s="629">
        <v>-19.960267093427518</v>
      </c>
      <c r="M32" s="627">
        <v>1730</v>
      </c>
      <c r="N32" s="627">
        <v>1860</v>
      </c>
      <c r="O32" s="628">
        <v>1506</v>
      </c>
      <c r="P32" s="628">
        <v>1315</v>
      </c>
      <c r="Q32" s="628">
        <v>1143</v>
      </c>
      <c r="R32" s="628">
        <v>1148</v>
      </c>
      <c r="S32" s="628">
        <v>848</v>
      </c>
      <c r="T32" s="628">
        <v>700</v>
      </c>
      <c r="U32" s="628">
        <v>351</v>
      </c>
      <c r="V32" s="628">
        <v>134</v>
      </c>
      <c r="W32" s="632">
        <v>-61.82336182336182</v>
      </c>
      <c r="X32" s="627">
        <v>1182</v>
      </c>
      <c r="Y32" s="627">
        <v>1079</v>
      </c>
      <c r="Z32" s="628">
        <v>989</v>
      </c>
      <c r="AA32" s="628">
        <v>433</v>
      </c>
      <c r="AB32" s="628">
        <v>445</v>
      </c>
      <c r="AC32" s="628">
        <v>354</v>
      </c>
      <c r="AD32" s="628">
        <v>225</v>
      </c>
      <c r="AE32" s="628">
        <v>239</v>
      </c>
      <c r="AF32" s="631" t="s">
        <v>240</v>
      </c>
      <c r="AG32" s="631" t="s">
        <v>240</v>
      </c>
      <c r="AH32" s="632" t="s">
        <v>240</v>
      </c>
      <c r="AI32" s="626">
        <v>9</v>
      </c>
      <c r="AJ32" s="660">
        <v>768</v>
      </c>
      <c r="AK32" s="628">
        <v>314</v>
      </c>
      <c r="AL32" s="628">
        <v>802</v>
      </c>
      <c r="AM32" s="628">
        <v>612</v>
      </c>
      <c r="AN32" s="628">
        <v>706</v>
      </c>
      <c r="AO32" s="628">
        <v>605</v>
      </c>
      <c r="AP32" s="628">
        <v>367</v>
      </c>
      <c r="AQ32" s="628">
        <v>626</v>
      </c>
      <c r="AR32" s="628">
        <v>668</v>
      </c>
      <c r="AS32" s="628">
        <v>473</v>
      </c>
      <c r="AT32" s="661">
        <v>-29.191616766467064</v>
      </c>
      <c r="AU32" s="630">
        <v>725</v>
      </c>
      <c r="AV32" s="631">
        <v>690</v>
      </c>
      <c r="AW32" s="631">
        <v>1016</v>
      </c>
      <c r="AX32" s="631">
        <v>874</v>
      </c>
      <c r="AY32" s="631">
        <v>968</v>
      </c>
      <c r="AZ32" s="631">
        <v>639</v>
      </c>
      <c r="BA32" s="631">
        <v>0</v>
      </c>
      <c r="BB32" s="631">
        <v>565</v>
      </c>
      <c r="BC32" s="631">
        <v>867</v>
      </c>
      <c r="BD32" s="631" t="s">
        <v>240</v>
      </c>
      <c r="BE32" s="662" t="s">
        <v>240</v>
      </c>
    </row>
    <row r="33" spans="1:57" ht="26.25" customHeight="1">
      <c r="A33" s="618">
        <v>10</v>
      </c>
      <c r="B33" s="619">
        <v>25625</v>
      </c>
      <c r="C33" s="619">
        <v>24895</v>
      </c>
      <c r="D33" s="620">
        <v>24953</v>
      </c>
      <c r="E33" s="620">
        <v>24035</v>
      </c>
      <c r="F33" s="620">
        <v>25721</v>
      </c>
      <c r="G33" s="620">
        <v>24868</v>
      </c>
      <c r="H33" s="620">
        <v>23106</v>
      </c>
      <c r="I33" s="620">
        <v>20704</v>
      </c>
      <c r="J33" s="620">
        <v>17532</v>
      </c>
      <c r="K33" s="620">
        <v>16436</v>
      </c>
      <c r="L33" s="621">
        <v>-6.2514259639516325</v>
      </c>
      <c r="M33" s="619">
        <v>1786</v>
      </c>
      <c r="N33" s="619">
        <v>2153</v>
      </c>
      <c r="O33" s="620">
        <v>1637</v>
      </c>
      <c r="P33" s="620">
        <v>1496</v>
      </c>
      <c r="Q33" s="620">
        <v>1358</v>
      </c>
      <c r="R33" s="620">
        <v>1177</v>
      </c>
      <c r="S33" s="620">
        <v>1044</v>
      </c>
      <c r="T33" s="620">
        <v>877</v>
      </c>
      <c r="U33" s="620">
        <v>192</v>
      </c>
      <c r="V33" s="620">
        <v>274</v>
      </c>
      <c r="W33" s="624">
        <v>42.708333333333314</v>
      </c>
      <c r="X33" s="619">
        <v>1322</v>
      </c>
      <c r="Y33" s="619">
        <v>1267</v>
      </c>
      <c r="Z33" s="620">
        <v>1252</v>
      </c>
      <c r="AA33" s="620">
        <v>507</v>
      </c>
      <c r="AB33" s="620">
        <v>544</v>
      </c>
      <c r="AC33" s="620">
        <v>486</v>
      </c>
      <c r="AD33" s="620">
        <v>421</v>
      </c>
      <c r="AE33" s="620">
        <v>408</v>
      </c>
      <c r="AF33" s="623" t="s">
        <v>240</v>
      </c>
      <c r="AG33" s="623" t="s">
        <v>240</v>
      </c>
      <c r="AH33" s="624" t="s">
        <v>240</v>
      </c>
      <c r="AI33" s="618">
        <v>10</v>
      </c>
      <c r="AJ33" s="655">
        <v>727</v>
      </c>
      <c r="AK33" s="620">
        <v>570</v>
      </c>
      <c r="AL33" s="620">
        <v>630</v>
      </c>
      <c r="AM33" s="620">
        <v>508</v>
      </c>
      <c r="AN33" s="620">
        <v>661</v>
      </c>
      <c r="AO33" s="620">
        <v>696</v>
      </c>
      <c r="AP33" s="620">
        <v>262</v>
      </c>
      <c r="AQ33" s="620">
        <v>576</v>
      </c>
      <c r="AR33" s="620">
        <v>521</v>
      </c>
      <c r="AS33" s="620">
        <v>331</v>
      </c>
      <c r="AT33" s="656">
        <v>-36.46833013435701</v>
      </c>
      <c r="AU33" s="622">
        <v>1019</v>
      </c>
      <c r="AV33" s="623">
        <v>824</v>
      </c>
      <c r="AW33" s="623">
        <v>1027</v>
      </c>
      <c r="AX33" s="623">
        <v>1110</v>
      </c>
      <c r="AY33" s="623">
        <v>943</v>
      </c>
      <c r="AZ33" s="623">
        <v>836</v>
      </c>
      <c r="BA33" s="623">
        <v>165</v>
      </c>
      <c r="BB33" s="623">
        <v>693</v>
      </c>
      <c r="BC33" s="623">
        <v>1041</v>
      </c>
      <c r="BD33" s="623" t="s">
        <v>240</v>
      </c>
      <c r="BE33" s="657" t="s">
        <v>240</v>
      </c>
    </row>
    <row r="34" spans="1:57" ht="26.25" customHeight="1">
      <c r="A34" s="618">
        <v>11</v>
      </c>
      <c r="B34" s="619">
        <v>26702</v>
      </c>
      <c r="C34" s="619">
        <v>24732</v>
      </c>
      <c r="D34" s="620">
        <v>24474</v>
      </c>
      <c r="E34" s="620">
        <v>25293</v>
      </c>
      <c r="F34" s="620">
        <v>25337</v>
      </c>
      <c r="G34" s="620">
        <v>26113</v>
      </c>
      <c r="H34" s="620">
        <v>22837</v>
      </c>
      <c r="I34" s="620">
        <v>18353</v>
      </c>
      <c r="J34" s="620">
        <v>16920</v>
      </c>
      <c r="K34" s="620">
        <v>14573</v>
      </c>
      <c r="L34" s="621">
        <v>-13.871158392434992</v>
      </c>
      <c r="M34" s="619">
        <v>1893</v>
      </c>
      <c r="N34" s="619">
        <v>2009</v>
      </c>
      <c r="O34" s="620">
        <v>1581</v>
      </c>
      <c r="P34" s="620">
        <v>1451</v>
      </c>
      <c r="Q34" s="620">
        <v>1331</v>
      </c>
      <c r="R34" s="620">
        <v>1253</v>
      </c>
      <c r="S34" s="620">
        <v>1043</v>
      </c>
      <c r="T34" s="620">
        <v>496</v>
      </c>
      <c r="U34" s="620">
        <v>417</v>
      </c>
      <c r="V34" s="620">
        <v>252</v>
      </c>
      <c r="W34" s="624">
        <v>-39.568345323741006</v>
      </c>
      <c r="X34" s="619">
        <v>1211</v>
      </c>
      <c r="Y34" s="619">
        <v>1235</v>
      </c>
      <c r="Z34" s="620">
        <v>1130</v>
      </c>
      <c r="AA34" s="620">
        <v>515</v>
      </c>
      <c r="AB34" s="620">
        <v>498</v>
      </c>
      <c r="AC34" s="620">
        <v>534</v>
      </c>
      <c r="AD34" s="620">
        <v>451</v>
      </c>
      <c r="AE34" s="623" t="s">
        <v>240</v>
      </c>
      <c r="AF34" s="623" t="s">
        <v>240</v>
      </c>
      <c r="AG34" s="623" t="s">
        <v>240</v>
      </c>
      <c r="AH34" s="624" t="s">
        <v>240</v>
      </c>
      <c r="AI34" s="618">
        <v>11</v>
      </c>
      <c r="AJ34" s="655">
        <v>1104</v>
      </c>
      <c r="AK34" s="620">
        <v>477</v>
      </c>
      <c r="AL34" s="620">
        <v>1084</v>
      </c>
      <c r="AM34" s="620">
        <v>500</v>
      </c>
      <c r="AN34" s="620">
        <v>557</v>
      </c>
      <c r="AO34" s="620">
        <v>561</v>
      </c>
      <c r="AP34" s="620">
        <v>468</v>
      </c>
      <c r="AQ34" s="620">
        <v>914</v>
      </c>
      <c r="AR34" s="620">
        <v>466</v>
      </c>
      <c r="AS34" s="620">
        <v>338</v>
      </c>
      <c r="AT34" s="656">
        <v>-27.467811158798284</v>
      </c>
      <c r="AU34" s="622">
        <v>779</v>
      </c>
      <c r="AV34" s="623">
        <v>1028</v>
      </c>
      <c r="AW34" s="623">
        <v>1565</v>
      </c>
      <c r="AX34" s="623">
        <v>1262</v>
      </c>
      <c r="AY34" s="623">
        <v>1532</v>
      </c>
      <c r="AZ34" s="623">
        <v>1236</v>
      </c>
      <c r="BA34" s="623">
        <v>871</v>
      </c>
      <c r="BB34" s="623">
        <v>829</v>
      </c>
      <c r="BC34" s="623">
        <v>0</v>
      </c>
      <c r="BD34" s="623" t="s">
        <v>240</v>
      </c>
      <c r="BE34" s="657" t="s">
        <v>240</v>
      </c>
    </row>
    <row r="35" spans="1:57" ht="26.25" customHeight="1">
      <c r="A35" s="626">
        <v>12</v>
      </c>
      <c r="B35" s="627">
        <v>23820</v>
      </c>
      <c r="C35" s="627">
        <v>20969</v>
      </c>
      <c r="D35" s="628">
        <v>22140</v>
      </c>
      <c r="E35" s="628">
        <v>21673</v>
      </c>
      <c r="F35" s="628">
        <v>21944</v>
      </c>
      <c r="G35" s="628">
        <v>23158</v>
      </c>
      <c r="H35" s="628">
        <v>19275</v>
      </c>
      <c r="I35" s="628">
        <v>16292</v>
      </c>
      <c r="J35" s="628">
        <v>13844</v>
      </c>
      <c r="K35" s="628">
        <v>13529</v>
      </c>
      <c r="L35" s="629">
        <v>-2.2753539439468398</v>
      </c>
      <c r="M35" s="627">
        <v>1606</v>
      </c>
      <c r="N35" s="627">
        <v>1788</v>
      </c>
      <c r="O35" s="628">
        <v>1561</v>
      </c>
      <c r="P35" s="628">
        <v>1232</v>
      </c>
      <c r="Q35" s="628">
        <v>1210</v>
      </c>
      <c r="R35" s="628">
        <v>966</v>
      </c>
      <c r="S35" s="628">
        <v>938</v>
      </c>
      <c r="T35" s="628">
        <v>443</v>
      </c>
      <c r="U35" s="628">
        <v>335</v>
      </c>
      <c r="V35" s="628">
        <v>141</v>
      </c>
      <c r="W35" s="632">
        <v>-57.91044776119403</v>
      </c>
      <c r="X35" s="627">
        <v>932</v>
      </c>
      <c r="Y35" s="627">
        <v>943</v>
      </c>
      <c r="Z35" s="628">
        <v>907</v>
      </c>
      <c r="AA35" s="628">
        <v>463</v>
      </c>
      <c r="AB35" s="628">
        <v>428</v>
      </c>
      <c r="AC35" s="628">
        <v>383</v>
      </c>
      <c r="AD35" s="628">
        <v>291</v>
      </c>
      <c r="AE35" s="631" t="s">
        <v>240</v>
      </c>
      <c r="AF35" s="631" t="s">
        <v>240</v>
      </c>
      <c r="AG35" s="631" t="s">
        <v>240</v>
      </c>
      <c r="AH35" s="632" t="s">
        <v>240</v>
      </c>
      <c r="AI35" s="626">
        <v>12</v>
      </c>
      <c r="AJ35" s="660">
        <v>962</v>
      </c>
      <c r="AK35" s="628">
        <v>484</v>
      </c>
      <c r="AL35" s="628">
        <v>385</v>
      </c>
      <c r="AM35" s="628">
        <v>442</v>
      </c>
      <c r="AN35" s="628">
        <v>820</v>
      </c>
      <c r="AO35" s="628">
        <v>373</v>
      </c>
      <c r="AP35" s="628">
        <v>262</v>
      </c>
      <c r="AQ35" s="628">
        <v>657</v>
      </c>
      <c r="AR35" s="628">
        <v>260</v>
      </c>
      <c r="AS35" s="628">
        <v>296</v>
      </c>
      <c r="AT35" s="661">
        <v>13.84615384615384</v>
      </c>
      <c r="AU35" s="630">
        <v>982</v>
      </c>
      <c r="AV35" s="631">
        <v>1334</v>
      </c>
      <c r="AW35" s="631">
        <v>863</v>
      </c>
      <c r="AX35" s="631">
        <v>1529</v>
      </c>
      <c r="AY35" s="631">
        <v>1743</v>
      </c>
      <c r="AZ35" s="631">
        <v>1526</v>
      </c>
      <c r="BA35" s="631">
        <v>586</v>
      </c>
      <c r="BB35" s="631">
        <v>1040</v>
      </c>
      <c r="BC35" s="631">
        <v>487</v>
      </c>
      <c r="BD35" s="631">
        <v>97</v>
      </c>
      <c r="BE35" s="662">
        <v>-80.08213552361397</v>
      </c>
    </row>
    <row r="36" spans="1:57" ht="30" customHeight="1" thickBot="1">
      <c r="A36" s="634" t="s">
        <v>238</v>
      </c>
      <c r="B36" s="635">
        <v>286379</v>
      </c>
      <c r="C36" s="635">
        <v>286187</v>
      </c>
      <c r="D36" s="636">
        <v>266449</v>
      </c>
      <c r="E36" s="636">
        <v>262326</v>
      </c>
      <c r="F36" s="636">
        <v>266012</v>
      </c>
      <c r="G36" s="636">
        <v>268687</v>
      </c>
      <c r="H36" s="636">
        <v>254980</v>
      </c>
      <c r="I36" s="636">
        <v>223095</v>
      </c>
      <c r="J36" s="636">
        <v>205804</v>
      </c>
      <c r="K36" s="636">
        <v>167820</v>
      </c>
      <c r="L36" s="665">
        <v>-18.456395405337105</v>
      </c>
      <c r="M36" s="635">
        <v>19964</v>
      </c>
      <c r="N36" s="635">
        <v>23770</v>
      </c>
      <c r="O36" s="636">
        <v>20001</v>
      </c>
      <c r="P36" s="636">
        <v>17281</v>
      </c>
      <c r="Q36" s="636">
        <v>15766</v>
      </c>
      <c r="R36" s="636">
        <v>14245</v>
      </c>
      <c r="S36" s="636">
        <v>12937</v>
      </c>
      <c r="T36" s="636">
        <v>9235</v>
      </c>
      <c r="U36" s="636">
        <v>4081</v>
      </c>
      <c r="V36" s="636">
        <v>3039</v>
      </c>
      <c r="W36" s="641">
        <v>-25.532957608429314</v>
      </c>
      <c r="X36" s="635">
        <v>13846</v>
      </c>
      <c r="Y36" s="635">
        <v>13791</v>
      </c>
      <c r="Z36" s="636">
        <v>12658</v>
      </c>
      <c r="AA36" s="636">
        <v>6247</v>
      </c>
      <c r="AB36" s="636">
        <v>5829</v>
      </c>
      <c r="AC36" s="636">
        <v>5530</v>
      </c>
      <c r="AD36" s="636">
        <v>4941</v>
      </c>
      <c r="AE36" s="636">
        <v>3138</v>
      </c>
      <c r="AF36" s="666" t="s">
        <v>240</v>
      </c>
      <c r="AG36" s="666" t="s">
        <v>240</v>
      </c>
      <c r="AH36" s="667" t="s">
        <v>240</v>
      </c>
      <c r="AI36" s="634" t="s">
        <v>238</v>
      </c>
      <c r="AJ36" s="668">
        <v>8238</v>
      </c>
      <c r="AK36" s="635">
        <v>4266</v>
      </c>
      <c r="AL36" s="639">
        <v>6635</v>
      </c>
      <c r="AM36" s="639">
        <v>6373</v>
      </c>
      <c r="AN36" s="636">
        <v>7589</v>
      </c>
      <c r="AO36" s="636">
        <v>6907</v>
      </c>
      <c r="AP36" s="636">
        <v>4587</v>
      </c>
      <c r="AQ36" s="636">
        <v>5824</v>
      </c>
      <c r="AR36" s="636">
        <v>6965</v>
      </c>
      <c r="AS36" s="636">
        <v>4198</v>
      </c>
      <c r="AT36" s="669">
        <v>-39.72720746590094</v>
      </c>
      <c r="AU36" s="670">
        <v>9825</v>
      </c>
      <c r="AV36" s="635">
        <v>10660</v>
      </c>
      <c r="AW36" s="639">
        <v>13544</v>
      </c>
      <c r="AX36" s="639">
        <v>14569</v>
      </c>
      <c r="AY36" s="636">
        <v>15664</v>
      </c>
      <c r="AZ36" s="636">
        <v>12838</v>
      </c>
      <c r="BA36" s="636">
        <v>5513</v>
      </c>
      <c r="BB36" s="636">
        <v>9864</v>
      </c>
      <c r="BC36" s="636">
        <v>11169</v>
      </c>
      <c r="BD36" s="636">
        <v>2009</v>
      </c>
      <c r="BE36" s="671">
        <v>-82.01271376130362</v>
      </c>
    </row>
    <row r="38" spans="8:19" ht="13.5">
      <c r="H38" s="615"/>
      <c r="J38" s="592" t="s">
        <v>2</v>
      </c>
      <c r="L38" s="592" t="s">
        <v>339</v>
      </c>
      <c r="S38" s="438" t="s">
        <v>3</v>
      </c>
    </row>
    <row r="39" spans="8:19" ht="13.5">
      <c r="H39" s="615"/>
      <c r="J39" s="592" t="s">
        <v>4</v>
      </c>
      <c r="L39" s="592" t="s">
        <v>340</v>
      </c>
      <c r="S39" s="438" t="s">
        <v>5</v>
      </c>
    </row>
    <row r="40" spans="3:19" ht="13.5">
      <c r="C40" s="615"/>
      <c r="G40" s="615"/>
      <c r="H40" s="615"/>
      <c r="J40" s="592" t="s">
        <v>6</v>
      </c>
      <c r="L40" s="592" t="s">
        <v>7</v>
      </c>
      <c r="S40" s="438" t="s">
        <v>7</v>
      </c>
    </row>
    <row r="41" spans="3:19" ht="13.5">
      <c r="C41" s="615"/>
      <c r="G41" s="615"/>
      <c r="H41" s="615"/>
      <c r="J41" s="592" t="s">
        <v>8</v>
      </c>
      <c r="L41" s="592" t="s">
        <v>341</v>
      </c>
      <c r="S41" s="438" t="s">
        <v>9</v>
      </c>
    </row>
    <row r="42" spans="3:19" ht="13.5">
      <c r="C42" s="625"/>
      <c r="J42" s="592" t="s">
        <v>10</v>
      </c>
      <c r="L42" s="592" t="s">
        <v>342</v>
      </c>
      <c r="S42" s="438" t="s">
        <v>11</v>
      </c>
    </row>
    <row r="43" spans="3:8" ht="13.5">
      <c r="C43" s="615"/>
      <c r="G43" s="625"/>
      <c r="H43" s="625"/>
    </row>
    <row r="44" spans="3:8" ht="13.5">
      <c r="C44" s="615"/>
      <c r="G44" s="615"/>
      <c r="H44" s="615"/>
    </row>
    <row r="45" spans="3:8" ht="13.5">
      <c r="C45" s="625"/>
      <c r="G45" s="615"/>
      <c r="H45" s="615"/>
    </row>
    <row r="46" spans="7:8" ht="13.5">
      <c r="G46" s="615"/>
      <c r="H46" s="615"/>
    </row>
    <row r="47" spans="7:8" ht="13.5">
      <c r="G47" s="615"/>
      <c r="H47" s="615"/>
    </row>
  </sheetData>
  <mergeCells count="114">
    <mergeCell ref="B3:L3"/>
    <mergeCell ref="M3:W3"/>
    <mergeCell ref="X3:AH3"/>
    <mergeCell ref="AJ3:AT3"/>
    <mergeCell ref="AU3:BE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L4:AL5"/>
    <mergeCell ref="AM4:AM5"/>
    <mergeCell ref="AE4:AE5"/>
    <mergeCell ref="AF4:AF5"/>
    <mergeCell ref="AG4:AG5"/>
    <mergeCell ref="AH4:AH5"/>
    <mergeCell ref="BC4:BC5"/>
    <mergeCell ref="BD4:BD5"/>
    <mergeCell ref="BE4:BE5"/>
    <mergeCell ref="AR4:AR5"/>
    <mergeCell ref="AS4:AS5"/>
    <mergeCell ref="AT4:AT5"/>
    <mergeCell ref="BA4:BA5"/>
    <mergeCell ref="M21:W21"/>
    <mergeCell ref="X21:AH21"/>
    <mergeCell ref="AJ21:AT21"/>
    <mergeCell ref="BB4:BB5"/>
    <mergeCell ref="AN4:AN5"/>
    <mergeCell ref="AO4:AO5"/>
    <mergeCell ref="AP4:AP5"/>
    <mergeCell ref="AQ4:AQ5"/>
    <mergeCell ref="AJ4:AJ5"/>
    <mergeCell ref="AK4:AK5"/>
    <mergeCell ref="AU21:BE21"/>
    <mergeCell ref="B22:B23"/>
    <mergeCell ref="C22:C23"/>
    <mergeCell ref="D22:D23"/>
    <mergeCell ref="E22:E23"/>
    <mergeCell ref="F22:F23"/>
    <mergeCell ref="G22:G23"/>
    <mergeCell ref="H22:H23"/>
    <mergeCell ref="I22:I23"/>
    <mergeCell ref="B21:L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BC22:BC23"/>
    <mergeCell ref="BD22:BD23"/>
    <mergeCell ref="BE22:BE23"/>
    <mergeCell ref="AY22:AY23"/>
    <mergeCell ref="AZ22:AZ23"/>
    <mergeCell ref="BA22:BA23"/>
    <mergeCell ref="BB22:BB23"/>
  </mergeCells>
  <printOptions/>
  <pageMargins left="0.7874015748031497" right="0.7874015748031497" top="0.7874015748031497" bottom="0.7874015748031497" header="0.5118110236220472" footer="0.3937007874015748"/>
  <pageSetup fitToWidth="2" horizontalDpi="600" verticalDpi="600" orientation="portrait" paperSize="9" scale="83" r:id="rId2"/>
  <headerFooter alignWithMargins="0">
    <oddFooter>&amp;C-&amp;P--</oddFooter>
  </headerFooter>
  <colBreaks count="1" manualBreakCount="1">
    <brk id="3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766" customWidth="1"/>
    <col min="2" max="2" width="6.75390625" style="766" customWidth="1"/>
    <col min="3" max="3" width="6.00390625" style="767" customWidth="1"/>
    <col min="4" max="4" width="10.50390625" style="768" customWidth="1"/>
    <col min="5" max="5" width="9.00390625" style="767" customWidth="1"/>
    <col min="6" max="6" width="9.625" style="766" customWidth="1"/>
    <col min="7" max="7" width="9.00390625" style="767" customWidth="1"/>
    <col min="8" max="8" width="9.625" style="766" customWidth="1"/>
    <col min="9" max="9" width="10.00390625" style="767" customWidth="1"/>
    <col min="10" max="10" width="11.875" style="766" customWidth="1"/>
    <col min="11" max="11" width="11.00390625" style="767" customWidth="1"/>
    <col min="12" max="16384" width="9.00390625" style="766" customWidth="1"/>
  </cols>
  <sheetData>
    <row r="1" spans="1:11" s="764" customFormat="1" ht="17.25" customHeight="1">
      <c r="A1" s="762" t="s">
        <v>325</v>
      </c>
      <c r="B1" s="557"/>
      <c r="C1" s="763"/>
      <c r="D1" s="557"/>
      <c r="E1" s="763"/>
      <c r="G1" s="763"/>
      <c r="I1" s="763"/>
      <c r="K1" s="763"/>
    </row>
    <row r="2" spans="1:11" ht="22.5" customHeight="1" thickBot="1">
      <c r="A2" s="765"/>
      <c r="K2" s="596" t="s">
        <v>315</v>
      </c>
    </row>
    <row r="3" spans="1:11" ht="21" customHeight="1">
      <c r="A3" s="769" t="s">
        <v>291</v>
      </c>
      <c r="B3" s="1270" t="s">
        <v>316</v>
      </c>
      <c r="C3" s="1272"/>
      <c r="D3" s="1273" t="s">
        <v>317</v>
      </c>
      <c r="E3" s="1274"/>
      <c r="F3" s="1270" t="s">
        <v>318</v>
      </c>
      <c r="G3" s="1272"/>
      <c r="H3" s="1270" t="s">
        <v>319</v>
      </c>
      <c r="I3" s="1272"/>
      <c r="J3" s="1270" t="s">
        <v>320</v>
      </c>
      <c r="K3" s="1271"/>
    </row>
    <row r="4" spans="1:11" ht="14.25" customHeight="1">
      <c r="A4" s="770" t="s">
        <v>321</v>
      </c>
      <c r="B4" s="771">
        <v>1</v>
      </c>
      <c r="C4" s="772">
        <v>0</v>
      </c>
      <c r="D4" s="771">
        <v>365</v>
      </c>
      <c r="E4" s="772">
        <v>0</v>
      </c>
      <c r="F4" s="771">
        <v>631</v>
      </c>
      <c r="G4" s="772">
        <v>0</v>
      </c>
      <c r="H4" s="771">
        <v>996</v>
      </c>
      <c r="I4" s="772">
        <v>0</v>
      </c>
      <c r="J4" s="771">
        <v>34183</v>
      </c>
      <c r="K4" s="773">
        <v>0</v>
      </c>
    </row>
    <row r="5" spans="1:11" ht="14.25" customHeight="1">
      <c r="A5" s="770">
        <v>36</v>
      </c>
      <c r="B5" s="771">
        <v>1</v>
      </c>
      <c r="C5" s="772">
        <v>0</v>
      </c>
      <c r="D5" s="771">
        <v>1136</v>
      </c>
      <c r="E5" s="772">
        <v>0</v>
      </c>
      <c r="F5" s="771">
        <v>705</v>
      </c>
      <c r="G5" s="772">
        <v>0</v>
      </c>
      <c r="H5" s="771">
        <v>1841</v>
      </c>
      <c r="I5" s="772">
        <v>0</v>
      </c>
      <c r="J5" s="771">
        <v>29614</v>
      </c>
      <c r="K5" s="773">
        <v>0</v>
      </c>
    </row>
    <row r="6" spans="1:11" ht="14.25" customHeight="1">
      <c r="A6" s="770">
        <v>37</v>
      </c>
      <c r="B6" s="771">
        <v>1</v>
      </c>
      <c r="C6" s="772">
        <v>0</v>
      </c>
      <c r="D6" s="771">
        <v>1163</v>
      </c>
      <c r="E6" s="772">
        <v>0</v>
      </c>
      <c r="F6" s="771">
        <v>622</v>
      </c>
      <c r="G6" s="772">
        <v>0</v>
      </c>
      <c r="H6" s="771">
        <v>1785</v>
      </c>
      <c r="I6" s="772">
        <v>0</v>
      </c>
      <c r="J6" s="771">
        <v>28396</v>
      </c>
      <c r="K6" s="773">
        <v>0</v>
      </c>
    </row>
    <row r="7" spans="1:11" ht="14.25" customHeight="1">
      <c r="A7" s="770">
        <v>38</v>
      </c>
      <c r="B7" s="771">
        <v>2</v>
      </c>
      <c r="C7" s="772">
        <v>0</v>
      </c>
      <c r="D7" s="771">
        <v>1977</v>
      </c>
      <c r="E7" s="772">
        <v>0</v>
      </c>
      <c r="F7" s="771">
        <v>912</v>
      </c>
      <c r="G7" s="772">
        <v>0</v>
      </c>
      <c r="H7" s="771">
        <v>2889</v>
      </c>
      <c r="I7" s="772">
        <v>0</v>
      </c>
      <c r="J7" s="771">
        <v>48114</v>
      </c>
      <c r="K7" s="773">
        <v>0</v>
      </c>
    </row>
    <row r="8" spans="1:11" ht="14.25" customHeight="1">
      <c r="A8" s="770">
        <v>39</v>
      </c>
      <c r="B8" s="771">
        <v>9</v>
      </c>
      <c r="C8" s="772">
        <v>0</v>
      </c>
      <c r="D8" s="771">
        <v>5619</v>
      </c>
      <c r="E8" s="772">
        <v>0</v>
      </c>
      <c r="F8" s="771">
        <v>3839</v>
      </c>
      <c r="G8" s="772">
        <v>0</v>
      </c>
      <c r="H8" s="771">
        <v>9458</v>
      </c>
      <c r="I8" s="772">
        <v>0</v>
      </c>
      <c r="J8" s="771">
        <v>195971</v>
      </c>
      <c r="K8" s="773">
        <v>0</v>
      </c>
    </row>
    <row r="9" spans="1:11" ht="14.25" customHeight="1">
      <c r="A9" s="770">
        <v>40</v>
      </c>
      <c r="B9" s="771">
        <v>7</v>
      </c>
      <c r="C9" s="772">
        <v>0</v>
      </c>
      <c r="D9" s="771">
        <v>4366</v>
      </c>
      <c r="E9" s="772">
        <v>0</v>
      </c>
      <c r="F9" s="771">
        <v>2603</v>
      </c>
      <c r="G9" s="772">
        <v>0</v>
      </c>
      <c r="H9" s="771">
        <v>6969</v>
      </c>
      <c r="I9" s="772">
        <v>0</v>
      </c>
      <c r="J9" s="771">
        <v>134397</v>
      </c>
      <c r="K9" s="773">
        <v>0</v>
      </c>
    </row>
    <row r="10" spans="1:11" ht="14.25" customHeight="1">
      <c r="A10" s="770">
        <v>41</v>
      </c>
      <c r="B10" s="771">
        <v>10</v>
      </c>
      <c r="C10" s="772">
        <v>0</v>
      </c>
      <c r="D10" s="771">
        <v>8013</v>
      </c>
      <c r="E10" s="772">
        <v>0</v>
      </c>
      <c r="F10" s="771">
        <v>4941</v>
      </c>
      <c r="G10" s="772">
        <v>0</v>
      </c>
      <c r="H10" s="771">
        <v>12954</v>
      </c>
      <c r="I10" s="772">
        <v>0</v>
      </c>
      <c r="J10" s="771">
        <v>234662</v>
      </c>
      <c r="K10" s="773">
        <v>0</v>
      </c>
    </row>
    <row r="11" spans="1:11" ht="14.25" customHeight="1">
      <c r="A11" s="770">
        <v>42</v>
      </c>
      <c r="B11" s="771">
        <v>11</v>
      </c>
      <c r="C11" s="772">
        <v>0</v>
      </c>
      <c r="D11" s="771">
        <v>7110</v>
      </c>
      <c r="E11" s="772">
        <v>0</v>
      </c>
      <c r="F11" s="771">
        <v>4323</v>
      </c>
      <c r="G11" s="772">
        <v>0</v>
      </c>
      <c r="H11" s="771">
        <v>11433</v>
      </c>
      <c r="I11" s="772">
        <v>0</v>
      </c>
      <c r="J11" s="771">
        <v>220738</v>
      </c>
      <c r="K11" s="773">
        <v>0</v>
      </c>
    </row>
    <row r="12" spans="1:11" ht="14.25" customHeight="1">
      <c r="A12" s="770">
        <v>43</v>
      </c>
      <c r="B12" s="771">
        <v>13</v>
      </c>
      <c r="C12" s="772">
        <v>0</v>
      </c>
      <c r="D12" s="771">
        <v>8260</v>
      </c>
      <c r="E12" s="772">
        <v>0</v>
      </c>
      <c r="F12" s="771">
        <v>4623</v>
      </c>
      <c r="G12" s="772">
        <v>0</v>
      </c>
      <c r="H12" s="771">
        <v>12883</v>
      </c>
      <c r="I12" s="772">
        <v>0</v>
      </c>
      <c r="J12" s="771">
        <v>252843</v>
      </c>
      <c r="K12" s="773">
        <v>0</v>
      </c>
    </row>
    <row r="13" spans="1:11" ht="14.25" customHeight="1">
      <c r="A13" s="770">
        <v>44</v>
      </c>
      <c r="B13" s="771">
        <v>10</v>
      </c>
      <c r="C13" s="772">
        <v>0</v>
      </c>
      <c r="D13" s="771">
        <v>7703</v>
      </c>
      <c r="E13" s="772">
        <v>0</v>
      </c>
      <c r="F13" s="771">
        <v>4342</v>
      </c>
      <c r="G13" s="772">
        <v>0</v>
      </c>
      <c r="H13" s="771">
        <v>12045</v>
      </c>
      <c r="I13" s="772">
        <v>0</v>
      </c>
      <c r="J13" s="771">
        <v>192875</v>
      </c>
      <c r="K13" s="773">
        <v>0</v>
      </c>
    </row>
    <row r="14" spans="1:11" ht="14.25" customHeight="1">
      <c r="A14" s="770">
        <v>45</v>
      </c>
      <c r="B14" s="771">
        <v>6</v>
      </c>
      <c r="C14" s="772">
        <v>0</v>
      </c>
      <c r="D14" s="771">
        <v>7565</v>
      </c>
      <c r="E14" s="772">
        <v>0</v>
      </c>
      <c r="F14" s="771">
        <v>3516</v>
      </c>
      <c r="G14" s="772">
        <v>0</v>
      </c>
      <c r="H14" s="771">
        <v>11081</v>
      </c>
      <c r="I14" s="772">
        <v>0</v>
      </c>
      <c r="J14" s="771">
        <v>177455</v>
      </c>
      <c r="K14" s="773">
        <v>0</v>
      </c>
    </row>
    <row r="15" spans="1:11" ht="14.25" customHeight="1">
      <c r="A15" s="770">
        <v>46</v>
      </c>
      <c r="B15" s="771">
        <v>8</v>
      </c>
      <c r="C15" s="772">
        <v>0</v>
      </c>
      <c r="D15" s="771">
        <v>10571</v>
      </c>
      <c r="E15" s="772">
        <v>0</v>
      </c>
      <c r="F15" s="771">
        <v>5433</v>
      </c>
      <c r="G15" s="772">
        <v>0</v>
      </c>
      <c r="H15" s="771">
        <v>16004</v>
      </c>
      <c r="I15" s="772">
        <v>0</v>
      </c>
      <c r="J15" s="771">
        <v>234716</v>
      </c>
      <c r="K15" s="773">
        <v>0</v>
      </c>
    </row>
    <row r="16" spans="1:11" ht="14.25" customHeight="1">
      <c r="A16" s="770">
        <v>47</v>
      </c>
      <c r="B16" s="771">
        <v>11</v>
      </c>
      <c r="C16" s="772">
        <v>0</v>
      </c>
      <c r="D16" s="771">
        <v>8143</v>
      </c>
      <c r="E16" s="772">
        <v>0</v>
      </c>
      <c r="F16" s="771">
        <v>5374</v>
      </c>
      <c r="G16" s="772">
        <v>0</v>
      </c>
      <c r="H16" s="771">
        <v>13517</v>
      </c>
      <c r="I16" s="772">
        <v>0</v>
      </c>
      <c r="J16" s="771">
        <v>253941</v>
      </c>
      <c r="K16" s="773">
        <v>0</v>
      </c>
    </row>
    <row r="17" spans="1:11" ht="14.25" customHeight="1">
      <c r="A17" s="770">
        <v>48</v>
      </c>
      <c r="B17" s="771">
        <v>14</v>
      </c>
      <c r="C17" s="772">
        <v>0</v>
      </c>
      <c r="D17" s="771">
        <v>6011</v>
      </c>
      <c r="E17" s="772">
        <v>0</v>
      </c>
      <c r="F17" s="771">
        <v>4211</v>
      </c>
      <c r="G17" s="772">
        <v>0</v>
      </c>
      <c r="H17" s="771">
        <v>10222</v>
      </c>
      <c r="I17" s="772">
        <v>0</v>
      </c>
      <c r="J17" s="771">
        <v>288818</v>
      </c>
      <c r="K17" s="773">
        <v>0</v>
      </c>
    </row>
    <row r="18" spans="1:11" ht="14.25" customHeight="1">
      <c r="A18" s="770">
        <v>49</v>
      </c>
      <c r="B18" s="771">
        <v>7</v>
      </c>
      <c r="C18" s="772">
        <v>0</v>
      </c>
      <c r="D18" s="771">
        <v>4082</v>
      </c>
      <c r="E18" s="772">
        <v>0</v>
      </c>
      <c r="F18" s="771">
        <v>2706</v>
      </c>
      <c r="G18" s="772">
        <v>0</v>
      </c>
      <c r="H18" s="771">
        <v>6788</v>
      </c>
      <c r="I18" s="772">
        <v>0</v>
      </c>
      <c r="J18" s="771">
        <v>92070</v>
      </c>
      <c r="K18" s="773">
        <v>0</v>
      </c>
    </row>
    <row r="19" spans="1:11" ht="14.25" customHeight="1">
      <c r="A19" s="770">
        <v>50</v>
      </c>
      <c r="B19" s="771">
        <v>9</v>
      </c>
      <c r="C19" s="772">
        <v>0</v>
      </c>
      <c r="D19" s="771">
        <v>4829</v>
      </c>
      <c r="E19" s="772">
        <v>0</v>
      </c>
      <c r="F19" s="771">
        <v>2643</v>
      </c>
      <c r="G19" s="772">
        <v>0</v>
      </c>
      <c r="H19" s="771">
        <v>7472</v>
      </c>
      <c r="I19" s="772">
        <v>0</v>
      </c>
      <c r="J19" s="771">
        <v>78234</v>
      </c>
      <c r="K19" s="773">
        <v>0</v>
      </c>
    </row>
    <row r="20" spans="1:11" ht="14.25" customHeight="1">
      <c r="A20" s="770">
        <v>51</v>
      </c>
      <c r="B20" s="771">
        <v>10</v>
      </c>
      <c r="C20" s="772">
        <v>0</v>
      </c>
      <c r="D20" s="771">
        <v>3612</v>
      </c>
      <c r="E20" s="772">
        <v>0</v>
      </c>
      <c r="F20" s="771">
        <v>1710</v>
      </c>
      <c r="G20" s="772">
        <v>0</v>
      </c>
      <c r="H20" s="771">
        <v>5322</v>
      </c>
      <c r="I20" s="772">
        <v>0</v>
      </c>
      <c r="J20" s="771">
        <v>121220</v>
      </c>
      <c r="K20" s="773">
        <v>0</v>
      </c>
    </row>
    <row r="21" spans="1:11" ht="14.25" customHeight="1">
      <c r="A21" s="770">
        <v>52</v>
      </c>
      <c r="B21" s="771">
        <v>10</v>
      </c>
      <c r="C21" s="772">
        <v>0</v>
      </c>
      <c r="D21" s="771">
        <v>6519</v>
      </c>
      <c r="E21" s="772">
        <v>0</v>
      </c>
      <c r="F21" s="771">
        <v>3875</v>
      </c>
      <c r="G21" s="772">
        <v>0</v>
      </c>
      <c r="H21" s="771">
        <v>10394</v>
      </c>
      <c r="I21" s="772">
        <v>0</v>
      </c>
      <c r="J21" s="771">
        <v>205405</v>
      </c>
      <c r="K21" s="773">
        <v>0</v>
      </c>
    </row>
    <row r="22" spans="1:11" ht="14.25" customHeight="1">
      <c r="A22" s="770">
        <v>53</v>
      </c>
      <c r="B22" s="771">
        <v>14</v>
      </c>
      <c r="C22" s="772">
        <v>0</v>
      </c>
      <c r="D22" s="771">
        <v>6267</v>
      </c>
      <c r="E22" s="772">
        <v>0</v>
      </c>
      <c r="F22" s="771">
        <v>3184</v>
      </c>
      <c r="G22" s="772">
        <v>0</v>
      </c>
      <c r="H22" s="771">
        <v>9451</v>
      </c>
      <c r="I22" s="772">
        <v>0</v>
      </c>
      <c r="J22" s="771">
        <v>150905</v>
      </c>
      <c r="K22" s="773">
        <v>0</v>
      </c>
    </row>
    <row r="23" spans="1:11" ht="14.25" customHeight="1">
      <c r="A23" s="770">
        <v>54</v>
      </c>
      <c r="B23" s="771">
        <v>10</v>
      </c>
      <c r="C23" s="772">
        <v>0</v>
      </c>
      <c r="D23" s="771">
        <v>2971</v>
      </c>
      <c r="E23" s="772">
        <v>0</v>
      </c>
      <c r="F23" s="771">
        <v>1263</v>
      </c>
      <c r="G23" s="772">
        <v>0</v>
      </c>
      <c r="H23" s="771">
        <v>4234</v>
      </c>
      <c r="I23" s="772">
        <v>0</v>
      </c>
      <c r="J23" s="771">
        <v>60699</v>
      </c>
      <c r="K23" s="773">
        <v>0</v>
      </c>
    </row>
    <row r="24" spans="1:11" ht="14.25" customHeight="1">
      <c r="A24" s="770">
        <v>55</v>
      </c>
      <c r="B24" s="771">
        <v>8</v>
      </c>
      <c r="C24" s="772">
        <v>0</v>
      </c>
      <c r="D24" s="771">
        <v>2384</v>
      </c>
      <c r="E24" s="772">
        <v>0</v>
      </c>
      <c r="F24" s="771">
        <v>1175</v>
      </c>
      <c r="G24" s="772">
        <v>0</v>
      </c>
      <c r="H24" s="771">
        <v>3559</v>
      </c>
      <c r="I24" s="772">
        <v>0</v>
      </c>
      <c r="J24" s="771">
        <v>52804</v>
      </c>
      <c r="K24" s="773">
        <v>0</v>
      </c>
    </row>
    <row r="25" spans="1:11" ht="14.25" customHeight="1">
      <c r="A25" s="770">
        <v>56</v>
      </c>
      <c r="B25" s="771">
        <v>5</v>
      </c>
      <c r="C25" s="772">
        <v>0</v>
      </c>
      <c r="D25" s="771">
        <v>1511</v>
      </c>
      <c r="E25" s="772">
        <v>0</v>
      </c>
      <c r="F25" s="771">
        <v>746</v>
      </c>
      <c r="G25" s="772">
        <v>0</v>
      </c>
      <c r="H25" s="771">
        <v>2257</v>
      </c>
      <c r="I25" s="772">
        <v>0</v>
      </c>
      <c r="J25" s="771">
        <v>25350</v>
      </c>
      <c r="K25" s="773">
        <v>0</v>
      </c>
    </row>
    <row r="26" spans="1:11" ht="14.25" customHeight="1">
      <c r="A26" s="770">
        <v>57</v>
      </c>
      <c r="B26" s="771">
        <v>6</v>
      </c>
      <c r="C26" s="772">
        <v>0</v>
      </c>
      <c r="D26" s="771">
        <v>1043</v>
      </c>
      <c r="E26" s="772">
        <v>0</v>
      </c>
      <c r="F26" s="771">
        <v>1475</v>
      </c>
      <c r="G26" s="772">
        <v>0</v>
      </c>
      <c r="H26" s="771">
        <v>2518</v>
      </c>
      <c r="I26" s="772">
        <v>0</v>
      </c>
      <c r="J26" s="771">
        <v>49670</v>
      </c>
      <c r="K26" s="773">
        <v>0</v>
      </c>
    </row>
    <row r="27" spans="1:11" ht="14.25" customHeight="1">
      <c r="A27" s="770">
        <v>58</v>
      </c>
      <c r="B27" s="771">
        <v>17</v>
      </c>
      <c r="C27" s="772">
        <v>0</v>
      </c>
      <c r="D27" s="771">
        <v>8075</v>
      </c>
      <c r="E27" s="772">
        <v>0</v>
      </c>
      <c r="F27" s="771">
        <v>4773</v>
      </c>
      <c r="G27" s="772">
        <v>0</v>
      </c>
      <c r="H27" s="771">
        <v>12848</v>
      </c>
      <c r="I27" s="772">
        <v>0</v>
      </c>
      <c r="J27" s="771">
        <v>284462</v>
      </c>
      <c r="K27" s="773">
        <v>0</v>
      </c>
    </row>
    <row r="28" spans="1:11" ht="14.25" customHeight="1">
      <c r="A28" s="770">
        <v>59</v>
      </c>
      <c r="B28" s="771">
        <v>20</v>
      </c>
      <c r="C28" s="772">
        <v>0</v>
      </c>
      <c r="D28" s="771">
        <v>7890</v>
      </c>
      <c r="E28" s="772">
        <v>0</v>
      </c>
      <c r="F28" s="771">
        <v>6311</v>
      </c>
      <c r="G28" s="772">
        <v>0</v>
      </c>
      <c r="H28" s="771">
        <v>14201</v>
      </c>
      <c r="I28" s="772">
        <v>0</v>
      </c>
      <c r="J28" s="771">
        <v>410771</v>
      </c>
      <c r="K28" s="773">
        <v>0</v>
      </c>
    </row>
    <row r="29" spans="1:11" ht="14.25" customHeight="1">
      <c r="A29" s="770">
        <v>60</v>
      </c>
      <c r="B29" s="771">
        <v>26</v>
      </c>
      <c r="C29" s="772">
        <v>0</v>
      </c>
      <c r="D29" s="771">
        <v>11464</v>
      </c>
      <c r="E29" s="772">
        <v>0</v>
      </c>
      <c r="F29" s="771">
        <v>7842</v>
      </c>
      <c r="G29" s="772">
        <v>0</v>
      </c>
      <c r="H29" s="771">
        <v>19306</v>
      </c>
      <c r="I29" s="772">
        <v>0</v>
      </c>
      <c r="J29" s="771">
        <v>479974</v>
      </c>
      <c r="K29" s="773">
        <v>0</v>
      </c>
    </row>
    <row r="30" spans="1:11" ht="14.25" customHeight="1">
      <c r="A30" s="770">
        <v>61</v>
      </c>
      <c r="B30" s="771">
        <v>25</v>
      </c>
      <c r="C30" s="772">
        <v>0</v>
      </c>
      <c r="D30" s="771">
        <v>11953</v>
      </c>
      <c r="E30" s="772">
        <v>0</v>
      </c>
      <c r="F30" s="771">
        <v>6486</v>
      </c>
      <c r="G30" s="772">
        <v>0</v>
      </c>
      <c r="H30" s="771">
        <v>18439</v>
      </c>
      <c r="I30" s="772">
        <v>0</v>
      </c>
      <c r="J30" s="771">
        <v>352972</v>
      </c>
      <c r="K30" s="773">
        <v>0</v>
      </c>
    </row>
    <row r="31" spans="1:11" ht="15" customHeight="1">
      <c r="A31" s="770">
        <v>62</v>
      </c>
      <c r="B31" s="774">
        <v>53</v>
      </c>
      <c r="C31" s="775">
        <v>4</v>
      </c>
      <c r="D31" s="774">
        <v>22998</v>
      </c>
      <c r="E31" s="775">
        <v>160</v>
      </c>
      <c r="F31" s="774">
        <v>14290</v>
      </c>
      <c r="G31" s="775">
        <v>160</v>
      </c>
      <c r="H31" s="774">
        <v>37288</v>
      </c>
      <c r="I31" s="775">
        <v>320</v>
      </c>
      <c r="J31" s="774">
        <v>887275</v>
      </c>
      <c r="K31" s="776">
        <v>9592</v>
      </c>
    </row>
    <row r="32" spans="1:11" ht="15" customHeight="1">
      <c r="A32" s="770">
        <v>63</v>
      </c>
      <c r="B32" s="774">
        <v>22</v>
      </c>
      <c r="C32" s="775">
        <v>1</v>
      </c>
      <c r="D32" s="774">
        <v>8548</v>
      </c>
      <c r="E32" s="775">
        <v>60</v>
      </c>
      <c r="F32" s="774">
        <v>6392</v>
      </c>
      <c r="G32" s="775">
        <v>57</v>
      </c>
      <c r="H32" s="774">
        <v>14940</v>
      </c>
      <c r="I32" s="775">
        <v>117</v>
      </c>
      <c r="J32" s="774">
        <v>373333</v>
      </c>
      <c r="K32" s="776">
        <v>2398</v>
      </c>
    </row>
    <row r="33" spans="1:11" ht="15" customHeight="1">
      <c r="A33" s="770" t="s">
        <v>322</v>
      </c>
      <c r="B33" s="771">
        <v>18</v>
      </c>
      <c r="C33" s="772">
        <v>0</v>
      </c>
      <c r="D33" s="771">
        <v>7495</v>
      </c>
      <c r="E33" s="772">
        <v>0</v>
      </c>
      <c r="F33" s="771">
        <v>5818</v>
      </c>
      <c r="G33" s="772">
        <v>0</v>
      </c>
      <c r="H33" s="771">
        <v>13313</v>
      </c>
      <c r="I33" s="772">
        <v>0</v>
      </c>
      <c r="J33" s="771">
        <v>381815</v>
      </c>
      <c r="K33" s="773">
        <v>0</v>
      </c>
    </row>
    <row r="34" spans="1:11" ht="15" customHeight="1">
      <c r="A34" s="770">
        <v>2</v>
      </c>
      <c r="B34" s="771">
        <v>10</v>
      </c>
      <c r="C34" s="772">
        <v>0</v>
      </c>
      <c r="D34" s="771">
        <v>3742</v>
      </c>
      <c r="E34" s="772">
        <v>0</v>
      </c>
      <c r="F34" s="771">
        <v>1607</v>
      </c>
      <c r="G34" s="772">
        <v>0</v>
      </c>
      <c r="H34" s="771">
        <v>5349</v>
      </c>
      <c r="I34" s="772">
        <v>0</v>
      </c>
      <c r="J34" s="771">
        <v>112716</v>
      </c>
      <c r="K34" s="773">
        <v>0</v>
      </c>
    </row>
    <row r="35" spans="1:11" ht="15" customHeight="1">
      <c r="A35" s="770">
        <v>3</v>
      </c>
      <c r="B35" s="771">
        <v>6</v>
      </c>
      <c r="C35" s="772">
        <v>0</v>
      </c>
      <c r="D35" s="771">
        <v>946</v>
      </c>
      <c r="E35" s="772">
        <v>0</v>
      </c>
      <c r="F35" s="771">
        <v>599</v>
      </c>
      <c r="G35" s="772">
        <v>0</v>
      </c>
      <c r="H35" s="771">
        <v>1545</v>
      </c>
      <c r="I35" s="772">
        <v>0</v>
      </c>
      <c r="J35" s="771">
        <v>50736</v>
      </c>
      <c r="K35" s="773">
        <v>0</v>
      </c>
    </row>
    <row r="36" spans="1:11" ht="15" customHeight="1">
      <c r="A36" s="770">
        <v>4</v>
      </c>
      <c r="B36" s="774">
        <v>14</v>
      </c>
      <c r="C36" s="775">
        <v>1</v>
      </c>
      <c r="D36" s="774">
        <v>3945</v>
      </c>
      <c r="E36" s="775">
        <v>247</v>
      </c>
      <c r="F36" s="774">
        <v>2359</v>
      </c>
      <c r="G36" s="775">
        <v>131</v>
      </c>
      <c r="H36" s="774">
        <v>6304</v>
      </c>
      <c r="I36" s="775">
        <v>378</v>
      </c>
      <c r="J36" s="774">
        <v>190083</v>
      </c>
      <c r="K36" s="776">
        <v>23340</v>
      </c>
    </row>
    <row r="37" spans="1:11" ht="15" customHeight="1">
      <c r="A37" s="770">
        <v>5</v>
      </c>
      <c r="B37" s="774">
        <v>15</v>
      </c>
      <c r="C37" s="775">
        <v>2</v>
      </c>
      <c r="D37" s="774">
        <v>4701</v>
      </c>
      <c r="E37" s="775">
        <v>819</v>
      </c>
      <c r="F37" s="774">
        <v>2539</v>
      </c>
      <c r="G37" s="775">
        <v>129</v>
      </c>
      <c r="H37" s="774">
        <v>7240</v>
      </c>
      <c r="I37" s="775">
        <v>948</v>
      </c>
      <c r="J37" s="774">
        <v>174763</v>
      </c>
      <c r="K37" s="776">
        <v>24651</v>
      </c>
    </row>
    <row r="38" spans="1:11" ht="15" customHeight="1">
      <c r="A38" s="770">
        <v>6</v>
      </c>
      <c r="B38" s="774">
        <v>15</v>
      </c>
      <c r="C38" s="775">
        <v>1</v>
      </c>
      <c r="D38" s="774">
        <v>6257</v>
      </c>
      <c r="E38" s="775">
        <v>339</v>
      </c>
      <c r="F38" s="774">
        <v>3918</v>
      </c>
      <c r="G38" s="775">
        <v>48</v>
      </c>
      <c r="H38" s="774">
        <v>10175</v>
      </c>
      <c r="I38" s="775">
        <v>387</v>
      </c>
      <c r="J38" s="774">
        <v>294466</v>
      </c>
      <c r="K38" s="776">
        <v>6800</v>
      </c>
    </row>
    <row r="39" spans="1:11" ht="15" customHeight="1">
      <c r="A39" s="770">
        <v>7</v>
      </c>
      <c r="B39" s="774">
        <v>21</v>
      </c>
      <c r="C39" s="775">
        <v>4</v>
      </c>
      <c r="D39" s="777">
        <v>10010</v>
      </c>
      <c r="E39" s="775">
        <v>1755</v>
      </c>
      <c r="F39" s="774">
        <v>5949</v>
      </c>
      <c r="G39" s="775">
        <v>334</v>
      </c>
      <c r="H39" s="774">
        <v>15959</v>
      </c>
      <c r="I39" s="775">
        <v>2089</v>
      </c>
      <c r="J39" s="774">
        <v>471673</v>
      </c>
      <c r="K39" s="776">
        <v>53797</v>
      </c>
    </row>
    <row r="40" spans="1:11" ht="15" customHeight="1">
      <c r="A40" s="770">
        <v>8</v>
      </c>
      <c r="B40" s="774">
        <v>24</v>
      </c>
      <c r="C40" s="775">
        <v>7</v>
      </c>
      <c r="D40" s="774">
        <v>8639</v>
      </c>
      <c r="E40" s="775">
        <v>1596</v>
      </c>
      <c r="F40" s="774">
        <v>5121</v>
      </c>
      <c r="G40" s="775">
        <v>758</v>
      </c>
      <c r="H40" s="774">
        <v>13760</v>
      </c>
      <c r="I40" s="775">
        <v>2354</v>
      </c>
      <c r="J40" s="774">
        <v>418308</v>
      </c>
      <c r="K40" s="776">
        <v>88881</v>
      </c>
    </row>
    <row r="41" spans="1:11" ht="15" customHeight="1">
      <c r="A41" s="770">
        <v>9</v>
      </c>
      <c r="B41" s="774">
        <v>9</v>
      </c>
      <c r="C41" s="775">
        <v>2</v>
      </c>
      <c r="D41" s="774">
        <v>4763</v>
      </c>
      <c r="E41" s="775">
        <v>913</v>
      </c>
      <c r="F41" s="774">
        <v>2119</v>
      </c>
      <c r="G41" s="775" t="s">
        <v>115</v>
      </c>
      <c r="H41" s="774">
        <v>6882</v>
      </c>
      <c r="I41" s="775">
        <v>913</v>
      </c>
      <c r="J41" s="774">
        <v>197547</v>
      </c>
      <c r="K41" s="776">
        <v>39292</v>
      </c>
    </row>
    <row r="42" spans="1:11" ht="15" customHeight="1">
      <c r="A42" s="770">
        <v>10</v>
      </c>
      <c r="B42" s="774">
        <v>10</v>
      </c>
      <c r="C42" s="775">
        <v>2</v>
      </c>
      <c r="D42" s="774">
        <v>7996</v>
      </c>
      <c r="E42" s="775">
        <v>892</v>
      </c>
      <c r="F42" s="774">
        <v>3770</v>
      </c>
      <c r="G42" s="775">
        <v>260</v>
      </c>
      <c r="H42" s="774">
        <v>11766</v>
      </c>
      <c r="I42" s="775">
        <v>1152</v>
      </c>
      <c r="J42" s="774">
        <v>343674</v>
      </c>
      <c r="K42" s="776">
        <v>46680</v>
      </c>
    </row>
    <row r="43" spans="1:11" ht="15" customHeight="1">
      <c r="A43" s="778">
        <v>11</v>
      </c>
      <c r="B43" s="779">
        <v>6</v>
      </c>
      <c r="C43" s="780">
        <v>1</v>
      </c>
      <c r="D43" s="779">
        <v>5274</v>
      </c>
      <c r="E43" s="780">
        <v>600</v>
      </c>
      <c r="F43" s="779">
        <v>2442</v>
      </c>
      <c r="G43" s="780">
        <v>180</v>
      </c>
      <c r="H43" s="779">
        <v>7716</v>
      </c>
      <c r="I43" s="780">
        <v>780</v>
      </c>
      <c r="J43" s="779">
        <v>267441</v>
      </c>
      <c r="K43" s="781">
        <v>21903</v>
      </c>
    </row>
    <row r="44" spans="1:11" ht="15" customHeight="1">
      <c r="A44" s="770">
        <v>12</v>
      </c>
      <c r="B44" s="779">
        <v>16</v>
      </c>
      <c r="C44" s="780">
        <v>1</v>
      </c>
      <c r="D44" s="779">
        <v>12265</v>
      </c>
      <c r="E44" s="780">
        <v>500</v>
      </c>
      <c r="F44" s="779">
        <v>7925</v>
      </c>
      <c r="G44" s="780">
        <v>270</v>
      </c>
      <c r="H44" s="779">
        <v>20190</v>
      </c>
      <c r="I44" s="780">
        <v>770</v>
      </c>
      <c r="J44" s="779">
        <v>610146</v>
      </c>
      <c r="K44" s="781">
        <v>28717</v>
      </c>
    </row>
    <row r="45" spans="1:11" ht="15" customHeight="1">
      <c r="A45" s="778">
        <v>13</v>
      </c>
      <c r="B45" s="779">
        <v>26</v>
      </c>
      <c r="C45" s="780">
        <v>1</v>
      </c>
      <c r="D45" s="779">
        <v>22210</v>
      </c>
      <c r="E45" s="780">
        <v>110</v>
      </c>
      <c r="F45" s="779">
        <v>12574</v>
      </c>
      <c r="G45" s="780">
        <v>68</v>
      </c>
      <c r="H45" s="779">
        <v>34784</v>
      </c>
      <c r="I45" s="780">
        <v>178</v>
      </c>
      <c r="J45" s="779">
        <v>991983</v>
      </c>
      <c r="K45" s="781">
        <v>5218</v>
      </c>
    </row>
    <row r="46" spans="1:11" ht="15" customHeight="1">
      <c r="A46" s="770">
        <v>14</v>
      </c>
      <c r="B46" s="779">
        <v>19</v>
      </c>
      <c r="C46" s="780">
        <v>2</v>
      </c>
      <c r="D46" s="779">
        <v>11277</v>
      </c>
      <c r="E46" s="780">
        <v>209</v>
      </c>
      <c r="F46" s="779">
        <v>5070</v>
      </c>
      <c r="G46" s="780">
        <v>120</v>
      </c>
      <c r="H46" s="779">
        <v>16347</v>
      </c>
      <c r="I46" s="780">
        <v>329</v>
      </c>
      <c r="J46" s="779">
        <v>505624</v>
      </c>
      <c r="K46" s="781">
        <v>10436</v>
      </c>
    </row>
    <row r="47" spans="1:11" ht="15" customHeight="1">
      <c r="A47" s="778">
        <v>15</v>
      </c>
      <c r="B47" s="779">
        <v>35</v>
      </c>
      <c r="C47" s="780">
        <v>0</v>
      </c>
      <c r="D47" s="779">
        <v>12359</v>
      </c>
      <c r="E47" s="780">
        <v>0</v>
      </c>
      <c r="F47" s="779">
        <v>15758</v>
      </c>
      <c r="G47" s="780">
        <v>0</v>
      </c>
      <c r="H47" s="779">
        <v>28117</v>
      </c>
      <c r="I47" s="780">
        <v>0</v>
      </c>
      <c r="J47" s="779">
        <v>968685</v>
      </c>
      <c r="K47" s="781">
        <v>0</v>
      </c>
    </row>
    <row r="48" spans="1:11" ht="15" customHeight="1">
      <c r="A48" s="770">
        <v>16</v>
      </c>
      <c r="B48" s="779">
        <v>14</v>
      </c>
      <c r="C48" s="780">
        <v>0</v>
      </c>
      <c r="D48" s="779">
        <v>6016</v>
      </c>
      <c r="E48" s="780">
        <v>0</v>
      </c>
      <c r="F48" s="779">
        <v>4016</v>
      </c>
      <c r="G48" s="780">
        <v>0</v>
      </c>
      <c r="H48" s="779">
        <v>10032</v>
      </c>
      <c r="I48" s="780">
        <v>0</v>
      </c>
      <c r="J48" s="779">
        <v>350653</v>
      </c>
      <c r="K48" s="781">
        <v>0</v>
      </c>
    </row>
    <row r="49" spans="1:11" ht="15" customHeight="1">
      <c r="A49" s="778">
        <v>17</v>
      </c>
      <c r="B49" s="779">
        <v>28</v>
      </c>
      <c r="C49" s="780">
        <v>0</v>
      </c>
      <c r="D49" s="779">
        <v>31348</v>
      </c>
      <c r="E49" s="780">
        <v>0</v>
      </c>
      <c r="F49" s="779">
        <v>15775</v>
      </c>
      <c r="G49" s="780">
        <v>0</v>
      </c>
      <c r="H49" s="779">
        <v>47123</v>
      </c>
      <c r="I49" s="780">
        <v>0</v>
      </c>
      <c r="J49" s="779">
        <v>1546541</v>
      </c>
      <c r="K49" s="781">
        <v>0</v>
      </c>
    </row>
    <row r="50" spans="1:11" ht="15" customHeight="1">
      <c r="A50" s="770">
        <v>18</v>
      </c>
      <c r="B50" s="779">
        <v>52</v>
      </c>
      <c r="C50" s="780">
        <v>0</v>
      </c>
      <c r="D50" s="779">
        <v>34832</v>
      </c>
      <c r="E50" s="780">
        <v>0</v>
      </c>
      <c r="F50" s="779">
        <v>21627</v>
      </c>
      <c r="G50" s="780">
        <v>0</v>
      </c>
      <c r="H50" s="779">
        <v>56459</v>
      </c>
      <c r="I50" s="780">
        <v>0</v>
      </c>
      <c r="J50" s="779">
        <v>968685</v>
      </c>
      <c r="K50" s="781">
        <v>0</v>
      </c>
    </row>
    <row r="51" spans="1:11" ht="15" customHeight="1">
      <c r="A51" s="778">
        <v>19</v>
      </c>
      <c r="B51" s="779">
        <v>41</v>
      </c>
      <c r="C51" s="780">
        <v>0</v>
      </c>
      <c r="D51" s="779">
        <v>30241</v>
      </c>
      <c r="E51" s="780">
        <v>0</v>
      </c>
      <c r="F51" s="779">
        <v>15734</v>
      </c>
      <c r="G51" s="780">
        <v>0</v>
      </c>
      <c r="H51" s="779">
        <v>45975</v>
      </c>
      <c r="I51" s="780">
        <v>0</v>
      </c>
      <c r="J51" s="779">
        <v>1367398</v>
      </c>
      <c r="K51" s="781">
        <v>0</v>
      </c>
    </row>
    <row r="52" spans="1:11" ht="15" customHeight="1">
      <c r="A52" s="770">
        <v>20</v>
      </c>
      <c r="B52" s="779">
        <v>27</v>
      </c>
      <c r="C52" s="780">
        <v>0</v>
      </c>
      <c r="D52" s="779">
        <v>13421</v>
      </c>
      <c r="E52" s="780">
        <v>0</v>
      </c>
      <c r="F52" s="779">
        <v>7982</v>
      </c>
      <c r="G52" s="780">
        <v>0</v>
      </c>
      <c r="H52" s="779">
        <v>21403</v>
      </c>
      <c r="I52" s="780">
        <v>0</v>
      </c>
      <c r="J52" s="779">
        <v>706392</v>
      </c>
      <c r="K52" s="781">
        <v>0</v>
      </c>
    </row>
    <row r="53" spans="1:13" ht="15" customHeight="1">
      <c r="A53" s="778">
        <v>21</v>
      </c>
      <c r="B53" s="782">
        <v>48</v>
      </c>
      <c r="C53" s="783">
        <v>0</v>
      </c>
      <c r="D53" s="782">
        <v>39801</v>
      </c>
      <c r="E53" s="783">
        <v>0</v>
      </c>
      <c r="F53" s="782">
        <v>20580</v>
      </c>
      <c r="G53" s="783">
        <v>0</v>
      </c>
      <c r="H53" s="782">
        <v>60381</v>
      </c>
      <c r="I53" s="783">
        <v>0</v>
      </c>
      <c r="J53" s="782">
        <v>1879149</v>
      </c>
      <c r="K53" s="784">
        <v>0</v>
      </c>
      <c r="M53" s="785"/>
    </row>
    <row r="54" spans="1:13" ht="15" customHeight="1">
      <c r="A54" s="770">
        <v>22</v>
      </c>
      <c r="B54" s="779">
        <v>44</v>
      </c>
      <c r="C54" s="780">
        <v>0</v>
      </c>
      <c r="D54" s="779">
        <v>52576</v>
      </c>
      <c r="E54" s="780">
        <v>0</v>
      </c>
      <c r="F54" s="779">
        <v>24222</v>
      </c>
      <c r="G54" s="780">
        <v>0</v>
      </c>
      <c r="H54" s="779">
        <v>76798</v>
      </c>
      <c r="I54" s="780">
        <v>0</v>
      </c>
      <c r="J54" s="779">
        <v>2324447</v>
      </c>
      <c r="K54" s="781">
        <v>0</v>
      </c>
      <c r="M54" s="785"/>
    </row>
    <row r="55" spans="1:13" ht="15" customHeight="1">
      <c r="A55" s="778">
        <v>23</v>
      </c>
      <c r="B55" s="779">
        <v>19</v>
      </c>
      <c r="C55" s="780">
        <v>0</v>
      </c>
      <c r="D55" s="779">
        <v>25610</v>
      </c>
      <c r="E55" s="780">
        <v>0</v>
      </c>
      <c r="F55" s="779">
        <v>11537</v>
      </c>
      <c r="G55" s="780">
        <v>0</v>
      </c>
      <c r="H55" s="779">
        <v>37147</v>
      </c>
      <c r="I55" s="780">
        <v>0</v>
      </c>
      <c r="J55" s="779">
        <v>1142708</v>
      </c>
      <c r="K55" s="781">
        <v>0</v>
      </c>
      <c r="M55" s="785"/>
    </row>
    <row r="56" spans="1:11" ht="19.5" customHeight="1" thickBot="1">
      <c r="A56" s="786" t="s">
        <v>269</v>
      </c>
      <c r="B56" s="839">
        <f>SUM(B4:B55)</f>
        <v>863</v>
      </c>
      <c r="C56" s="840">
        <v>29</v>
      </c>
      <c r="D56" s="839">
        <f>SUM(D4:D55)</f>
        <v>537872</v>
      </c>
      <c r="E56" s="840">
        <v>8200</v>
      </c>
      <c r="F56" s="839">
        <f>SUM(F4:F55)</f>
        <v>309987</v>
      </c>
      <c r="G56" s="840">
        <v>2515</v>
      </c>
      <c r="H56" s="839">
        <f>SUM(H4:H55)</f>
        <v>847859</v>
      </c>
      <c r="I56" s="840">
        <v>10715</v>
      </c>
      <c r="J56" s="839">
        <f>SUM(J4:J55)</f>
        <v>22217500</v>
      </c>
      <c r="K56" s="841">
        <v>361705</v>
      </c>
    </row>
    <row r="57" ht="6.75" customHeight="1"/>
    <row r="58" spans="1:7" s="791" customFormat="1" ht="14.25" customHeight="1">
      <c r="A58" s="787" t="s">
        <v>323</v>
      </c>
      <c r="B58" s="788"/>
      <c r="C58" s="789"/>
      <c r="D58" s="790"/>
      <c r="E58" s="790"/>
      <c r="F58" s="790"/>
      <c r="G58" s="790"/>
    </row>
    <row r="59" spans="1:7" s="791" customFormat="1" ht="14.25" customHeight="1">
      <c r="A59" s="787" t="s">
        <v>324</v>
      </c>
      <c r="B59" s="788"/>
      <c r="C59" s="789"/>
      <c r="D59" s="790"/>
      <c r="E59" s="790"/>
      <c r="F59" s="790"/>
      <c r="G59" s="790"/>
    </row>
    <row r="60" spans="1:11" s="791" customFormat="1" ht="14.25" customHeight="1">
      <c r="A60" s="792">
        <v>0</v>
      </c>
      <c r="B60" s="793">
        <v>0</v>
      </c>
      <c r="C60" s="794">
        <v>0</v>
      </c>
      <c r="D60" s="795">
        <v>0</v>
      </c>
      <c r="E60" s="795">
        <v>0</v>
      </c>
      <c r="F60" s="795">
        <v>0</v>
      </c>
      <c r="G60" s="795">
        <v>0</v>
      </c>
      <c r="H60" s="791">
        <v>0</v>
      </c>
      <c r="I60" s="791">
        <v>0</v>
      </c>
      <c r="J60" s="791">
        <v>0</v>
      </c>
      <c r="K60" s="791">
        <v>0</v>
      </c>
    </row>
    <row r="61" spans="1:11" ht="14.25" customHeight="1">
      <c r="A61" s="787">
        <v>0</v>
      </c>
      <c r="B61" s="788">
        <v>0</v>
      </c>
      <c r="C61" s="796">
        <v>0</v>
      </c>
      <c r="D61" s="768">
        <v>0</v>
      </c>
      <c r="E61" s="796">
        <v>0</v>
      </c>
      <c r="F61" s="768">
        <v>0</v>
      </c>
      <c r="G61" s="796">
        <v>0</v>
      </c>
      <c r="H61" s="797">
        <v>0</v>
      </c>
      <c r="I61" s="798">
        <v>0</v>
      </c>
      <c r="J61" s="797">
        <v>0</v>
      </c>
      <c r="K61" s="798">
        <v>0</v>
      </c>
    </row>
    <row r="62" spans="1:11" ht="12">
      <c r="A62" s="795"/>
      <c r="B62" s="795"/>
      <c r="C62" s="794"/>
      <c r="D62" s="795"/>
      <c r="E62" s="794"/>
      <c r="F62" s="795"/>
      <c r="G62" s="794"/>
      <c r="H62" s="795"/>
      <c r="I62" s="794"/>
      <c r="J62" s="795"/>
      <c r="K62" s="794"/>
    </row>
    <row r="63" spans="2:8" ht="12">
      <c r="B63" s="785"/>
      <c r="H63" s="785"/>
    </row>
    <row r="64" ht="12">
      <c r="B64" s="785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3937007874015748"/>
  <pageSetup fitToHeight="1" fitToWidth="1" horizontalDpi="600" verticalDpi="600" orientation="portrait" paperSize="9" scale="83" r:id="rId1"/>
  <headerFooter alignWithMargins="0">
    <oddFooter>&amp;C-&amp;P--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125" style="802" customWidth="1"/>
    <col min="2" max="3" width="8.625" style="802" customWidth="1"/>
    <col min="4" max="4" width="8.625" style="827" customWidth="1"/>
    <col min="5" max="5" width="8.625" style="828" customWidth="1"/>
    <col min="6" max="6" width="8.625" style="802" customWidth="1"/>
    <col min="7" max="7" width="8.625" style="828" customWidth="1"/>
    <col min="8" max="8" width="8.625" style="802" customWidth="1"/>
    <col min="9" max="9" width="8.625" style="828" customWidth="1"/>
    <col min="10" max="10" width="8.625" style="802" customWidth="1"/>
    <col min="11" max="11" width="8.625" style="828" customWidth="1"/>
    <col min="12" max="12" width="8.625" style="802" customWidth="1"/>
    <col min="13" max="16384" width="9.00390625" style="802" customWidth="1"/>
  </cols>
  <sheetData>
    <row r="1" spans="1:11" s="800" customFormat="1" ht="20.25" customHeight="1">
      <c r="A1" s="799" t="s">
        <v>14</v>
      </c>
      <c r="B1" s="799"/>
      <c r="E1" s="801"/>
      <c r="G1" s="801"/>
      <c r="I1" s="801"/>
      <c r="K1" s="801"/>
    </row>
    <row r="2" spans="1:12" ht="15" customHeight="1" thickBot="1">
      <c r="A2" s="1275" t="s">
        <v>15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</row>
    <row r="3" spans="1:12" ht="18.75" customHeight="1">
      <c r="A3" s="803" t="s">
        <v>291</v>
      </c>
      <c r="B3" s="804"/>
      <c r="C3" s="805" t="s">
        <v>326</v>
      </c>
      <c r="D3" s="805" t="s">
        <v>327</v>
      </c>
      <c r="E3" s="805" t="s">
        <v>328</v>
      </c>
      <c r="F3" s="805" t="s">
        <v>329</v>
      </c>
      <c r="G3" s="805" t="s">
        <v>330</v>
      </c>
      <c r="H3" s="805" t="s">
        <v>331</v>
      </c>
      <c r="I3" s="805" t="s">
        <v>332</v>
      </c>
      <c r="J3" s="805" t="s">
        <v>333</v>
      </c>
      <c r="K3" s="805" t="s">
        <v>334</v>
      </c>
      <c r="L3" s="806" t="s">
        <v>238</v>
      </c>
    </row>
    <row r="4" spans="1:12" ht="14.25" customHeight="1" hidden="1">
      <c r="A4" s="1276">
        <v>15</v>
      </c>
      <c r="B4" s="807" t="s">
        <v>335</v>
      </c>
      <c r="C4" s="808">
        <v>3</v>
      </c>
      <c r="D4" s="808">
        <v>3</v>
      </c>
      <c r="E4" s="808">
        <v>2</v>
      </c>
      <c r="F4" s="808">
        <v>1</v>
      </c>
      <c r="G4" s="808"/>
      <c r="H4" s="808">
        <v>1</v>
      </c>
      <c r="I4" s="808"/>
      <c r="J4" s="808"/>
      <c r="K4" s="808"/>
      <c r="L4" s="809">
        <v>10</v>
      </c>
    </row>
    <row r="5" spans="1:12" ht="14.25" customHeight="1" hidden="1">
      <c r="A5" s="1277"/>
      <c r="B5" s="810" t="s">
        <v>336</v>
      </c>
      <c r="C5" s="811">
        <v>35</v>
      </c>
      <c r="D5" s="811"/>
      <c r="E5" s="811"/>
      <c r="F5" s="811"/>
      <c r="G5" s="811"/>
      <c r="H5" s="811"/>
      <c r="I5" s="811"/>
      <c r="J5" s="811"/>
      <c r="K5" s="811"/>
      <c r="L5" s="812">
        <v>35</v>
      </c>
    </row>
    <row r="6" spans="1:12" ht="14.25" customHeight="1" hidden="1">
      <c r="A6" s="1278"/>
      <c r="B6" s="813" t="s">
        <v>238</v>
      </c>
      <c r="C6" s="814">
        <v>38</v>
      </c>
      <c r="D6" s="814">
        <v>3</v>
      </c>
      <c r="E6" s="814">
        <v>2</v>
      </c>
      <c r="F6" s="814">
        <v>1</v>
      </c>
      <c r="G6" s="814">
        <v>0</v>
      </c>
      <c r="H6" s="814">
        <v>1</v>
      </c>
      <c r="I6" s="814">
        <v>0</v>
      </c>
      <c r="J6" s="814">
        <v>0</v>
      </c>
      <c r="K6" s="814">
        <v>0</v>
      </c>
      <c r="L6" s="815">
        <v>45</v>
      </c>
    </row>
    <row r="7" spans="1:12" ht="14.25" customHeight="1">
      <c r="A7" s="1276">
        <v>16</v>
      </c>
      <c r="B7" s="807" t="s">
        <v>335</v>
      </c>
      <c r="C7" s="808">
        <v>3</v>
      </c>
      <c r="D7" s="808">
        <v>1</v>
      </c>
      <c r="E7" s="808"/>
      <c r="F7" s="808">
        <v>6</v>
      </c>
      <c r="G7" s="808"/>
      <c r="H7" s="808">
        <v>1</v>
      </c>
      <c r="I7" s="808"/>
      <c r="J7" s="808"/>
      <c r="K7" s="808"/>
      <c r="L7" s="809">
        <v>11</v>
      </c>
    </row>
    <row r="8" spans="1:12" ht="14.25" customHeight="1">
      <c r="A8" s="1277"/>
      <c r="B8" s="810" t="s">
        <v>336</v>
      </c>
      <c r="C8" s="811">
        <v>14</v>
      </c>
      <c r="D8" s="811"/>
      <c r="E8" s="811"/>
      <c r="F8" s="811"/>
      <c r="G8" s="811"/>
      <c r="H8" s="811"/>
      <c r="I8" s="811"/>
      <c r="J8" s="811"/>
      <c r="K8" s="811"/>
      <c r="L8" s="812">
        <v>14</v>
      </c>
    </row>
    <row r="9" spans="1:12" ht="14.25" customHeight="1">
      <c r="A9" s="1278"/>
      <c r="B9" s="813" t="s">
        <v>238</v>
      </c>
      <c r="C9" s="814">
        <v>17</v>
      </c>
      <c r="D9" s="814">
        <v>1</v>
      </c>
      <c r="E9" s="814">
        <v>0</v>
      </c>
      <c r="F9" s="814">
        <v>6</v>
      </c>
      <c r="G9" s="814">
        <v>0</v>
      </c>
      <c r="H9" s="814">
        <v>1</v>
      </c>
      <c r="I9" s="814">
        <v>0</v>
      </c>
      <c r="J9" s="814">
        <v>0</v>
      </c>
      <c r="K9" s="814">
        <v>0</v>
      </c>
      <c r="L9" s="815">
        <v>25</v>
      </c>
    </row>
    <row r="10" spans="1:12" ht="14.25" customHeight="1">
      <c r="A10" s="1276">
        <v>17</v>
      </c>
      <c r="B10" s="807" t="s">
        <v>335</v>
      </c>
      <c r="C10" s="808">
        <v>3</v>
      </c>
      <c r="D10" s="808"/>
      <c r="E10" s="808">
        <v>2</v>
      </c>
      <c r="F10" s="808">
        <v>3</v>
      </c>
      <c r="G10" s="808"/>
      <c r="H10" s="808">
        <v>2</v>
      </c>
      <c r="I10" s="808"/>
      <c r="J10" s="808">
        <v>1</v>
      </c>
      <c r="K10" s="808"/>
      <c r="L10" s="809">
        <v>11</v>
      </c>
    </row>
    <row r="11" spans="1:12" ht="14.25" customHeight="1">
      <c r="A11" s="1277"/>
      <c r="B11" s="810" t="s">
        <v>336</v>
      </c>
      <c r="C11" s="811">
        <v>28</v>
      </c>
      <c r="D11" s="811"/>
      <c r="E11" s="811"/>
      <c r="F11" s="811"/>
      <c r="G11" s="811"/>
      <c r="H11" s="811"/>
      <c r="I11" s="811"/>
      <c r="J11" s="811"/>
      <c r="K11" s="811"/>
      <c r="L11" s="812">
        <v>28</v>
      </c>
    </row>
    <row r="12" spans="1:12" ht="14.25" customHeight="1">
      <c r="A12" s="1278"/>
      <c r="B12" s="813" t="s">
        <v>238</v>
      </c>
      <c r="C12" s="814">
        <v>31</v>
      </c>
      <c r="D12" s="814">
        <v>0</v>
      </c>
      <c r="E12" s="814">
        <v>2</v>
      </c>
      <c r="F12" s="814">
        <v>3</v>
      </c>
      <c r="G12" s="814">
        <v>0</v>
      </c>
      <c r="H12" s="814">
        <v>2</v>
      </c>
      <c r="I12" s="814">
        <v>0</v>
      </c>
      <c r="J12" s="814">
        <v>1</v>
      </c>
      <c r="K12" s="814">
        <v>0</v>
      </c>
      <c r="L12" s="815">
        <v>39</v>
      </c>
    </row>
    <row r="13" spans="1:12" ht="14.25" customHeight="1">
      <c r="A13" s="1276">
        <v>18</v>
      </c>
      <c r="B13" s="807" t="s">
        <v>335</v>
      </c>
      <c r="C13" s="808">
        <v>11</v>
      </c>
      <c r="D13" s="808"/>
      <c r="E13" s="808">
        <v>1</v>
      </c>
      <c r="F13" s="808">
        <v>2</v>
      </c>
      <c r="G13" s="808"/>
      <c r="H13" s="808"/>
      <c r="I13" s="808">
        <v>1</v>
      </c>
      <c r="J13" s="808">
        <v>1</v>
      </c>
      <c r="K13" s="808"/>
      <c r="L13" s="809">
        <v>16</v>
      </c>
    </row>
    <row r="14" spans="1:12" ht="14.25" customHeight="1">
      <c r="A14" s="1277"/>
      <c r="B14" s="810" t="s">
        <v>336</v>
      </c>
      <c r="C14" s="811">
        <v>52</v>
      </c>
      <c r="D14" s="811"/>
      <c r="E14" s="811"/>
      <c r="F14" s="811">
        <v>1</v>
      </c>
      <c r="G14" s="811"/>
      <c r="H14" s="811"/>
      <c r="I14" s="811"/>
      <c r="J14" s="811"/>
      <c r="K14" s="811"/>
      <c r="L14" s="812">
        <v>53</v>
      </c>
    </row>
    <row r="15" spans="1:12" ht="14.25" customHeight="1">
      <c r="A15" s="1278"/>
      <c r="B15" s="813" t="s">
        <v>238</v>
      </c>
      <c r="C15" s="814">
        <v>63</v>
      </c>
      <c r="D15" s="814">
        <v>0</v>
      </c>
      <c r="E15" s="814">
        <v>1</v>
      </c>
      <c r="F15" s="814">
        <v>3</v>
      </c>
      <c r="G15" s="814">
        <v>0</v>
      </c>
      <c r="H15" s="814">
        <v>0</v>
      </c>
      <c r="I15" s="814">
        <v>1</v>
      </c>
      <c r="J15" s="814">
        <v>1</v>
      </c>
      <c r="K15" s="814">
        <v>0</v>
      </c>
      <c r="L15" s="815">
        <v>69</v>
      </c>
    </row>
    <row r="16" spans="1:12" ht="14.25" customHeight="1">
      <c r="A16" s="1276">
        <v>19</v>
      </c>
      <c r="B16" s="807" t="s">
        <v>335</v>
      </c>
      <c r="C16" s="808">
        <v>3</v>
      </c>
      <c r="D16" s="808">
        <v>1</v>
      </c>
      <c r="E16" s="808">
        <v>2</v>
      </c>
      <c r="F16" s="808">
        <v>2</v>
      </c>
      <c r="G16" s="808"/>
      <c r="H16" s="808"/>
      <c r="I16" s="808">
        <v>2</v>
      </c>
      <c r="J16" s="808"/>
      <c r="K16" s="808"/>
      <c r="L16" s="809">
        <v>10</v>
      </c>
    </row>
    <row r="17" spans="1:12" ht="14.25" customHeight="1">
      <c r="A17" s="1277"/>
      <c r="B17" s="810" t="s">
        <v>336</v>
      </c>
      <c r="C17" s="811">
        <v>41</v>
      </c>
      <c r="D17" s="811"/>
      <c r="E17" s="811"/>
      <c r="F17" s="811"/>
      <c r="G17" s="811"/>
      <c r="H17" s="811"/>
      <c r="I17" s="811"/>
      <c r="J17" s="811"/>
      <c r="K17" s="811"/>
      <c r="L17" s="812">
        <v>41</v>
      </c>
    </row>
    <row r="18" spans="1:12" ht="14.25" customHeight="1">
      <c r="A18" s="1278"/>
      <c r="B18" s="813" t="s">
        <v>238</v>
      </c>
      <c r="C18" s="814">
        <v>44</v>
      </c>
      <c r="D18" s="814">
        <v>1</v>
      </c>
      <c r="E18" s="814">
        <v>2</v>
      </c>
      <c r="F18" s="814">
        <v>2</v>
      </c>
      <c r="G18" s="814">
        <v>0</v>
      </c>
      <c r="H18" s="814">
        <v>0</v>
      </c>
      <c r="I18" s="814">
        <v>2</v>
      </c>
      <c r="J18" s="814">
        <v>0</v>
      </c>
      <c r="K18" s="814">
        <v>0</v>
      </c>
      <c r="L18" s="815">
        <v>51</v>
      </c>
    </row>
    <row r="19" spans="1:12" ht="14.25" customHeight="1">
      <c r="A19" s="1276">
        <v>20</v>
      </c>
      <c r="B19" s="807" t="s">
        <v>335</v>
      </c>
      <c r="C19" s="808">
        <v>5</v>
      </c>
      <c r="D19" s="808"/>
      <c r="E19" s="808">
        <v>3</v>
      </c>
      <c r="F19" s="808">
        <v>1</v>
      </c>
      <c r="G19" s="808"/>
      <c r="H19" s="808">
        <v>1</v>
      </c>
      <c r="I19" s="808"/>
      <c r="J19" s="808"/>
      <c r="K19" s="808"/>
      <c r="L19" s="809">
        <v>10</v>
      </c>
    </row>
    <row r="20" spans="1:12" ht="14.25" customHeight="1">
      <c r="A20" s="1277"/>
      <c r="B20" s="810" t="s">
        <v>336</v>
      </c>
      <c r="C20" s="811">
        <v>27</v>
      </c>
      <c r="D20" s="811"/>
      <c r="E20" s="811"/>
      <c r="F20" s="811"/>
      <c r="G20" s="811">
        <v>1</v>
      </c>
      <c r="H20" s="811"/>
      <c r="I20" s="811"/>
      <c r="J20" s="811"/>
      <c r="K20" s="811"/>
      <c r="L20" s="812">
        <v>28</v>
      </c>
    </row>
    <row r="21" spans="1:12" ht="14.25" customHeight="1">
      <c r="A21" s="1278"/>
      <c r="B21" s="816" t="s">
        <v>238</v>
      </c>
      <c r="C21" s="817">
        <v>32</v>
      </c>
      <c r="D21" s="817">
        <v>0</v>
      </c>
      <c r="E21" s="817">
        <v>3</v>
      </c>
      <c r="F21" s="817">
        <v>1</v>
      </c>
      <c r="G21" s="817">
        <v>1</v>
      </c>
      <c r="H21" s="817">
        <v>1</v>
      </c>
      <c r="I21" s="817">
        <v>0</v>
      </c>
      <c r="J21" s="817">
        <v>0</v>
      </c>
      <c r="K21" s="817">
        <v>0</v>
      </c>
      <c r="L21" s="818">
        <v>38</v>
      </c>
    </row>
    <row r="22" spans="1:12" ht="14.25" customHeight="1">
      <c r="A22" s="1277">
        <v>21</v>
      </c>
      <c r="B22" s="807" t="s">
        <v>335</v>
      </c>
      <c r="C22" s="814">
        <v>1</v>
      </c>
      <c r="D22" s="814">
        <v>1</v>
      </c>
      <c r="E22" s="814">
        <v>4</v>
      </c>
      <c r="F22" s="814">
        <v>2</v>
      </c>
      <c r="G22" s="814"/>
      <c r="H22" s="814"/>
      <c r="I22" s="814">
        <v>1</v>
      </c>
      <c r="J22" s="814"/>
      <c r="K22" s="814"/>
      <c r="L22" s="815">
        <v>9</v>
      </c>
    </row>
    <row r="23" spans="1:12" ht="14.25" customHeight="1">
      <c r="A23" s="1277"/>
      <c r="B23" s="810" t="s">
        <v>336</v>
      </c>
      <c r="C23" s="819">
        <v>48</v>
      </c>
      <c r="D23" s="819"/>
      <c r="E23" s="819"/>
      <c r="F23" s="819"/>
      <c r="G23" s="819">
        <v>1</v>
      </c>
      <c r="H23" s="819"/>
      <c r="I23" s="819"/>
      <c r="J23" s="819"/>
      <c r="K23" s="819"/>
      <c r="L23" s="820">
        <v>49</v>
      </c>
    </row>
    <row r="24" spans="1:12" ht="14.25" customHeight="1">
      <c r="A24" s="1277"/>
      <c r="B24" s="816" t="s">
        <v>238</v>
      </c>
      <c r="C24" s="814">
        <v>49</v>
      </c>
      <c r="D24" s="814">
        <v>1</v>
      </c>
      <c r="E24" s="814">
        <v>4</v>
      </c>
      <c r="F24" s="814">
        <v>2</v>
      </c>
      <c r="G24" s="814">
        <v>1</v>
      </c>
      <c r="H24" s="814">
        <v>0</v>
      </c>
      <c r="I24" s="814">
        <v>1</v>
      </c>
      <c r="J24" s="814">
        <v>0</v>
      </c>
      <c r="K24" s="814">
        <v>0</v>
      </c>
      <c r="L24" s="815">
        <v>58</v>
      </c>
    </row>
    <row r="25" spans="1:12" ht="14.25" customHeight="1">
      <c r="A25" s="1276">
        <v>22</v>
      </c>
      <c r="B25" s="807" t="s">
        <v>335</v>
      </c>
      <c r="C25" s="808">
        <v>10</v>
      </c>
      <c r="D25" s="808">
        <v>1</v>
      </c>
      <c r="E25" s="808">
        <v>2</v>
      </c>
      <c r="F25" s="808">
        <v>3</v>
      </c>
      <c r="G25" s="808"/>
      <c r="H25" s="808"/>
      <c r="I25" s="808">
        <v>1</v>
      </c>
      <c r="J25" s="808"/>
      <c r="K25" s="808">
        <v>1</v>
      </c>
      <c r="L25" s="809">
        <v>18</v>
      </c>
    </row>
    <row r="26" spans="1:12" ht="14.25" customHeight="1">
      <c r="A26" s="1277"/>
      <c r="B26" s="810" t="s">
        <v>336</v>
      </c>
      <c r="C26" s="811">
        <v>44</v>
      </c>
      <c r="D26" s="811">
        <v>1</v>
      </c>
      <c r="E26" s="811"/>
      <c r="F26" s="811"/>
      <c r="G26" s="811">
        <v>1</v>
      </c>
      <c r="H26" s="811">
        <v>1</v>
      </c>
      <c r="I26" s="811"/>
      <c r="J26" s="811"/>
      <c r="K26" s="811"/>
      <c r="L26" s="812">
        <v>47</v>
      </c>
    </row>
    <row r="27" spans="1:12" ht="14.25" customHeight="1">
      <c r="A27" s="1277"/>
      <c r="B27" s="813" t="s">
        <v>238</v>
      </c>
      <c r="C27" s="814">
        <v>54</v>
      </c>
      <c r="D27" s="814">
        <v>2</v>
      </c>
      <c r="E27" s="814">
        <v>2</v>
      </c>
      <c r="F27" s="814">
        <v>3</v>
      </c>
      <c r="G27" s="814">
        <v>1</v>
      </c>
      <c r="H27" s="814">
        <v>1</v>
      </c>
      <c r="I27" s="814">
        <v>1</v>
      </c>
      <c r="J27" s="814">
        <v>0</v>
      </c>
      <c r="K27" s="814">
        <v>1</v>
      </c>
      <c r="L27" s="815">
        <v>65</v>
      </c>
    </row>
    <row r="28" spans="1:12" ht="14.25" customHeight="1">
      <c r="A28" s="1276">
        <v>23</v>
      </c>
      <c r="B28" s="807" t="s">
        <v>335</v>
      </c>
      <c r="C28" s="808">
        <v>2</v>
      </c>
      <c r="D28" s="808">
        <v>2</v>
      </c>
      <c r="E28" s="808">
        <v>7</v>
      </c>
      <c r="F28" s="808">
        <v>2</v>
      </c>
      <c r="G28" s="808">
        <v>4</v>
      </c>
      <c r="H28" s="808"/>
      <c r="I28" s="808"/>
      <c r="J28" s="808"/>
      <c r="K28" s="808">
        <v>2</v>
      </c>
      <c r="L28" s="809">
        <v>19</v>
      </c>
    </row>
    <row r="29" spans="1:12" ht="14.25" customHeight="1">
      <c r="A29" s="1277"/>
      <c r="B29" s="810" t="s">
        <v>336</v>
      </c>
      <c r="C29" s="811">
        <v>19</v>
      </c>
      <c r="D29" s="811">
        <v>1</v>
      </c>
      <c r="E29" s="811"/>
      <c r="F29" s="811"/>
      <c r="G29" s="811"/>
      <c r="H29" s="811"/>
      <c r="I29" s="811"/>
      <c r="J29" s="811"/>
      <c r="K29" s="811"/>
      <c r="L29" s="812">
        <v>20</v>
      </c>
    </row>
    <row r="30" spans="1:12" ht="14.25" customHeight="1" thickBot="1">
      <c r="A30" s="1279"/>
      <c r="B30" s="821" t="s">
        <v>238</v>
      </c>
      <c r="C30" s="822">
        <v>21</v>
      </c>
      <c r="D30" s="822">
        <v>3</v>
      </c>
      <c r="E30" s="822">
        <v>7</v>
      </c>
      <c r="F30" s="822">
        <v>2</v>
      </c>
      <c r="G30" s="822">
        <v>4</v>
      </c>
      <c r="H30" s="822">
        <v>0</v>
      </c>
      <c r="I30" s="822">
        <v>0</v>
      </c>
      <c r="J30" s="822">
        <v>0</v>
      </c>
      <c r="K30" s="822">
        <v>2</v>
      </c>
      <c r="L30" s="823">
        <v>39</v>
      </c>
    </row>
    <row r="31" spans="1:11" ht="15" customHeight="1">
      <c r="A31" s="824"/>
      <c r="B31" s="825"/>
      <c r="C31" s="825"/>
      <c r="D31" s="825"/>
      <c r="E31" s="826"/>
      <c r="F31" s="825"/>
      <c r="G31" s="826"/>
      <c r="H31" s="825"/>
      <c r="I31" s="826"/>
      <c r="J31" s="825"/>
      <c r="K31" s="826"/>
    </row>
    <row r="32" spans="1:11" ht="15" customHeight="1">
      <c r="A32" s="824"/>
      <c r="B32" s="825"/>
      <c r="C32" s="825"/>
      <c r="D32" s="825"/>
      <c r="E32" s="826"/>
      <c r="F32" s="825"/>
      <c r="G32" s="826"/>
      <c r="H32" s="825"/>
      <c r="I32" s="826"/>
      <c r="J32" s="825"/>
      <c r="K32" s="826"/>
    </row>
    <row r="34" spans="1:11" s="800" customFormat="1" ht="20.25" customHeight="1">
      <c r="A34" s="799" t="s">
        <v>337</v>
      </c>
      <c r="B34" s="799"/>
      <c r="E34" s="801"/>
      <c r="G34" s="801"/>
      <c r="I34" s="801"/>
      <c r="J34" s="802"/>
      <c r="K34" s="801"/>
    </row>
    <row r="35" spans="1:11" ht="15" customHeight="1" thickBot="1">
      <c r="A35" s="829"/>
      <c r="B35" s="829"/>
      <c r="K35" s="830"/>
    </row>
    <row r="36" spans="1:11" ht="18.75" customHeight="1">
      <c r="A36" s="831" t="s">
        <v>338</v>
      </c>
      <c r="B36" s="804"/>
      <c r="C36" s="805" t="s">
        <v>316</v>
      </c>
      <c r="D36" s="1280" t="s">
        <v>319</v>
      </c>
      <c r="E36" s="1281"/>
      <c r="F36" s="1280" t="s">
        <v>320</v>
      </c>
      <c r="G36" s="1282"/>
      <c r="H36" s="1283"/>
      <c r="I36" s="1283"/>
      <c r="J36" s="1283"/>
      <c r="K36" s="1283"/>
    </row>
    <row r="37" spans="1:11" ht="15" customHeight="1">
      <c r="A37" s="1284" t="s">
        <v>326</v>
      </c>
      <c r="B37" s="832" t="s">
        <v>335</v>
      </c>
      <c r="C37" s="808">
        <v>2</v>
      </c>
      <c r="D37" s="1287">
        <v>1162</v>
      </c>
      <c r="E37" s="1288"/>
      <c r="F37" s="1287">
        <v>49066</v>
      </c>
      <c r="G37" s="1289"/>
      <c r="H37" s="833"/>
      <c r="I37" s="833"/>
      <c r="J37" s="833"/>
      <c r="K37" s="833"/>
    </row>
    <row r="38" spans="1:11" ht="15" customHeight="1">
      <c r="A38" s="1285"/>
      <c r="B38" s="834" t="s">
        <v>336</v>
      </c>
      <c r="C38" s="819">
        <v>19</v>
      </c>
      <c r="D38" s="1290">
        <v>37147</v>
      </c>
      <c r="E38" s="1291"/>
      <c r="F38" s="1290">
        <v>1142708</v>
      </c>
      <c r="G38" s="1292"/>
      <c r="H38" s="833"/>
      <c r="I38" s="833"/>
      <c r="J38" s="833"/>
      <c r="K38" s="833"/>
    </row>
    <row r="39" spans="1:11" ht="15" customHeight="1">
      <c r="A39" s="1286"/>
      <c r="B39" s="813" t="s">
        <v>238</v>
      </c>
      <c r="C39" s="814">
        <v>21</v>
      </c>
      <c r="D39" s="1293">
        <v>38309</v>
      </c>
      <c r="E39" s="1294"/>
      <c r="F39" s="1293">
        <v>1191774</v>
      </c>
      <c r="G39" s="1295"/>
      <c r="H39" s="833"/>
      <c r="I39" s="833"/>
      <c r="J39" s="833"/>
      <c r="K39" s="833"/>
    </row>
    <row r="40" spans="1:11" ht="15" customHeight="1">
      <c r="A40" s="1284" t="s">
        <v>327</v>
      </c>
      <c r="B40" s="832" t="s">
        <v>335</v>
      </c>
      <c r="C40" s="808">
        <v>2</v>
      </c>
      <c r="D40" s="1287">
        <v>1220</v>
      </c>
      <c r="E40" s="1288"/>
      <c r="F40" s="1287">
        <v>72614</v>
      </c>
      <c r="G40" s="1289"/>
      <c r="H40" s="833"/>
      <c r="I40" s="833"/>
      <c r="J40" s="833"/>
      <c r="K40" s="833"/>
    </row>
    <row r="41" spans="1:11" ht="15" customHeight="1">
      <c r="A41" s="1285"/>
      <c r="B41" s="834" t="s">
        <v>336</v>
      </c>
      <c r="C41" s="819">
        <v>1</v>
      </c>
      <c r="D41" s="1290">
        <v>1040</v>
      </c>
      <c r="E41" s="1291"/>
      <c r="F41" s="1290">
        <v>50142</v>
      </c>
      <c r="G41" s="1292"/>
      <c r="H41" s="833"/>
      <c r="I41" s="833"/>
      <c r="J41" s="833"/>
      <c r="K41" s="833"/>
    </row>
    <row r="42" spans="1:11" ht="15" customHeight="1">
      <c r="A42" s="1286"/>
      <c r="B42" s="813" t="s">
        <v>238</v>
      </c>
      <c r="C42" s="814">
        <v>3</v>
      </c>
      <c r="D42" s="1293">
        <v>2260</v>
      </c>
      <c r="E42" s="1294"/>
      <c r="F42" s="1293">
        <v>122756</v>
      </c>
      <c r="G42" s="1295"/>
      <c r="H42" s="833"/>
      <c r="I42" s="833"/>
      <c r="J42" s="833"/>
      <c r="K42" s="833"/>
    </row>
    <row r="43" spans="1:11" ht="15" customHeight="1">
      <c r="A43" s="1284" t="s">
        <v>328</v>
      </c>
      <c r="B43" s="832" t="s">
        <v>335</v>
      </c>
      <c r="C43" s="808">
        <v>7</v>
      </c>
      <c r="D43" s="1287">
        <v>4243</v>
      </c>
      <c r="E43" s="1288"/>
      <c r="F43" s="1287">
        <v>178677</v>
      </c>
      <c r="G43" s="1289"/>
      <c r="H43" s="833"/>
      <c r="I43" s="833"/>
      <c r="J43" s="833"/>
      <c r="K43" s="833"/>
    </row>
    <row r="44" spans="1:11" ht="15" customHeight="1">
      <c r="A44" s="1285"/>
      <c r="B44" s="834" t="s">
        <v>336</v>
      </c>
      <c r="C44" s="819"/>
      <c r="D44" s="1290"/>
      <c r="E44" s="1291"/>
      <c r="F44" s="1290"/>
      <c r="G44" s="1292"/>
      <c r="H44" s="833"/>
      <c r="I44" s="833"/>
      <c r="J44" s="833"/>
      <c r="K44" s="833"/>
    </row>
    <row r="45" spans="1:11" ht="15" customHeight="1">
      <c r="A45" s="1286"/>
      <c r="B45" s="813" t="s">
        <v>238</v>
      </c>
      <c r="C45" s="814">
        <v>7</v>
      </c>
      <c r="D45" s="1293">
        <v>4243</v>
      </c>
      <c r="E45" s="1294"/>
      <c r="F45" s="1293">
        <v>178677</v>
      </c>
      <c r="G45" s="1295"/>
      <c r="H45" s="833"/>
      <c r="I45" s="833"/>
      <c r="J45" s="833"/>
      <c r="K45" s="833"/>
    </row>
    <row r="46" spans="1:11" ht="15" customHeight="1">
      <c r="A46" s="1284" t="s">
        <v>329</v>
      </c>
      <c r="B46" s="832" t="s">
        <v>335</v>
      </c>
      <c r="C46" s="808">
        <v>2</v>
      </c>
      <c r="D46" s="1287">
        <v>1774</v>
      </c>
      <c r="E46" s="1288"/>
      <c r="F46" s="1287">
        <v>73377</v>
      </c>
      <c r="G46" s="1289"/>
      <c r="H46" s="833"/>
      <c r="I46" s="833"/>
      <c r="J46" s="833"/>
      <c r="K46" s="833"/>
    </row>
    <row r="47" spans="1:11" ht="15" customHeight="1">
      <c r="A47" s="1285"/>
      <c r="B47" s="834" t="s">
        <v>336</v>
      </c>
      <c r="C47" s="819"/>
      <c r="D47" s="1290"/>
      <c r="E47" s="1291"/>
      <c r="F47" s="1290"/>
      <c r="G47" s="1292"/>
      <c r="H47" s="833"/>
      <c r="I47" s="833"/>
      <c r="J47" s="833"/>
      <c r="K47" s="833"/>
    </row>
    <row r="48" spans="1:11" ht="15" customHeight="1">
      <c r="A48" s="1286"/>
      <c r="B48" s="813" t="s">
        <v>238</v>
      </c>
      <c r="C48" s="814">
        <v>2</v>
      </c>
      <c r="D48" s="1293">
        <v>1774</v>
      </c>
      <c r="E48" s="1294"/>
      <c r="F48" s="1293">
        <v>73377</v>
      </c>
      <c r="G48" s="1295"/>
      <c r="H48" s="833"/>
      <c r="I48" s="833"/>
      <c r="J48" s="833"/>
      <c r="K48" s="833"/>
    </row>
    <row r="49" spans="1:11" ht="15" customHeight="1">
      <c r="A49" s="1284" t="s">
        <v>330</v>
      </c>
      <c r="B49" s="832" t="s">
        <v>335</v>
      </c>
      <c r="C49" s="835">
        <v>4</v>
      </c>
      <c r="D49" s="1287">
        <v>2259</v>
      </c>
      <c r="E49" s="1288"/>
      <c r="F49" s="1287">
        <v>98895</v>
      </c>
      <c r="G49" s="1289"/>
      <c r="H49" s="833"/>
      <c r="I49" s="833"/>
      <c r="J49" s="833"/>
      <c r="K49" s="833"/>
    </row>
    <row r="50" spans="1:11" ht="15" customHeight="1">
      <c r="A50" s="1285"/>
      <c r="B50" s="834" t="s">
        <v>336</v>
      </c>
      <c r="C50" s="836"/>
      <c r="D50" s="1290"/>
      <c r="E50" s="1291"/>
      <c r="F50" s="1290"/>
      <c r="G50" s="1292"/>
      <c r="H50" s="833"/>
      <c r="I50" s="833"/>
      <c r="J50" s="833"/>
      <c r="K50" s="833"/>
    </row>
    <row r="51" spans="1:11" ht="15" customHeight="1">
      <c r="A51" s="1286"/>
      <c r="B51" s="816" t="s">
        <v>238</v>
      </c>
      <c r="C51" s="837">
        <v>4</v>
      </c>
      <c r="D51" s="1293">
        <v>2259</v>
      </c>
      <c r="E51" s="1294"/>
      <c r="F51" s="1293">
        <v>98895</v>
      </c>
      <c r="G51" s="1295"/>
      <c r="H51" s="833"/>
      <c r="I51" s="833"/>
      <c r="J51" s="833"/>
      <c r="K51" s="833"/>
    </row>
    <row r="52" spans="1:11" ht="15" customHeight="1">
      <c r="A52" s="1285" t="s">
        <v>331</v>
      </c>
      <c r="B52" s="838" t="s">
        <v>335</v>
      </c>
      <c r="C52" s="811"/>
      <c r="D52" s="1287"/>
      <c r="E52" s="1288"/>
      <c r="F52" s="1287"/>
      <c r="G52" s="1289"/>
      <c r="H52" s="833"/>
      <c r="I52" s="833"/>
      <c r="J52" s="833"/>
      <c r="K52" s="833"/>
    </row>
    <row r="53" spans="1:11" ht="15" customHeight="1">
      <c r="A53" s="1285"/>
      <c r="B53" s="834" t="s">
        <v>336</v>
      </c>
      <c r="C53" s="819"/>
      <c r="D53" s="1290"/>
      <c r="E53" s="1291"/>
      <c r="F53" s="1290"/>
      <c r="G53" s="1292"/>
      <c r="H53" s="833"/>
      <c r="I53" s="833"/>
      <c r="J53" s="833"/>
      <c r="K53" s="833"/>
    </row>
    <row r="54" spans="1:11" ht="15" customHeight="1">
      <c r="A54" s="1286"/>
      <c r="B54" s="816" t="s">
        <v>238</v>
      </c>
      <c r="C54" s="814">
        <v>0</v>
      </c>
      <c r="D54" s="1293">
        <v>0</v>
      </c>
      <c r="E54" s="1294"/>
      <c r="F54" s="1293">
        <v>0</v>
      </c>
      <c r="G54" s="1295"/>
      <c r="H54" s="833"/>
      <c r="I54" s="833"/>
      <c r="J54" s="833"/>
      <c r="K54" s="833"/>
    </row>
    <row r="55" spans="1:11" ht="15" customHeight="1">
      <c r="A55" s="1284" t="s">
        <v>332</v>
      </c>
      <c r="B55" s="832" t="s">
        <v>335</v>
      </c>
      <c r="C55" s="835"/>
      <c r="D55" s="1296"/>
      <c r="E55" s="1297"/>
      <c r="F55" s="1296"/>
      <c r="G55" s="1298"/>
      <c r="H55" s="833"/>
      <c r="I55" s="833"/>
      <c r="J55" s="833"/>
      <c r="K55" s="833"/>
    </row>
    <row r="56" spans="1:11" ht="15" customHeight="1">
      <c r="A56" s="1285"/>
      <c r="B56" s="834" t="s">
        <v>336</v>
      </c>
      <c r="C56" s="836"/>
      <c r="D56" s="1290"/>
      <c r="E56" s="1291"/>
      <c r="F56" s="1290"/>
      <c r="G56" s="1292"/>
      <c r="H56" s="833"/>
      <c r="I56" s="833"/>
      <c r="J56" s="833"/>
      <c r="K56" s="833"/>
    </row>
    <row r="57" spans="1:11" ht="15" customHeight="1">
      <c r="A57" s="1286"/>
      <c r="B57" s="816" t="s">
        <v>238</v>
      </c>
      <c r="C57" s="814">
        <v>0</v>
      </c>
      <c r="D57" s="1293">
        <v>0</v>
      </c>
      <c r="E57" s="1294"/>
      <c r="F57" s="1293">
        <v>0</v>
      </c>
      <c r="G57" s="1295"/>
      <c r="H57" s="833"/>
      <c r="I57" s="833"/>
      <c r="J57" s="833"/>
      <c r="K57" s="833"/>
    </row>
    <row r="58" spans="1:11" ht="15" customHeight="1">
      <c r="A58" s="1284" t="s">
        <v>333</v>
      </c>
      <c r="B58" s="832" t="s">
        <v>335</v>
      </c>
      <c r="C58" s="835"/>
      <c r="D58" s="1287"/>
      <c r="E58" s="1288"/>
      <c r="F58" s="1287"/>
      <c r="G58" s="1289"/>
      <c r="H58" s="833"/>
      <c r="I58" s="833"/>
      <c r="J58" s="833"/>
      <c r="K58" s="833"/>
    </row>
    <row r="59" spans="1:11" ht="15" customHeight="1">
      <c r="A59" s="1285"/>
      <c r="B59" s="834" t="s">
        <v>336</v>
      </c>
      <c r="C59" s="836"/>
      <c r="D59" s="1290"/>
      <c r="E59" s="1291"/>
      <c r="F59" s="1290"/>
      <c r="G59" s="1292"/>
      <c r="H59" s="833"/>
      <c r="I59" s="833"/>
      <c r="J59" s="833"/>
      <c r="K59" s="833"/>
    </row>
    <row r="60" spans="1:11" ht="15" customHeight="1">
      <c r="A60" s="1286"/>
      <c r="B60" s="816" t="s">
        <v>238</v>
      </c>
      <c r="C60" s="837">
        <v>0</v>
      </c>
      <c r="D60" s="1293">
        <v>0</v>
      </c>
      <c r="E60" s="1294"/>
      <c r="F60" s="1293">
        <v>0</v>
      </c>
      <c r="G60" s="1295"/>
      <c r="H60" s="833"/>
      <c r="I60" s="833"/>
      <c r="J60" s="833"/>
      <c r="K60" s="833"/>
    </row>
    <row r="61" spans="1:11" ht="15" customHeight="1">
      <c r="A61" s="1285" t="s">
        <v>334</v>
      </c>
      <c r="B61" s="838" t="s">
        <v>335</v>
      </c>
      <c r="C61" s="811">
        <v>2</v>
      </c>
      <c r="D61" s="1287">
        <v>1153</v>
      </c>
      <c r="E61" s="1288"/>
      <c r="F61" s="1287">
        <v>49066</v>
      </c>
      <c r="G61" s="1289"/>
      <c r="H61" s="833"/>
      <c r="I61" s="833"/>
      <c r="J61" s="833"/>
      <c r="K61" s="833"/>
    </row>
    <row r="62" spans="1:11" ht="15" customHeight="1">
      <c r="A62" s="1285"/>
      <c r="B62" s="834" t="s">
        <v>336</v>
      </c>
      <c r="C62" s="819"/>
      <c r="D62" s="1290"/>
      <c r="E62" s="1291"/>
      <c r="F62" s="1290"/>
      <c r="G62" s="1292"/>
      <c r="H62" s="833"/>
      <c r="I62" s="833"/>
      <c r="J62" s="833"/>
      <c r="K62" s="833"/>
    </row>
    <row r="63" spans="1:11" ht="15" customHeight="1" thickBot="1">
      <c r="A63" s="1299"/>
      <c r="B63" s="821" t="s">
        <v>238</v>
      </c>
      <c r="C63" s="871">
        <v>2</v>
      </c>
      <c r="D63" s="1300">
        <v>1153</v>
      </c>
      <c r="E63" s="1301"/>
      <c r="F63" s="1300">
        <v>49066</v>
      </c>
      <c r="G63" s="1302"/>
      <c r="H63" s="833"/>
      <c r="I63" s="833"/>
      <c r="J63" s="833"/>
      <c r="K63" s="833"/>
    </row>
    <row r="64" ht="15" customHeight="1">
      <c r="C64" s="828"/>
    </row>
  </sheetData>
  <mergeCells count="77">
    <mergeCell ref="A61:A63"/>
    <mergeCell ref="D61:E61"/>
    <mergeCell ref="F61:G61"/>
    <mergeCell ref="D62:E62"/>
    <mergeCell ref="F62:G62"/>
    <mergeCell ref="D63:E63"/>
    <mergeCell ref="F63:G63"/>
    <mergeCell ref="A58:A60"/>
    <mergeCell ref="D58:E58"/>
    <mergeCell ref="F58:G58"/>
    <mergeCell ref="D59:E59"/>
    <mergeCell ref="F59:G59"/>
    <mergeCell ref="D60:E60"/>
    <mergeCell ref="F60:G60"/>
    <mergeCell ref="A55:A57"/>
    <mergeCell ref="D55:E55"/>
    <mergeCell ref="F55:G55"/>
    <mergeCell ref="D56:E56"/>
    <mergeCell ref="F56:G56"/>
    <mergeCell ref="D57:E57"/>
    <mergeCell ref="F57:G57"/>
    <mergeCell ref="A52:A54"/>
    <mergeCell ref="D52:E52"/>
    <mergeCell ref="F52:G52"/>
    <mergeCell ref="D53:E53"/>
    <mergeCell ref="F53:G53"/>
    <mergeCell ref="D54:E54"/>
    <mergeCell ref="F54:G54"/>
    <mergeCell ref="A49:A51"/>
    <mergeCell ref="D49:E49"/>
    <mergeCell ref="F49:G49"/>
    <mergeCell ref="D50:E50"/>
    <mergeCell ref="F50:G50"/>
    <mergeCell ref="D51:E51"/>
    <mergeCell ref="F51:G51"/>
    <mergeCell ref="A46:A48"/>
    <mergeCell ref="D46:E46"/>
    <mergeCell ref="F46:G46"/>
    <mergeCell ref="D47:E47"/>
    <mergeCell ref="F47:G47"/>
    <mergeCell ref="D48:E48"/>
    <mergeCell ref="F48:G48"/>
    <mergeCell ref="A43:A45"/>
    <mergeCell ref="D43:E43"/>
    <mergeCell ref="F43:G43"/>
    <mergeCell ref="D44:E44"/>
    <mergeCell ref="F44:G44"/>
    <mergeCell ref="D45:E45"/>
    <mergeCell ref="F45:G45"/>
    <mergeCell ref="A40:A42"/>
    <mergeCell ref="D40:E40"/>
    <mergeCell ref="F40:G40"/>
    <mergeCell ref="D41:E41"/>
    <mergeCell ref="F41:G41"/>
    <mergeCell ref="D42:E42"/>
    <mergeCell ref="F42:G42"/>
    <mergeCell ref="H36:I36"/>
    <mergeCell ref="J36:K36"/>
    <mergeCell ref="A37:A39"/>
    <mergeCell ref="D37:E37"/>
    <mergeCell ref="F37:G37"/>
    <mergeCell ref="D38:E38"/>
    <mergeCell ref="F38:G38"/>
    <mergeCell ref="D39:E39"/>
    <mergeCell ref="F39:G39"/>
    <mergeCell ref="A25:A27"/>
    <mergeCell ref="A28:A30"/>
    <mergeCell ref="D36:E36"/>
    <mergeCell ref="F36:G36"/>
    <mergeCell ref="A13:A15"/>
    <mergeCell ref="A16:A18"/>
    <mergeCell ref="A19:A21"/>
    <mergeCell ref="A22:A24"/>
    <mergeCell ref="A2:L2"/>
    <mergeCell ref="A4:A6"/>
    <mergeCell ref="A7:A9"/>
    <mergeCell ref="A10:A12"/>
  </mergeCells>
  <printOptions horizontalCentered="1"/>
  <pageMargins left="0.7874015748031497" right="0.5905511811023623" top="0.7874015748031497" bottom="0.5905511811023623" header="0.5118110236220472" footer="0.3937007874015748"/>
  <pageSetup horizontalDpi="600" verticalDpi="600" orientation="portrait" paperSize="9" scale="85" r:id="rId1"/>
  <headerFooter alignWithMargins="0">
    <oddFooter>&amp;C-&amp;P--</oddFooter>
  </headerFooter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85" zoomScaleSheetLayoutView="85" workbookViewId="0" topLeftCell="A1">
      <selection activeCell="D8" sqref="D8:K13"/>
    </sheetView>
  </sheetViews>
  <sheetFormatPr defaultColWidth="9.00390625" defaultRowHeight="13.5"/>
  <cols>
    <col min="1" max="1" width="1.4921875" style="897" customWidth="1"/>
    <col min="2" max="2" width="1.12109375" style="897" customWidth="1"/>
    <col min="3" max="3" width="14.125" style="897" customWidth="1"/>
    <col min="4" max="4" width="6.125" style="897" customWidth="1"/>
    <col min="5" max="5" width="9.625" style="897" customWidth="1"/>
    <col min="6" max="6" width="6.125" style="897" customWidth="1"/>
    <col min="7" max="7" width="9.625" style="897" customWidth="1"/>
    <col min="8" max="8" width="6.125" style="897" customWidth="1"/>
    <col min="9" max="9" width="9.625" style="897" customWidth="1"/>
    <col min="10" max="10" width="6.125" style="897" customWidth="1"/>
    <col min="11" max="11" width="9.625" style="897" customWidth="1"/>
    <col min="12" max="12" width="6.50390625" style="897" customWidth="1"/>
    <col min="13" max="13" width="9.625" style="897" customWidth="1"/>
    <col min="14" max="14" width="10.125" style="897" customWidth="1"/>
    <col min="15" max="16384" width="9.00390625" style="897" customWidth="1"/>
  </cols>
  <sheetData>
    <row r="1" spans="1:3" ht="24.75" customHeight="1">
      <c r="A1" s="895" t="s">
        <v>355</v>
      </c>
      <c r="B1" s="896"/>
      <c r="C1" s="896"/>
    </row>
    <row r="2" spans="1:3" ht="12" customHeight="1">
      <c r="A2" s="895"/>
      <c r="B2" s="896"/>
      <c r="C2" s="896"/>
    </row>
    <row r="3" spans="1:13" ht="20.25" customHeight="1" thickBot="1">
      <c r="A3" s="898" t="s">
        <v>356</v>
      </c>
      <c r="B3" s="898"/>
      <c r="C3" s="898"/>
      <c r="D3" s="899"/>
      <c r="E3" s="899"/>
      <c r="F3" s="899"/>
      <c r="G3" s="899"/>
      <c r="H3" s="899"/>
      <c r="I3" s="899"/>
      <c r="J3" s="899"/>
      <c r="K3" s="899"/>
      <c r="L3" s="899"/>
      <c r="M3" s="900" t="s">
        <v>357</v>
      </c>
    </row>
    <row r="4" spans="1:13" ht="15" customHeight="1">
      <c r="A4" s="1329" t="s">
        <v>345</v>
      </c>
      <c r="B4" s="1330"/>
      <c r="C4" s="1331"/>
      <c r="D4" s="1307" t="s">
        <v>346</v>
      </c>
      <c r="E4" s="1363"/>
      <c r="F4" s="1307" t="s">
        <v>347</v>
      </c>
      <c r="G4" s="1363"/>
      <c r="H4" s="1307" t="s">
        <v>348</v>
      </c>
      <c r="I4" s="1363"/>
      <c r="J4" s="1362" t="s">
        <v>358</v>
      </c>
      <c r="K4" s="1363"/>
      <c r="L4" s="1307" t="s">
        <v>349</v>
      </c>
      <c r="M4" s="1308"/>
    </row>
    <row r="5" spans="1:13" ht="15" customHeight="1">
      <c r="A5" s="1332"/>
      <c r="B5" s="1333"/>
      <c r="C5" s="1334"/>
      <c r="D5" s="1309"/>
      <c r="E5" s="1364"/>
      <c r="F5" s="1309"/>
      <c r="G5" s="1364"/>
      <c r="H5" s="1309" t="s">
        <v>350</v>
      </c>
      <c r="I5" s="1364"/>
      <c r="J5" s="1309"/>
      <c r="K5" s="1364"/>
      <c r="L5" s="1309"/>
      <c r="M5" s="1310"/>
    </row>
    <row r="6" spans="1:13" ht="21" customHeight="1" thickBot="1">
      <c r="A6" s="1377" t="s">
        <v>275</v>
      </c>
      <c r="B6" s="1378"/>
      <c r="C6" s="1379"/>
      <c r="D6" s="901" t="s">
        <v>351</v>
      </c>
      <c r="E6" s="902" t="s">
        <v>352</v>
      </c>
      <c r="F6" s="901" t="s">
        <v>351</v>
      </c>
      <c r="G6" s="902" t="s">
        <v>352</v>
      </c>
      <c r="H6" s="901" t="s">
        <v>351</v>
      </c>
      <c r="I6" s="903" t="s">
        <v>352</v>
      </c>
      <c r="J6" s="901" t="s">
        <v>351</v>
      </c>
      <c r="K6" s="903" t="s">
        <v>352</v>
      </c>
      <c r="L6" s="901" t="s">
        <v>351</v>
      </c>
      <c r="M6" s="904" t="s">
        <v>352</v>
      </c>
    </row>
    <row r="7" spans="1:16" ht="21" customHeight="1" thickTop="1">
      <c r="A7" s="1391" t="s">
        <v>89</v>
      </c>
      <c r="B7" s="1392"/>
      <c r="C7" s="1393"/>
      <c r="D7" s="905">
        <f aca="true" t="shared" si="0" ref="D7:K7">SUM(D8:D15)</f>
        <v>363</v>
      </c>
      <c r="E7" s="906">
        <f t="shared" si="0"/>
        <v>32546</v>
      </c>
      <c r="F7" s="905">
        <f t="shared" si="0"/>
        <v>116</v>
      </c>
      <c r="G7" s="906">
        <f t="shared" si="0"/>
        <v>8683</v>
      </c>
      <c r="H7" s="905">
        <f t="shared" si="0"/>
        <v>75</v>
      </c>
      <c r="I7" s="906">
        <f t="shared" si="0"/>
        <v>5203</v>
      </c>
      <c r="J7" s="905">
        <f t="shared" si="0"/>
        <v>882</v>
      </c>
      <c r="K7" s="906">
        <f t="shared" si="0"/>
        <v>9187</v>
      </c>
      <c r="L7" s="905">
        <f aca="true" t="shared" si="1" ref="L7:L36">SUM(D7,F7,H7,J7)</f>
        <v>1436</v>
      </c>
      <c r="M7" s="907">
        <f aca="true" t="shared" si="2" ref="M7:M36">SUM(E7,G7,I7,K7)</f>
        <v>55619</v>
      </c>
      <c r="O7" s="908"/>
      <c r="P7" s="908"/>
    </row>
    <row r="8" spans="1:13" ht="21" customHeight="1">
      <c r="A8" s="909"/>
      <c r="B8" s="1400" t="s">
        <v>359</v>
      </c>
      <c r="C8" s="1401"/>
      <c r="D8" s="910">
        <f aca="true" t="shared" si="3" ref="D8:K8">SUM(D16:D18)</f>
        <v>78</v>
      </c>
      <c r="E8" s="911">
        <f t="shared" si="3"/>
        <v>10270</v>
      </c>
      <c r="F8" s="910">
        <f t="shared" si="3"/>
        <v>26</v>
      </c>
      <c r="G8" s="911">
        <f t="shared" si="3"/>
        <v>2826</v>
      </c>
      <c r="H8" s="910">
        <f t="shared" si="3"/>
        <v>20</v>
      </c>
      <c r="I8" s="911">
        <f t="shared" si="3"/>
        <v>980</v>
      </c>
      <c r="J8" s="910">
        <f t="shared" si="3"/>
        <v>37</v>
      </c>
      <c r="K8" s="911">
        <f t="shared" si="3"/>
        <v>760</v>
      </c>
      <c r="L8" s="910">
        <f t="shared" si="1"/>
        <v>161</v>
      </c>
      <c r="M8" s="912">
        <f t="shared" si="2"/>
        <v>14836</v>
      </c>
    </row>
    <row r="9" spans="1:13" ht="21" customHeight="1">
      <c r="A9" s="909"/>
      <c r="B9" s="1402" t="s">
        <v>360</v>
      </c>
      <c r="C9" s="1403"/>
      <c r="D9" s="913">
        <f aca="true" t="shared" si="4" ref="D9:K9">SUM(D19:D24)</f>
        <v>70</v>
      </c>
      <c r="E9" s="914">
        <f t="shared" si="4"/>
        <v>7178</v>
      </c>
      <c r="F9" s="913">
        <f t="shared" si="4"/>
        <v>21</v>
      </c>
      <c r="G9" s="914">
        <f t="shared" si="4"/>
        <v>2140</v>
      </c>
      <c r="H9" s="913">
        <f t="shared" si="4"/>
        <v>13</v>
      </c>
      <c r="I9" s="914">
        <f t="shared" si="4"/>
        <v>1170</v>
      </c>
      <c r="J9" s="913">
        <f t="shared" si="4"/>
        <v>87</v>
      </c>
      <c r="K9" s="914">
        <f t="shared" si="4"/>
        <v>959</v>
      </c>
      <c r="L9" s="913">
        <f t="shared" si="1"/>
        <v>191</v>
      </c>
      <c r="M9" s="915">
        <f t="shared" si="2"/>
        <v>11447</v>
      </c>
    </row>
    <row r="10" spans="1:13" ht="21" customHeight="1">
      <c r="A10" s="909"/>
      <c r="B10" s="1380" t="s">
        <v>361</v>
      </c>
      <c r="C10" s="1381"/>
      <c r="D10" s="913">
        <f aca="true" t="shared" si="5" ref="D10:K10">SUM(D25:D26)</f>
        <v>42</v>
      </c>
      <c r="E10" s="914">
        <f t="shared" si="5"/>
        <v>3120</v>
      </c>
      <c r="F10" s="913">
        <f t="shared" si="5"/>
        <v>5</v>
      </c>
      <c r="G10" s="914">
        <f t="shared" si="5"/>
        <v>194</v>
      </c>
      <c r="H10" s="913">
        <f t="shared" si="5"/>
        <v>6</v>
      </c>
      <c r="I10" s="914">
        <f t="shared" si="5"/>
        <v>315</v>
      </c>
      <c r="J10" s="913">
        <f t="shared" si="5"/>
        <v>479</v>
      </c>
      <c r="K10" s="914">
        <f t="shared" si="5"/>
        <v>2651</v>
      </c>
      <c r="L10" s="913">
        <f t="shared" si="1"/>
        <v>532</v>
      </c>
      <c r="M10" s="915">
        <f t="shared" si="2"/>
        <v>6280</v>
      </c>
    </row>
    <row r="11" spans="1:13" ht="21" customHeight="1">
      <c r="A11" s="909"/>
      <c r="B11" s="1380" t="s">
        <v>362</v>
      </c>
      <c r="C11" s="1381"/>
      <c r="D11" s="913">
        <f aca="true" t="shared" si="6" ref="D11:K11">SUM(D27:D28)</f>
        <v>30</v>
      </c>
      <c r="E11" s="914">
        <f t="shared" si="6"/>
        <v>1475</v>
      </c>
      <c r="F11" s="913">
        <f t="shared" si="6"/>
        <v>23</v>
      </c>
      <c r="G11" s="914">
        <f t="shared" si="6"/>
        <v>1817</v>
      </c>
      <c r="H11" s="913">
        <f t="shared" si="6"/>
        <v>7</v>
      </c>
      <c r="I11" s="914">
        <f t="shared" si="6"/>
        <v>675</v>
      </c>
      <c r="J11" s="913">
        <f t="shared" si="6"/>
        <v>10</v>
      </c>
      <c r="K11" s="914">
        <f t="shared" si="6"/>
        <v>124</v>
      </c>
      <c r="L11" s="913">
        <f t="shared" si="1"/>
        <v>70</v>
      </c>
      <c r="M11" s="916">
        <f t="shared" si="2"/>
        <v>4091</v>
      </c>
    </row>
    <row r="12" spans="1:13" ht="21" customHeight="1">
      <c r="A12" s="909"/>
      <c r="B12" s="1380" t="s">
        <v>363</v>
      </c>
      <c r="C12" s="1381"/>
      <c r="D12" s="913">
        <f aca="true" t="shared" si="7" ref="D12:K12">SUM(D29:D31)</f>
        <v>63</v>
      </c>
      <c r="E12" s="914">
        <f t="shared" si="7"/>
        <v>7442</v>
      </c>
      <c r="F12" s="917">
        <f t="shared" si="7"/>
        <v>10</v>
      </c>
      <c r="G12" s="918">
        <f t="shared" si="7"/>
        <v>519</v>
      </c>
      <c r="H12" s="917">
        <f t="shared" si="7"/>
        <v>10</v>
      </c>
      <c r="I12" s="918">
        <f t="shared" si="7"/>
        <v>1038</v>
      </c>
      <c r="J12" s="917">
        <f t="shared" si="7"/>
        <v>62</v>
      </c>
      <c r="K12" s="918">
        <f t="shared" si="7"/>
        <v>640</v>
      </c>
      <c r="L12" s="917">
        <f t="shared" si="1"/>
        <v>145</v>
      </c>
      <c r="M12" s="915">
        <f t="shared" si="2"/>
        <v>9639</v>
      </c>
    </row>
    <row r="13" spans="1:14" ht="21" customHeight="1">
      <c r="A13" s="909"/>
      <c r="B13" s="1380" t="s">
        <v>364</v>
      </c>
      <c r="C13" s="1381"/>
      <c r="D13" s="913">
        <f aca="true" t="shared" si="8" ref="D13:K13">SUM(D32:D34)</f>
        <v>38</v>
      </c>
      <c r="E13" s="914">
        <f t="shared" si="8"/>
        <v>1176</v>
      </c>
      <c r="F13" s="913">
        <f t="shared" si="8"/>
        <v>19</v>
      </c>
      <c r="G13" s="914">
        <f t="shared" si="8"/>
        <v>608</v>
      </c>
      <c r="H13" s="913">
        <f t="shared" si="8"/>
        <v>11</v>
      </c>
      <c r="I13" s="914">
        <f t="shared" si="8"/>
        <v>673</v>
      </c>
      <c r="J13" s="913">
        <f t="shared" si="8"/>
        <v>109</v>
      </c>
      <c r="K13" s="914">
        <f t="shared" si="8"/>
        <v>1267</v>
      </c>
      <c r="L13" s="913">
        <f t="shared" si="1"/>
        <v>177</v>
      </c>
      <c r="M13" s="916">
        <f t="shared" si="2"/>
        <v>3724</v>
      </c>
      <c r="N13" s="919"/>
    </row>
    <row r="14" spans="1:14" ht="21" customHeight="1">
      <c r="A14" s="909"/>
      <c r="B14" s="1380" t="s">
        <v>365</v>
      </c>
      <c r="C14" s="1381"/>
      <c r="D14" s="913">
        <f aca="true" t="shared" si="9" ref="D14:K15">SUM(D35)</f>
        <v>23</v>
      </c>
      <c r="E14" s="914">
        <f t="shared" si="9"/>
        <v>1243</v>
      </c>
      <c r="F14" s="913">
        <f t="shared" si="9"/>
        <v>2</v>
      </c>
      <c r="G14" s="914">
        <f t="shared" si="9"/>
        <v>105</v>
      </c>
      <c r="H14" s="913">
        <f t="shared" si="9"/>
        <v>2</v>
      </c>
      <c r="I14" s="914">
        <f t="shared" si="9"/>
        <v>125</v>
      </c>
      <c r="J14" s="913">
        <f t="shared" si="9"/>
        <v>43</v>
      </c>
      <c r="K14" s="914">
        <f t="shared" si="9"/>
        <v>1720</v>
      </c>
      <c r="L14" s="913">
        <f t="shared" si="1"/>
        <v>70</v>
      </c>
      <c r="M14" s="916">
        <f t="shared" si="2"/>
        <v>3193</v>
      </c>
      <c r="N14" s="919"/>
    </row>
    <row r="15" spans="1:13" ht="21" customHeight="1" thickBot="1">
      <c r="A15" s="909"/>
      <c r="B15" s="1382" t="s">
        <v>105</v>
      </c>
      <c r="C15" s="1383"/>
      <c r="D15" s="920">
        <f t="shared" si="9"/>
        <v>19</v>
      </c>
      <c r="E15" s="921">
        <f t="shared" si="9"/>
        <v>642</v>
      </c>
      <c r="F15" s="920">
        <f t="shared" si="9"/>
        <v>10</v>
      </c>
      <c r="G15" s="921">
        <f t="shared" si="9"/>
        <v>474</v>
      </c>
      <c r="H15" s="920">
        <f t="shared" si="9"/>
        <v>6</v>
      </c>
      <c r="I15" s="921">
        <f t="shared" si="9"/>
        <v>227</v>
      </c>
      <c r="J15" s="920">
        <f t="shared" si="9"/>
        <v>55</v>
      </c>
      <c r="K15" s="921">
        <f t="shared" si="9"/>
        <v>1066</v>
      </c>
      <c r="L15" s="921">
        <f t="shared" si="1"/>
        <v>90</v>
      </c>
      <c r="M15" s="922">
        <f t="shared" si="2"/>
        <v>2409</v>
      </c>
    </row>
    <row r="16" spans="1:13" ht="21" customHeight="1">
      <c r="A16" s="1384" t="s">
        <v>366</v>
      </c>
      <c r="B16" s="1385"/>
      <c r="C16" s="1386"/>
      <c r="D16" s="923">
        <v>77</v>
      </c>
      <c r="E16" s="924">
        <v>10244</v>
      </c>
      <c r="F16" s="923">
        <v>25</v>
      </c>
      <c r="G16" s="924">
        <v>2741</v>
      </c>
      <c r="H16" s="923">
        <v>19</v>
      </c>
      <c r="I16" s="924">
        <v>900</v>
      </c>
      <c r="J16" s="923">
        <v>35</v>
      </c>
      <c r="K16" s="924">
        <v>663</v>
      </c>
      <c r="L16" s="924">
        <f t="shared" si="1"/>
        <v>156</v>
      </c>
      <c r="M16" s="925">
        <f t="shared" si="2"/>
        <v>14548</v>
      </c>
    </row>
    <row r="17" spans="1:13" ht="21" customHeight="1">
      <c r="A17" s="1387" t="s">
        <v>367</v>
      </c>
      <c r="B17" s="1388" t="s">
        <v>114</v>
      </c>
      <c r="C17" s="1389" t="s">
        <v>114</v>
      </c>
      <c r="D17" s="926">
        <v>0</v>
      </c>
      <c r="E17" s="927">
        <v>0</v>
      </c>
      <c r="F17" s="926">
        <v>0</v>
      </c>
      <c r="G17" s="927">
        <v>0</v>
      </c>
      <c r="H17" s="926">
        <v>0</v>
      </c>
      <c r="I17" s="927">
        <v>0</v>
      </c>
      <c r="J17" s="926">
        <v>0</v>
      </c>
      <c r="K17" s="927">
        <v>0</v>
      </c>
      <c r="L17" s="926">
        <f t="shared" si="1"/>
        <v>0</v>
      </c>
      <c r="M17" s="928">
        <f t="shared" si="2"/>
        <v>0</v>
      </c>
    </row>
    <row r="18" spans="1:14" ht="21" customHeight="1" thickBot="1">
      <c r="A18" s="1373" t="s">
        <v>116</v>
      </c>
      <c r="B18" s="1394"/>
      <c r="C18" s="1395"/>
      <c r="D18" s="929">
        <v>1</v>
      </c>
      <c r="E18" s="930">
        <v>26</v>
      </c>
      <c r="F18" s="929">
        <v>1</v>
      </c>
      <c r="G18" s="930">
        <v>85</v>
      </c>
      <c r="H18" s="929">
        <v>1</v>
      </c>
      <c r="I18" s="930">
        <v>80</v>
      </c>
      <c r="J18" s="929">
        <v>2</v>
      </c>
      <c r="K18" s="930">
        <v>97</v>
      </c>
      <c r="L18" s="929">
        <f t="shared" si="1"/>
        <v>5</v>
      </c>
      <c r="M18" s="931">
        <f t="shared" si="2"/>
        <v>288</v>
      </c>
      <c r="N18" s="919"/>
    </row>
    <row r="19" spans="1:16" ht="21" customHeight="1">
      <c r="A19" s="1384" t="s">
        <v>117</v>
      </c>
      <c r="B19" s="1385"/>
      <c r="C19" s="1386" t="s">
        <v>141</v>
      </c>
      <c r="D19" s="923">
        <v>53</v>
      </c>
      <c r="E19" s="924">
        <v>6681</v>
      </c>
      <c r="F19" s="923">
        <v>18</v>
      </c>
      <c r="G19" s="924">
        <v>2019</v>
      </c>
      <c r="H19" s="923">
        <v>5</v>
      </c>
      <c r="I19" s="924">
        <v>776</v>
      </c>
      <c r="J19" s="923">
        <v>55</v>
      </c>
      <c r="K19" s="924">
        <v>495</v>
      </c>
      <c r="L19" s="923">
        <f t="shared" si="1"/>
        <v>131</v>
      </c>
      <c r="M19" s="925">
        <f t="shared" si="2"/>
        <v>9971</v>
      </c>
      <c r="N19" s="919"/>
      <c r="O19" s="908"/>
      <c r="P19" s="908"/>
    </row>
    <row r="20" spans="1:13" ht="21" customHeight="1">
      <c r="A20" s="1387" t="s">
        <v>368</v>
      </c>
      <c r="B20" s="1388" t="s">
        <v>114</v>
      </c>
      <c r="C20" s="1389" t="s">
        <v>114</v>
      </c>
      <c r="D20" s="926">
        <v>12</v>
      </c>
      <c r="E20" s="927">
        <v>427</v>
      </c>
      <c r="F20" s="926">
        <v>1</v>
      </c>
      <c r="G20" s="927">
        <v>60</v>
      </c>
      <c r="H20" s="926">
        <v>4</v>
      </c>
      <c r="I20" s="927">
        <v>147</v>
      </c>
      <c r="J20" s="926">
        <v>24</v>
      </c>
      <c r="K20" s="927">
        <v>346</v>
      </c>
      <c r="L20" s="926">
        <f t="shared" si="1"/>
        <v>41</v>
      </c>
      <c r="M20" s="928">
        <f t="shared" si="2"/>
        <v>980</v>
      </c>
    </row>
    <row r="21" spans="1:14" ht="21" customHeight="1">
      <c r="A21" s="1368" t="s">
        <v>130</v>
      </c>
      <c r="B21" s="1369" t="s">
        <v>130</v>
      </c>
      <c r="C21" s="1370" t="s">
        <v>130</v>
      </c>
      <c r="D21" s="913">
        <v>0</v>
      </c>
      <c r="E21" s="918">
        <v>0</v>
      </c>
      <c r="F21" s="913">
        <v>0</v>
      </c>
      <c r="G21" s="918">
        <v>0</v>
      </c>
      <c r="H21" s="913">
        <v>1</v>
      </c>
      <c r="I21" s="918">
        <v>42</v>
      </c>
      <c r="J21" s="913">
        <v>0</v>
      </c>
      <c r="K21" s="918">
        <v>0</v>
      </c>
      <c r="L21" s="913">
        <f t="shared" si="1"/>
        <v>1</v>
      </c>
      <c r="M21" s="915">
        <f t="shared" si="2"/>
        <v>42</v>
      </c>
      <c r="N21" s="919"/>
    </row>
    <row r="22" spans="1:14" ht="21" customHeight="1">
      <c r="A22" s="1368" t="s">
        <v>131</v>
      </c>
      <c r="B22" s="1369" t="s">
        <v>131</v>
      </c>
      <c r="C22" s="1370" t="s">
        <v>131</v>
      </c>
      <c r="D22" s="913">
        <v>1</v>
      </c>
      <c r="E22" s="918">
        <v>27</v>
      </c>
      <c r="F22" s="913">
        <v>1</v>
      </c>
      <c r="G22" s="918">
        <v>40</v>
      </c>
      <c r="H22" s="913">
        <v>3</v>
      </c>
      <c r="I22" s="918">
        <v>205</v>
      </c>
      <c r="J22" s="913">
        <v>4</v>
      </c>
      <c r="K22" s="918">
        <v>91</v>
      </c>
      <c r="L22" s="913">
        <f t="shared" si="1"/>
        <v>9</v>
      </c>
      <c r="M22" s="915">
        <f t="shared" si="2"/>
        <v>363</v>
      </c>
      <c r="N22" s="919"/>
    </row>
    <row r="23" spans="1:13" ht="21" customHeight="1">
      <c r="A23" s="1368" t="s">
        <v>132</v>
      </c>
      <c r="B23" s="1369" t="s">
        <v>132</v>
      </c>
      <c r="C23" s="1370" t="s">
        <v>132</v>
      </c>
      <c r="D23" s="913">
        <v>4</v>
      </c>
      <c r="E23" s="918">
        <v>43</v>
      </c>
      <c r="F23" s="913">
        <v>0</v>
      </c>
      <c r="G23" s="918">
        <v>0</v>
      </c>
      <c r="H23" s="913">
        <v>0</v>
      </c>
      <c r="I23" s="918">
        <v>0</v>
      </c>
      <c r="J23" s="913">
        <v>3</v>
      </c>
      <c r="K23" s="918">
        <v>12</v>
      </c>
      <c r="L23" s="913">
        <f t="shared" si="1"/>
        <v>7</v>
      </c>
      <c r="M23" s="915">
        <f t="shared" si="2"/>
        <v>55</v>
      </c>
    </row>
    <row r="24" spans="1:13" ht="21" customHeight="1" thickBot="1">
      <c r="A24" s="1365" t="s">
        <v>133</v>
      </c>
      <c r="B24" s="1396"/>
      <c r="C24" s="1397"/>
      <c r="D24" s="932">
        <v>0</v>
      </c>
      <c r="E24" s="933">
        <v>0</v>
      </c>
      <c r="F24" s="932">
        <v>1</v>
      </c>
      <c r="G24" s="933">
        <v>21</v>
      </c>
      <c r="H24" s="932">
        <v>0</v>
      </c>
      <c r="I24" s="933">
        <v>0</v>
      </c>
      <c r="J24" s="932">
        <v>1</v>
      </c>
      <c r="K24" s="933">
        <v>15</v>
      </c>
      <c r="L24" s="932">
        <f t="shared" si="1"/>
        <v>2</v>
      </c>
      <c r="M24" s="934">
        <f t="shared" si="2"/>
        <v>36</v>
      </c>
    </row>
    <row r="25" spans="1:13" ht="21" customHeight="1">
      <c r="A25" s="1384" t="s">
        <v>134</v>
      </c>
      <c r="B25" s="1385"/>
      <c r="C25" s="1386" t="s">
        <v>110</v>
      </c>
      <c r="D25" s="923">
        <v>27</v>
      </c>
      <c r="E25" s="924">
        <v>2516</v>
      </c>
      <c r="F25" s="923">
        <v>3</v>
      </c>
      <c r="G25" s="924">
        <v>108</v>
      </c>
      <c r="H25" s="923">
        <v>4</v>
      </c>
      <c r="I25" s="924">
        <v>141</v>
      </c>
      <c r="J25" s="923">
        <v>244</v>
      </c>
      <c r="K25" s="924">
        <v>1466</v>
      </c>
      <c r="L25" s="923">
        <f t="shared" si="1"/>
        <v>278</v>
      </c>
      <c r="M25" s="925">
        <f t="shared" si="2"/>
        <v>4231</v>
      </c>
    </row>
    <row r="26" spans="1:13" ht="21" customHeight="1" thickBot="1">
      <c r="A26" s="1368" t="s">
        <v>138</v>
      </c>
      <c r="B26" s="1369"/>
      <c r="C26" s="1370" t="s">
        <v>111</v>
      </c>
      <c r="D26" s="913">
        <v>15</v>
      </c>
      <c r="E26" s="918">
        <v>604</v>
      </c>
      <c r="F26" s="913">
        <v>2</v>
      </c>
      <c r="G26" s="918">
        <v>86</v>
      </c>
      <c r="H26" s="913">
        <v>2</v>
      </c>
      <c r="I26" s="918">
        <v>174</v>
      </c>
      <c r="J26" s="913">
        <v>235</v>
      </c>
      <c r="K26" s="918">
        <v>1185</v>
      </c>
      <c r="L26" s="913">
        <f t="shared" si="1"/>
        <v>254</v>
      </c>
      <c r="M26" s="915">
        <f t="shared" si="2"/>
        <v>2049</v>
      </c>
    </row>
    <row r="27" spans="1:13" ht="21" customHeight="1">
      <c r="A27" s="1384" t="s">
        <v>141</v>
      </c>
      <c r="B27" s="1385"/>
      <c r="C27" s="1386" t="s">
        <v>107</v>
      </c>
      <c r="D27" s="935">
        <v>17</v>
      </c>
      <c r="E27" s="924">
        <v>768</v>
      </c>
      <c r="F27" s="923">
        <v>15</v>
      </c>
      <c r="G27" s="924">
        <v>1215</v>
      </c>
      <c r="H27" s="923">
        <v>7</v>
      </c>
      <c r="I27" s="924">
        <v>675</v>
      </c>
      <c r="J27" s="923">
        <v>3</v>
      </c>
      <c r="K27" s="924">
        <v>37</v>
      </c>
      <c r="L27" s="923">
        <f t="shared" si="1"/>
        <v>42</v>
      </c>
      <c r="M27" s="925">
        <f t="shared" si="2"/>
        <v>2695</v>
      </c>
    </row>
    <row r="28" spans="1:13" ht="21" customHeight="1" thickBot="1">
      <c r="A28" s="1373" t="s">
        <v>142</v>
      </c>
      <c r="B28" s="1398"/>
      <c r="C28" s="1399" t="s">
        <v>108</v>
      </c>
      <c r="D28" s="929">
        <v>13</v>
      </c>
      <c r="E28" s="930">
        <v>707</v>
      </c>
      <c r="F28" s="929">
        <v>8</v>
      </c>
      <c r="G28" s="930">
        <v>602</v>
      </c>
      <c r="H28" s="929">
        <v>0</v>
      </c>
      <c r="I28" s="930">
        <v>0</v>
      </c>
      <c r="J28" s="929">
        <v>7</v>
      </c>
      <c r="K28" s="930">
        <v>87</v>
      </c>
      <c r="L28" s="929">
        <f t="shared" si="1"/>
        <v>28</v>
      </c>
      <c r="M28" s="931">
        <f t="shared" si="2"/>
        <v>1396</v>
      </c>
    </row>
    <row r="29" spans="1:13" ht="21" customHeight="1">
      <c r="A29" s="1384" t="s">
        <v>369</v>
      </c>
      <c r="B29" s="1385"/>
      <c r="C29" s="1386" t="s">
        <v>142</v>
      </c>
      <c r="D29" s="923">
        <v>8</v>
      </c>
      <c r="E29" s="924">
        <v>1005</v>
      </c>
      <c r="F29" s="923">
        <v>7</v>
      </c>
      <c r="G29" s="924">
        <v>402</v>
      </c>
      <c r="H29" s="923">
        <v>2</v>
      </c>
      <c r="I29" s="924">
        <v>144</v>
      </c>
      <c r="J29" s="923">
        <v>4</v>
      </c>
      <c r="K29" s="924">
        <v>120</v>
      </c>
      <c r="L29" s="923">
        <f t="shared" si="1"/>
        <v>21</v>
      </c>
      <c r="M29" s="925">
        <f t="shared" si="2"/>
        <v>1671</v>
      </c>
    </row>
    <row r="30" spans="1:13" ht="21" customHeight="1">
      <c r="A30" s="1368" t="s">
        <v>370</v>
      </c>
      <c r="B30" s="1371"/>
      <c r="C30" s="1372"/>
      <c r="D30" s="913">
        <v>43</v>
      </c>
      <c r="E30" s="918">
        <v>5521</v>
      </c>
      <c r="F30" s="913">
        <v>2</v>
      </c>
      <c r="G30" s="918">
        <v>57</v>
      </c>
      <c r="H30" s="913">
        <v>6</v>
      </c>
      <c r="I30" s="918">
        <v>802</v>
      </c>
      <c r="J30" s="913">
        <v>5</v>
      </c>
      <c r="K30" s="918">
        <v>117</v>
      </c>
      <c r="L30" s="913">
        <f t="shared" si="1"/>
        <v>56</v>
      </c>
      <c r="M30" s="915">
        <f t="shared" si="2"/>
        <v>6497</v>
      </c>
    </row>
    <row r="31" spans="1:13" ht="21" customHeight="1" thickBot="1">
      <c r="A31" s="1373" t="s">
        <v>371</v>
      </c>
      <c r="B31" s="1374"/>
      <c r="C31" s="1375"/>
      <c r="D31" s="929">
        <v>12</v>
      </c>
      <c r="E31" s="930">
        <v>916</v>
      </c>
      <c r="F31" s="929">
        <v>1</v>
      </c>
      <c r="G31" s="930">
        <v>60</v>
      </c>
      <c r="H31" s="929">
        <v>2</v>
      </c>
      <c r="I31" s="930">
        <v>92</v>
      </c>
      <c r="J31" s="929">
        <v>53</v>
      </c>
      <c r="K31" s="930">
        <v>403</v>
      </c>
      <c r="L31" s="929">
        <f t="shared" si="1"/>
        <v>68</v>
      </c>
      <c r="M31" s="931">
        <f t="shared" si="2"/>
        <v>1471</v>
      </c>
    </row>
    <row r="32" spans="1:13" ht="21" customHeight="1">
      <c r="A32" s="1384" t="s">
        <v>372</v>
      </c>
      <c r="B32" s="1385"/>
      <c r="C32" s="1386" t="s">
        <v>109</v>
      </c>
      <c r="D32" s="923">
        <v>17</v>
      </c>
      <c r="E32" s="924">
        <v>638</v>
      </c>
      <c r="F32" s="923">
        <v>14</v>
      </c>
      <c r="G32" s="924">
        <v>463</v>
      </c>
      <c r="H32" s="923">
        <v>5</v>
      </c>
      <c r="I32" s="924">
        <v>330</v>
      </c>
      <c r="J32" s="923">
        <v>43</v>
      </c>
      <c r="K32" s="924">
        <v>582</v>
      </c>
      <c r="L32" s="923">
        <f t="shared" si="1"/>
        <v>79</v>
      </c>
      <c r="M32" s="925">
        <f t="shared" si="2"/>
        <v>2013</v>
      </c>
    </row>
    <row r="33" spans="1:13" ht="21" customHeight="1">
      <c r="A33" s="1368" t="s">
        <v>373</v>
      </c>
      <c r="B33" s="1371"/>
      <c r="C33" s="1372"/>
      <c r="D33" s="913">
        <v>20</v>
      </c>
      <c r="E33" s="918">
        <v>500</v>
      </c>
      <c r="F33" s="913">
        <v>5</v>
      </c>
      <c r="G33" s="918">
        <v>145</v>
      </c>
      <c r="H33" s="913">
        <v>4</v>
      </c>
      <c r="I33" s="918">
        <v>190</v>
      </c>
      <c r="J33" s="913">
        <v>32</v>
      </c>
      <c r="K33" s="918">
        <v>466</v>
      </c>
      <c r="L33" s="913">
        <f t="shared" si="1"/>
        <v>61</v>
      </c>
      <c r="M33" s="915">
        <f t="shared" si="2"/>
        <v>1301</v>
      </c>
    </row>
    <row r="34" spans="1:13" ht="21" customHeight="1" thickBot="1">
      <c r="A34" s="1323" t="s">
        <v>164</v>
      </c>
      <c r="B34" s="1324"/>
      <c r="C34" s="1325"/>
      <c r="D34" s="936">
        <v>1</v>
      </c>
      <c r="E34" s="937">
        <v>38</v>
      </c>
      <c r="F34" s="936">
        <v>0</v>
      </c>
      <c r="G34" s="937">
        <v>0</v>
      </c>
      <c r="H34" s="936">
        <v>2</v>
      </c>
      <c r="I34" s="937">
        <v>153</v>
      </c>
      <c r="J34" s="936">
        <v>34</v>
      </c>
      <c r="K34" s="937">
        <v>219</v>
      </c>
      <c r="L34" s="936">
        <f t="shared" si="1"/>
        <v>37</v>
      </c>
      <c r="M34" s="938">
        <f t="shared" si="2"/>
        <v>410</v>
      </c>
    </row>
    <row r="35" spans="1:13" ht="21" customHeight="1" thickBot="1">
      <c r="A35" s="1344" t="s">
        <v>374</v>
      </c>
      <c r="B35" s="1345"/>
      <c r="C35" s="1346" t="s">
        <v>111</v>
      </c>
      <c r="D35" s="939">
        <v>23</v>
      </c>
      <c r="E35" s="940">
        <v>1243</v>
      </c>
      <c r="F35" s="939">
        <v>2</v>
      </c>
      <c r="G35" s="940">
        <v>105</v>
      </c>
      <c r="H35" s="939">
        <v>2</v>
      </c>
      <c r="I35" s="940">
        <v>125</v>
      </c>
      <c r="J35" s="939">
        <v>43</v>
      </c>
      <c r="K35" s="940">
        <v>1720</v>
      </c>
      <c r="L35" s="939">
        <f t="shared" si="1"/>
        <v>70</v>
      </c>
      <c r="M35" s="941">
        <f t="shared" si="2"/>
        <v>3193</v>
      </c>
    </row>
    <row r="36" spans="1:13" ht="21" customHeight="1" thickBot="1">
      <c r="A36" s="1365" t="s">
        <v>375</v>
      </c>
      <c r="B36" s="1366"/>
      <c r="C36" s="1367" t="s">
        <v>111</v>
      </c>
      <c r="D36" s="932">
        <v>19</v>
      </c>
      <c r="E36" s="933">
        <v>642</v>
      </c>
      <c r="F36" s="932">
        <v>10</v>
      </c>
      <c r="G36" s="933">
        <v>474</v>
      </c>
      <c r="H36" s="932">
        <v>6</v>
      </c>
      <c r="I36" s="933">
        <v>227</v>
      </c>
      <c r="J36" s="932">
        <v>55</v>
      </c>
      <c r="K36" s="933">
        <v>1066</v>
      </c>
      <c r="L36" s="932">
        <f t="shared" si="1"/>
        <v>90</v>
      </c>
      <c r="M36" s="934">
        <f t="shared" si="2"/>
        <v>2409</v>
      </c>
    </row>
    <row r="37" spans="1:13" ht="20.25" customHeight="1">
      <c r="A37" s="942" t="s">
        <v>376</v>
      </c>
      <c r="B37" s="942"/>
      <c r="C37" s="942"/>
      <c r="D37" s="942"/>
      <c r="E37" s="942"/>
      <c r="F37" s="942"/>
      <c r="G37" s="942"/>
      <c r="H37" s="942"/>
      <c r="I37" s="942"/>
      <c r="J37" s="942"/>
      <c r="K37" s="943"/>
      <c r="L37" s="944"/>
      <c r="M37" s="944"/>
    </row>
    <row r="38" spans="1:27" ht="20.25" customHeight="1">
      <c r="A38" s="942" t="s">
        <v>377</v>
      </c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</row>
    <row r="39" ht="20.25" customHeight="1">
      <c r="A39" s="942"/>
    </row>
    <row r="40" ht="20.25" customHeight="1">
      <c r="A40" s="942"/>
    </row>
    <row r="41" ht="20.25" customHeight="1" thickBot="1">
      <c r="A41" s="898" t="s">
        <v>378</v>
      </c>
    </row>
    <row r="42" spans="1:13" ht="15" customHeight="1">
      <c r="A42" s="1329" t="s">
        <v>345</v>
      </c>
      <c r="B42" s="1330"/>
      <c r="C42" s="1331"/>
      <c r="D42" s="1307" t="s">
        <v>346</v>
      </c>
      <c r="E42" s="1363"/>
      <c r="F42" s="1307" t="s">
        <v>347</v>
      </c>
      <c r="G42" s="1363"/>
      <c r="H42" s="1307" t="s">
        <v>348</v>
      </c>
      <c r="I42" s="1363"/>
      <c r="J42" s="1362" t="s">
        <v>379</v>
      </c>
      <c r="K42" s="1363"/>
      <c r="L42" s="1307" t="s">
        <v>349</v>
      </c>
      <c r="M42" s="1308"/>
    </row>
    <row r="43" spans="1:15" ht="15" customHeight="1">
      <c r="A43" s="1332"/>
      <c r="B43" s="1333"/>
      <c r="C43" s="1334"/>
      <c r="D43" s="1309"/>
      <c r="E43" s="1364"/>
      <c r="F43" s="1309"/>
      <c r="G43" s="1364"/>
      <c r="H43" s="1309" t="s">
        <v>350</v>
      </c>
      <c r="I43" s="1364"/>
      <c r="J43" s="1309"/>
      <c r="K43" s="1364"/>
      <c r="L43" s="1309"/>
      <c r="M43" s="1310"/>
      <c r="N43" s="908"/>
      <c r="O43" s="908"/>
    </row>
    <row r="44" spans="1:13" ht="21" customHeight="1" thickBot="1">
      <c r="A44" s="1377" t="s">
        <v>380</v>
      </c>
      <c r="B44" s="1378"/>
      <c r="C44" s="1379"/>
      <c r="D44" s="901" t="s">
        <v>351</v>
      </c>
      <c r="E44" s="902" t="s">
        <v>352</v>
      </c>
      <c r="F44" s="901" t="s">
        <v>351</v>
      </c>
      <c r="G44" s="902" t="s">
        <v>352</v>
      </c>
      <c r="H44" s="901" t="s">
        <v>351</v>
      </c>
      <c r="I44" s="903" t="s">
        <v>352</v>
      </c>
      <c r="J44" s="901" t="s">
        <v>351</v>
      </c>
      <c r="K44" s="903" t="s">
        <v>352</v>
      </c>
      <c r="L44" s="901" t="s">
        <v>351</v>
      </c>
      <c r="M44" s="904" t="s">
        <v>352</v>
      </c>
    </row>
    <row r="45" spans="1:13" ht="21" customHeight="1" thickTop="1">
      <c r="A45" s="1338" t="s">
        <v>381</v>
      </c>
      <c r="B45" s="1339"/>
      <c r="C45" s="1340"/>
      <c r="D45" s="945">
        <v>375</v>
      </c>
      <c r="E45" s="946">
        <v>33033</v>
      </c>
      <c r="F45" s="945">
        <v>124</v>
      </c>
      <c r="G45" s="947">
        <v>9464</v>
      </c>
      <c r="H45" s="945">
        <v>74</v>
      </c>
      <c r="I45" s="947">
        <v>5037</v>
      </c>
      <c r="J45" s="945">
        <v>861</v>
      </c>
      <c r="K45" s="947">
        <v>8888</v>
      </c>
      <c r="L45" s="945">
        <v>1434</v>
      </c>
      <c r="M45" s="948">
        <v>56422</v>
      </c>
    </row>
    <row r="46" spans="1:13" ht="21" customHeight="1">
      <c r="A46" s="1338" t="s">
        <v>382</v>
      </c>
      <c r="B46" s="1339"/>
      <c r="C46" s="1340"/>
      <c r="D46" s="945">
        <v>389</v>
      </c>
      <c r="E46" s="946">
        <v>34225</v>
      </c>
      <c r="F46" s="945">
        <v>132</v>
      </c>
      <c r="G46" s="947">
        <v>9778</v>
      </c>
      <c r="H46" s="945">
        <v>77</v>
      </c>
      <c r="I46" s="947">
        <v>5747</v>
      </c>
      <c r="J46" s="945">
        <v>687</v>
      </c>
      <c r="K46" s="947">
        <v>8678</v>
      </c>
      <c r="L46" s="945">
        <v>1285</v>
      </c>
      <c r="M46" s="948">
        <v>58428</v>
      </c>
    </row>
    <row r="47" spans="1:13" ht="21" customHeight="1">
      <c r="A47" s="1335" t="s">
        <v>383</v>
      </c>
      <c r="B47" s="1336"/>
      <c r="C47" s="1337"/>
      <c r="D47" s="926">
        <v>398</v>
      </c>
      <c r="E47" s="927">
        <v>33718</v>
      </c>
      <c r="F47" s="926">
        <v>134</v>
      </c>
      <c r="G47" s="949">
        <v>9786</v>
      </c>
      <c r="H47" s="926">
        <v>82</v>
      </c>
      <c r="I47" s="949">
        <v>6088</v>
      </c>
      <c r="J47" s="926">
        <v>584</v>
      </c>
      <c r="K47" s="949">
        <v>8147</v>
      </c>
      <c r="L47" s="926">
        <v>1198</v>
      </c>
      <c r="M47" s="950">
        <v>57739</v>
      </c>
    </row>
    <row r="48" spans="1:13" ht="21" customHeight="1">
      <c r="A48" s="1341" t="s">
        <v>384</v>
      </c>
      <c r="B48" s="1342"/>
      <c r="C48" s="1343"/>
      <c r="D48" s="951">
        <v>404</v>
      </c>
      <c r="E48" s="952">
        <v>29787</v>
      </c>
      <c r="F48" s="951">
        <v>120</v>
      </c>
      <c r="G48" s="953">
        <v>7762</v>
      </c>
      <c r="H48" s="951">
        <v>92</v>
      </c>
      <c r="I48" s="953">
        <v>7093</v>
      </c>
      <c r="J48" s="951">
        <v>526</v>
      </c>
      <c r="K48" s="953">
        <v>7417</v>
      </c>
      <c r="L48" s="951">
        <f aca="true" t="shared" si="10" ref="L48:L63">D48+F48+H48+J48</f>
        <v>1142</v>
      </c>
      <c r="M48" s="954">
        <f aca="true" t="shared" si="11" ref="M48:M63">E48+G48+I48+K48</f>
        <v>52059</v>
      </c>
    </row>
    <row r="49" spans="1:13" ht="21" customHeight="1">
      <c r="A49" s="1335" t="s">
        <v>385</v>
      </c>
      <c r="B49" s="1336"/>
      <c r="C49" s="1337"/>
      <c r="D49" s="926">
        <v>411</v>
      </c>
      <c r="E49" s="927">
        <v>30927</v>
      </c>
      <c r="F49" s="926">
        <v>123</v>
      </c>
      <c r="G49" s="949">
        <v>7935</v>
      </c>
      <c r="H49" s="926">
        <v>102</v>
      </c>
      <c r="I49" s="949">
        <v>7772</v>
      </c>
      <c r="J49" s="926">
        <v>361</v>
      </c>
      <c r="K49" s="949">
        <v>6954</v>
      </c>
      <c r="L49" s="926">
        <f t="shared" si="10"/>
        <v>997</v>
      </c>
      <c r="M49" s="950">
        <f t="shared" si="11"/>
        <v>53588</v>
      </c>
    </row>
    <row r="50" spans="1:13" ht="21" customHeight="1">
      <c r="A50" s="1335" t="s">
        <v>386</v>
      </c>
      <c r="B50" s="1336"/>
      <c r="C50" s="1337"/>
      <c r="D50" s="926">
        <v>423</v>
      </c>
      <c r="E50" s="927">
        <v>31970</v>
      </c>
      <c r="F50" s="926">
        <v>122</v>
      </c>
      <c r="G50" s="949">
        <v>7562</v>
      </c>
      <c r="H50" s="926">
        <v>101</v>
      </c>
      <c r="I50" s="949">
        <v>7861</v>
      </c>
      <c r="J50" s="926">
        <v>295</v>
      </c>
      <c r="K50" s="949">
        <v>6668</v>
      </c>
      <c r="L50" s="926">
        <f t="shared" si="10"/>
        <v>941</v>
      </c>
      <c r="M50" s="950">
        <f t="shared" si="11"/>
        <v>54061</v>
      </c>
    </row>
    <row r="51" spans="1:13" ht="21" customHeight="1">
      <c r="A51" s="1341" t="s">
        <v>387</v>
      </c>
      <c r="B51" s="1342"/>
      <c r="C51" s="1343"/>
      <c r="D51" s="951">
        <v>453</v>
      </c>
      <c r="E51" s="952">
        <v>33600</v>
      </c>
      <c r="F51" s="951">
        <v>124</v>
      </c>
      <c r="G51" s="953">
        <v>7990</v>
      </c>
      <c r="H51" s="951">
        <v>106</v>
      </c>
      <c r="I51" s="953">
        <v>7872</v>
      </c>
      <c r="J51" s="951">
        <v>281</v>
      </c>
      <c r="K51" s="953">
        <v>6801</v>
      </c>
      <c r="L51" s="951">
        <f t="shared" si="10"/>
        <v>964</v>
      </c>
      <c r="M51" s="954">
        <f t="shared" si="11"/>
        <v>56263</v>
      </c>
    </row>
    <row r="52" spans="1:13" ht="21" customHeight="1">
      <c r="A52" s="1335" t="s">
        <v>388</v>
      </c>
      <c r="B52" s="1336"/>
      <c r="C52" s="1337"/>
      <c r="D52" s="926">
        <v>464</v>
      </c>
      <c r="E52" s="927">
        <v>35315</v>
      </c>
      <c r="F52" s="926">
        <v>130</v>
      </c>
      <c r="G52" s="949">
        <v>7895</v>
      </c>
      <c r="H52" s="926">
        <v>99</v>
      </c>
      <c r="I52" s="949">
        <v>6866</v>
      </c>
      <c r="J52" s="926">
        <v>283</v>
      </c>
      <c r="K52" s="949">
        <v>6820</v>
      </c>
      <c r="L52" s="926">
        <f t="shared" si="10"/>
        <v>976</v>
      </c>
      <c r="M52" s="950">
        <f t="shared" si="11"/>
        <v>56896</v>
      </c>
    </row>
    <row r="53" spans="1:13" ht="21" customHeight="1">
      <c r="A53" s="1335" t="s">
        <v>389</v>
      </c>
      <c r="B53" s="1336"/>
      <c r="C53" s="1337"/>
      <c r="D53" s="926">
        <v>473</v>
      </c>
      <c r="E53" s="927">
        <v>35464</v>
      </c>
      <c r="F53" s="926">
        <v>123</v>
      </c>
      <c r="G53" s="949">
        <v>7454</v>
      </c>
      <c r="H53" s="926">
        <v>101</v>
      </c>
      <c r="I53" s="949">
        <v>7056</v>
      </c>
      <c r="J53" s="926">
        <v>288</v>
      </c>
      <c r="K53" s="949">
        <v>6871</v>
      </c>
      <c r="L53" s="926">
        <f t="shared" si="10"/>
        <v>985</v>
      </c>
      <c r="M53" s="950">
        <f t="shared" si="11"/>
        <v>56845</v>
      </c>
    </row>
    <row r="54" spans="1:13" ht="21" customHeight="1">
      <c r="A54" s="1326" t="s">
        <v>390</v>
      </c>
      <c r="B54" s="1327"/>
      <c r="C54" s="1328"/>
      <c r="D54" s="951">
        <v>480</v>
      </c>
      <c r="E54" s="952">
        <v>35724</v>
      </c>
      <c r="F54" s="951">
        <v>127</v>
      </c>
      <c r="G54" s="953">
        <v>7839</v>
      </c>
      <c r="H54" s="951">
        <v>102</v>
      </c>
      <c r="I54" s="953">
        <v>7266</v>
      </c>
      <c r="J54" s="951">
        <v>285</v>
      </c>
      <c r="K54" s="953">
        <v>6920</v>
      </c>
      <c r="L54" s="951">
        <f t="shared" si="10"/>
        <v>994</v>
      </c>
      <c r="M54" s="955">
        <f t="shared" si="11"/>
        <v>57749</v>
      </c>
    </row>
    <row r="55" spans="1:13" ht="21" customHeight="1">
      <c r="A55" s="1356" t="s">
        <v>391</v>
      </c>
      <c r="B55" s="1357"/>
      <c r="C55" s="1358"/>
      <c r="D55" s="926">
        <v>484</v>
      </c>
      <c r="E55" s="927">
        <v>36421</v>
      </c>
      <c r="F55" s="926">
        <v>130</v>
      </c>
      <c r="G55" s="927">
        <v>8026</v>
      </c>
      <c r="H55" s="926">
        <v>103</v>
      </c>
      <c r="I55" s="927">
        <v>7302</v>
      </c>
      <c r="J55" s="926">
        <v>288</v>
      </c>
      <c r="K55" s="927">
        <v>6938</v>
      </c>
      <c r="L55" s="926">
        <f t="shared" si="10"/>
        <v>1005</v>
      </c>
      <c r="M55" s="928">
        <f t="shared" si="11"/>
        <v>58687</v>
      </c>
    </row>
    <row r="56" spans="1:13" ht="21" customHeight="1">
      <c r="A56" s="1335" t="s">
        <v>392</v>
      </c>
      <c r="B56" s="1336"/>
      <c r="C56" s="1337"/>
      <c r="D56" s="926">
        <v>508</v>
      </c>
      <c r="E56" s="927">
        <v>36935</v>
      </c>
      <c r="F56" s="926">
        <v>132</v>
      </c>
      <c r="G56" s="949">
        <v>8176</v>
      </c>
      <c r="H56" s="926">
        <v>104</v>
      </c>
      <c r="I56" s="949">
        <v>6854</v>
      </c>
      <c r="J56" s="926">
        <v>299</v>
      </c>
      <c r="K56" s="949">
        <v>7307</v>
      </c>
      <c r="L56" s="926">
        <f t="shared" si="10"/>
        <v>1043</v>
      </c>
      <c r="M56" s="950">
        <f t="shared" si="11"/>
        <v>59272</v>
      </c>
    </row>
    <row r="57" spans="1:13" ht="21" customHeight="1">
      <c r="A57" s="1326" t="s">
        <v>393</v>
      </c>
      <c r="B57" s="1327"/>
      <c r="C57" s="1328"/>
      <c r="D57" s="951">
        <v>509</v>
      </c>
      <c r="E57" s="952">
        <v>37593</v>
      </c>
      <c r="F57" s="951">
        <v>134</v>
      </c>
      <c r="G57" s="953">
        <v>9066</v>
      </c>
      <c r="H57" s="951">
        <v>93</v>
      </c>
      <c r="I57" s="953">
        <v>6513</v>
      </c>
      <c r="J57" s="951">
        <v>315</v>
      </c>
      <c r="K57" s="953">
        <v>8071</v>
      </c>
      <c r="L57" s="951">
        <f t="shared" si="10"/>
        <v>1051</v>
      </c>
      <c r="M57" s="955">
        <f t="shared" si="11"/>
        <v>61243</v>
      </c>
    </row>
    <row r="58" spans="1:13" ht="21" customHeight="1">
      <c r="A58" s="1356" t="s">
        <v>394</v>
      </c>
      <c r="B58" s="1357"/>
      <c r="C58" s="1358"/>
      <c r="D58" s="926">
        <v>536</v>
      </c>
      <c r="E58" s="927">
        <v>36269</v>
      </c>
      <c r="F58" s="926">
        <v>125</v>
      </c>
      <c r="G58" s="927">
        <v>7530</v>
      </c>
      <c r="H58" s="926">
        <v>88</v>
      </c>
      <c r="I58" s="927">
        <v>6773</v>
      </c>
      <c r="J58" s="926">
        <v>313</v>
      </c>
      <c r="K58" s="927">
        <v>8265</v>
      </c>
      <c r="L58" s="926">
        <f t="shared" si="10"/>
        <v>1062</v>
      </c>
      <c r="M58" s="928">
        <f t="shared" si="11"/>
        <v>58837</v>
      </c>
    </row>
    <row r="59" spans="1:13" ht="21" customHeight="1">
      <c r="A59" s="1356" t="s">
        <v>395</v>
      </c>
      <c r="B59" s="1357"/>
      <c r="C59" s="1358"/>
      <c r="D59" s="926">
        <v>579</v>
      </c>
      <c r="E59" s="927">
        <v>36411</v>
      </c>
      <c r="F59" s="926">
        <v>100</v>
      </c>
      <c r="G59" s="927">
        <v>6280</v>
      </c>
      <c r="H59" s="926">
        <v>94</v>
      </c>
      <c r="I59" s="927">
        <v>6841</v>
      </c>
      <c r="J59" s="926">
        <v>317</v>
      </c>
      <c r="K59" s="927">
        <v>8327</v>
      </c>
      <c r="L59" s="926">
        <f t="shared" si="10"/>
        <v>1090</v>
      </c>
      <c r="M59" s="928">
        <f t="shared" si="11"/>
        <v>57859</v>
      </c>
    </row>
    <row r="60" spans="1:14" ht="21" customHeight="1">
      <c r="A60" s="1326" t="s">
        <v>396</v>
      </c>
      <c r="B60" s="1327"/>
      <c r="C60" s="1328"/>
      <c r="D60" s="951">
        <v>596</v>
      </c>
      <c r="E60" s="952">
        <v>34934</v>
      </c>
      <c r="F60" s="951">
        <v>98</v>
      </c>
      <c r="G60" s="952">
        <v>6206</v>
      </c>
      <c r="H60" s="951">
        <v>79</v>
      </c>
      <c r="I60" s="952">
        <v>6198</v>
      </c>
      <c r="J60" s="951">
        <v>328</v>
      </c>
      <c r="K60" s="952">
        <v>8300</v>
      </c>
      <c r="L60" s="951">
        <f t="shared" si="10"/>
        <v>1101</v>
      </c>
      <c r="M60" s="955">
        <f t="shared" si="11"/>
        <v>55638</v>
      </c>
      <c r="N60" s="919"/>
    </row>
    <row r="61" spans="1:13" ht="21" customHeight="1">
      <c r="A61" s="1356" t="s">
        <v>397</v>
      </c>
      <c r="B61" s="1357"/>
      <c r="C61" s="1358"/>
      <c r="D61" s="926">
        <v>608</v>
      </c>
      <c r="E61" s="927">
        <v>31729</v>
      </c>
      <c r="F61" s="926">
        <v>101</v>
      </c>
      <c r="G61" s="927">
        <v>6299</v>
      </c>
      <c r="H61" s="926">
        <v>96</v>
      </c>
      <c r="I61" s="927">
        <v>7069</v>
      </c>
      <c r="J61" s="926">
        <v>341</v>
      </c>
      <c r="K61" s="927">
        <v>8651</v>
      </c>
      <c r="L61" s="926">
        <f t="shared" si="10"/>
        <v>1146</v>
      </c>
      <c r="M61" s="928">
        <f t="shared" si="11"/>
        <v>53748</v>
      </c>
    </row>
    <row r="62" spans="1:13" ht="21" customHeight="1">
      <c r="A62" s="1356" t="s">
        <v>398</v>
      </c>
      <c r="B62" s="1357"/>
      <c r="C62" s="1358"/>
      <c r="D62" s="926">
        <v>658</v>
      </c>
      <c r="E62" s="927">
        <v>32561</v>
      </c>
      <c r="F62" s="926">
        <v>98</v>
      </c>
      <c r="G62" s="927">
        <v>6055</v>
      </c>
      <c r="H62" s="926">
        <v>99</v>
      </c>
      <c r="I62" s="927">
        <v>7256</v>
      </c>
      <c r="J62" s="926">
        <v>341</v>
      </c>
      <c r="K62" s="927">
        <v>8616</v>
      </c>
      <c r="L62" s="926">
        <f t="shared" si="10"/>
        <v>1196</v>
      </c>
      <c r="M62" s="928">
        <f t="shared" si="11"/>
        <v>54488</v>
      </c>
    </row>
    <row r="63" spans="1:13" ht="21" customHeight="1" thickBot="1">
      <c r="A63" s="1315" t="s">
        <v>399</v>
      </c>
      <c r="B63" s="1316"/>
      <c r="C63" s="1317"/>
      <c r="D63" s="932">
        <v>694</v>
      </c>
      <c r="E63" s="933">
        <v>33167</v>
      </c>
      <c r="F63" s="932">
        <v>94</v>
      </c>
      <c r="G63" s="933">
        <v>5455</v>
      </c>
      <c r="H63" s="932">
        <v>92</v>
      </c>
      <c r="I63" s="933">
        <v>6855</v>
      </c>
      <c r="J63" s="932">
        <v>335</v>
      </c>
      <c r="K63" s="933">
        <v>8071</v>
      </c>
      <c r="L63" s="932">
        <f t="shared" si="10"/>
        <v>1215</v>
      </c>
      <c r="M63" s="934">
        <f t="shared" si="11"/>
        <v>53548</v>
      </c>
    </row>
    <row r="64" spans="1:13" ht="20.25" customHeight="1">
      <c r="A64" s="956"/>
      <c r="B64" s="956"/>
      <c r="C64" s="956"/>
      <c r="D64" s="957"/>
      <c r="E64" s="957"/>
      <c r="F64" s="957"/>
      <c r="G64" s="957"/>
      <c r="H64" s="957"/>
      <c r="I64" s="957"/>
      <c r="J64" s="957"/>
      <c r="K64" s="957"/>
      <c r="L64" s="957"/>
      <c r="M64" s="957"/>
    </row>
    <row r="65" spans="1:13" ht="20.25" customHeight="1">
      <c r="A65" s="956"/>
      <c r="B65" s="956"/>
      <c r="C65" s="956"/>
      <c r="D65" s="957"/>
      <c r="E65" s="957"/>
      <c r="F65" s="957"/>
      <c r="G65" s="957"/>
      <c r="H65" s="957"/>
      <c r="I65" s="957"/>
      <c r="J65" s="957"/>
      <c r="K65" s="957"/>
      <c r="L65" s="957"/>
      <c r="M65" s="957"/>
    </row>
    <row r="66" spans="1:13" ht="20.25" customHeight="1" thickBot="1">
      <c r="A66" s="958" t="s">
        <v>400</v>
      </c>
      <c r="B66" s="956"/>
      <c r="C66" s="956"/>
      <c r="D66" s="957"/>
      <c r="E66" s="957"/>
      <c r="F66" s="957"/>
      <c r="G66" s="957"/>
      <c r="H66" s="957"/>
      <c r="I66" s="957"/>
      <c r="J66" s="957"/>
      <c r="K66" s="957"/>
      <c r="L66" s="957"/>
      <c r="M66" s="957"/>
    </row>
    <row r="67" spans="1:13" ht="21" customHeight="1" thickBot="1">
      <c r="A67" s="1311" t="s">
        <v>401</v>
      </c>
      <c r="B67" s="1312"/>
      <c r="C67" s="1312"/>
      <c r="D67" s="1312"/>
      <c r="E67" s="1312"/>
      <c r="F67" s="1312"/>
      <c r="G67" s="959"/>
      <c r="H67" s="1376" t="s">
        <v>402</v>
      </c>
      <c r="I67" s="1376"/>
      <c r="J67" s="1376"/>
      <c r="K67" s="1376"/>
      <c r="L67" s="1376"/>
      <c r="M67" s="960" t="s">
        <v>403</v>
      </c>
    </row>
    <row r="68" spans="1:14" ht="21" customHeight="1" thickTop="1">
      <c r="A68" s="1353" t="s">
        <v>404</v>
      </c>
      <c r="B68" s="1354"/>
      <c r="C68" s="1354"/>
      <c r="D68" s="1354"/>
      <c r="E68" s="1354"/>
      <c r="F68" s="1354"/>
      <c r="G68" s="1355"/>
      <c r="H68" s="1318" t="s">
        <v>405</v>
      </c>
      <c r="I68" s="1319"/>
      <c r="J68" s="1319"/>
      <c r="K68" s="1319"/>
      <c r="L68" s="1320"/>
      <c r="M68" s="961">
        <v>5</v>
      </c>
      <c r="N68" s="1390"/>
    </row>
    <row r="69" spans="1:14" ht="21" customHeight="1">
      <c r="A69" s="1304" t="s">
        <v>406</v>
      </c>
      <c r="B69" s="1313"/>
      <c r="C69" s="1313"/>
      <c r="D69" s="1313"/>
      <c r="E69" s="1313"/>
      <c r="F69" s="1313"/>
      <c r="G69" s="1314"/>
      <c r="H69" s="1321" t="s">
        <v>405</v>
      </c>
      <c r="I69" s="1303"/>
      <c r="J69" s="1303"/>
      <c r="K69" s="1303"/>
      <c r="L69" s="1322"/>
      <c r="M69" s="963">
        <v>3</v>
      </c>
      <c r="N69" s="1390"/>
    </row>
    <row r="70" spans="1:13" ht="21" customHeight="1">
      <c r="A70" s="1304" t="s">
        <v>407</v>
      </c>
      <c r="B70" s="1313"/>
      <c r="C70" s="1313"/>
      <c r="D70" s="1313"/>
      <c r="E70" s="1313"/>
      <c r="F70" s="1313"/>
      <c r="G70" s="1314"/>
      <c r="H70" s="1321" t="s">
        <v>408</v>
      </c>
      <c r="I70" s="1303"/>
      <c r="J70" s="1303"/>
      <c r="K70" s="1303"/>
      <c r="L70" s="1322"/>
      <c r="M70" s="963">
        <v>4</v>
      </c>
    </row>
    <row r="71" spans="1:13" ht="21" customHeight="1">
      <c r="A71" s="1304" t="s">
        <v>409</v>
      </c>
      <c r="B71" s="1305"/>
      <c r="C71" s="1305"/>
      <c r="D71" s="1305"/>
      <c r="E71" s="1305"/>
      <c r="F71" s="1305"/>
      <c r="G71" s="1306"/>
      <c r="H71" s="1321" t="s">
        <v>410</v>
      </c>
      <c r="I71" s="1303"/>
      <c r="J71" s="1303"/>
      <c r="K71" s="1303"/>
      <c r="L71" s="1322"/>
      <c r="M71" s="966">
        <v>8</v>
      </c>
    </row>
    <row r="72" spans="1:13" ht="21" customHeight="1">
      <c r="A72" s="962" t="s">
        <v>353</v>
      </c>
      <c r="B72" s="964"/>
      <c r="C72" s="964"/>
      <c r="D72" s="964"/>
      <c r="E72" s="964"/>
      <c r="F72" s="964"/>
      <c r="G72" s="965"/>
      <c r="H72" s="1321" t="s">
        <v>410</v>
      </c>
      <c r="I72" s="1303"/>
      <c r="J72" s="1303"/>
      <c r="K72" s="1303"/>
      <c r="L72" s="1322"/>
      <c r="M72" s="966">
        <v>2</v>
      </c>
    </row>
    <row r="73" spans="1:13" ht="21" customHeight="1">
      <c r="A73" s="1304" t="s">
        <v>411</v>
      </c>
      <c r="B73" s="1305"/>
      <c r="C73" s="1305"/>
      <c r="D73" s="1305"/>
      <c r="E73" s="1305"/>
      <c r="F73" s="1305"/>
      <c r="G73" s="1306"/>
      <c r="H73" s="1303" t="s">
        <v>412</v>
      </c>
      <c r="I73" s="1303"/>
      <c r="J73" s="1303"/>
      <c r="K73" s="1303"/>
      <c r="L73" s="1303"/>
      <c r="M73" s="966">
        <v>3</v>
      </c>
    </row>
    <row r="74" spans="1:13" ht="21" customHeight="1">
      <c r="A74" s="1304" t="s">
        <v>413</v>
      </c>
      <c r="B74" s="1305"/>
      <c r="C74" s="1305"/>
      <c r="D74" s="1305"/>
      <c r="E74" s="1305"/>
      <c r="F74" s="1305"/>
      <c r="G74" s="1306"/>
      <c r="H74" s="1303" t="s">
        <v>414</v>
      </c>
      <c r="I74" s="1303"/>
      <c r="J74" s="1303"/>
      <c r="K74" s="1303"/>
      <c r="L74" s="1303"/>
      <c r="M74" s="966">
        <v>47</v>
      </c>
    </row>
    <row r="75" spans="1:13" ht="21" customHeight="1">
      <c r="A75" s="1304" t="s">
        <v>415</v>
      </c>
      <c r="B75" s="1305"/>
      <c r="C75" s="1305"/>
      <c r="D75" s="1305"/>
      <c r="E75" s="1305"/>
      <c r="F75" s="1305"/>
      <c r="G75" s="1306"/>
      <c r="H75" s="1303" t="s">
        <v>416</v>
      </c>
      <c r="I75" s="1303"/>
      <c r="J75" s="1303"/>
      <c r="K75" s="1303"/>
      <c r="L75" s="1303"/>
      <c r="M75" s="966">
        <v>1</v>
      </c>
    </row>
    <row r="76" spans="1:13" ht="21" customHeight="1">
      <c r="A76" s="1304" t="s">
        <v>417</v>
      </c>
      <c r="B76" s="1305"/>
      <c r="C76" s="1305"/>
      <c r="D76" s="1305"/>
      <c r="E76" s="1305"/>
      <c r="F76" s="1305"/>
      <c r="G76" s="1306"/>
      <c r="H76" s="1303" t="s">
        <v>418</v>
      </c>
      <c r="I76" s="1303"/>
      <c r="J76" s="1303"/>
      <c r="K76" s="1303"/>
      <c r="L76" s="1303"/>
      <c r="M76" s="966">
        <v>496</v>
      </c>
    </row>
    <row r="77" spans="1:13" ht="21" customHeight="1">
      <c r="A77" s="1304" t="s">
        <v>419</v>
      </c>
      <c r="B77" s="1305"/>
      <c r="C77" s="1305"/>
      <c r="D77" s="1305"/>
      <c r="E77" s="1305"/>
      <c r="F77" s="1305"/>
      <c r="G77" s="1306"/>
      <c r="H77" s="1303" t="s">
        <v>420</v>
      </c>
      <c r="I77" s="1303"/>
      <c r="J77" s="1303"/>
      <c r="K77" s="1303"/>
      <c r="L77" s="1303"/>
      <c r="M77" s="966">
        <v>28</v>
      </c>
    </row>
    <row r="78" spans="1:13" ht="21" customHeight="1">
      <c r="A78" s="962" t="s">
        <v>354</v>
      </c>
      <c r="B78" s="964"/>
      <c r="C78" s="964"/>
      <c r="D78" s="964"/>
      <c r="E78" s="964"/>
      <c r="F78" s="964"/>
      <c r="G78" s="965"/>
      <c r="H78" s="1321" t="s">
        <v>372</v>
      </c>
      <c r="I78" s="1303"/>
      <c r="J78" s="1303"/>
      <c r="K78" s="1303"/>
      <c r="L78" s="1322"/>
      <c r="M78" s="963">
        <v>11</v>
      </c>
    </row>
    <row r="79" spans="1:13" ht="21" customHeight="1">
      <c r="A79" s="1350" t="s">
        <v>421</v>
      </c>
      <c r="B79" s="1351"/>
      <c r="C79" s="1351"/>
      <c r="D79" s="1351"/>
      <c r="E79" s="1351"/>
      <c r="F79" s="1351"/>
      <c r="G79" s="1352"/>
      <c r="H79" s="1303" t="s">
        <v>422</v>
      </c>
      <c r="I79" s="1303"/>
      <c r="J79" s="1303"/>
      <c r="K79" s="1303"/>
      <c r="L79" s="1303"/>
      <c r="M79" s="963">
        <v>8</v>
      </c>
    </row>
    <row r="80" spans="1:13" ht="21" customHeight="1">
      <c r="A80" s="1304" t="s">
        <v>423</v>
      </c>
      <c r="B80" s="1305"/>
      <c r="C80" s="1305"/>
      <c r="D80" s="1305"/>
      <c r="E80" s="1305"/>
      <c r="F80" s="1305"/>
      <c r="G80" s="1306"/>
      <c r="H80" s="1303" t="s">
        <v>375</v>
      </c>
      <c r="I80" s="1303"/>
      <c r="J80" s="1303"/>
      <c r="K80" s="1303"/>
      <c r="L80" s="1303"/>
      <c r="M80" s="966">
        <v>11</v>
      </c>
    </row>
    <row r="81" spans="1:13" ht="21" customHeight="1" thickBot="1">
      <c r="A81" s="1359" t="s">
        <v>424</v>
      </c>
      <c r="B81" s="1360"/>
      <c r="C81" s="1360"/>
      <c r="D81" s="1360"/>
      <c r="E81" s="1360"/>
      <c r="F81" s="1360"/>
      <c r="G81" s="1361"/>
      <c r="H81" s="1347"/>
      <c r="I81" s="1348"/>
      <c r="J81" s="1348"/>
      <c r="K81" s="1348"/>
      <c r="L81" s="1349"/>
      <c r="M81" s="967">
        <f>SUM(M68:M80)</f>
        <v>627</v>
      </c>
    </row>
    <row r="82" spans="1:13" ht="18.75" customHeight="1">
      <c r="A82" s="968"/>
      <c r="B82" s="969"/>
      <c r="C82" s="969"/>
      <c r="D82" s="970"/>
      <c r="E82" s="970"/>
      <c r="F82" s="970"/>
      <c r="G82" s="971"/>
      <c r="H82" s="972"/>
      <c r="I82" s="972"/>
      <c r="J82" s="972"/>
      <c r="K82" s="972"/>
      <c r="L82" s="972"/>
      <c r="M82" s="973"/>
    </row>
    <row r="83" spans="1:13" ht="16.5" customHeight="1">
      <c r="A83" s="956"/>
      <c r="B83" s="956"/>
      <c r="C83" s="956"/>
      <c r="D83" s="957"/>
      <c r="E83" s="957"/>
      <c r="F83" s="957"/>
      <c r="G83" s="957"/>
      <c r="H83" s="957"/>
      <c r="I83" s="957"/>
      <c r="J83" s="957"/>
      <c r="K83" s="957"/>
      <c r="L83" s="957"/>
      <c r="M83" s="957"/>
    </row>
    <row r="84" spans="1:13" ht="16.5" customHeight="1">
      <c r="A84" s="956"/>
      <c r="B84" s="956"/>
      <c r="C84" s="956"/>
      <c r="D84" s="957"/>
      <c r="E84" s="957"/>
      <c r="F84" s="957"/>
      <c r="G84" s="957"/>
      <c r="H84" s="957"/>
      <c r="I84" s="957"/>
      <c r="J84" s="957"/>
      <c r="K84" s="957"/>
      <c r="L84" s="957"/>
      <c r="M84" s="957"/>
    </row>
    <row r="85" spans="1:13" ht="16.5" customHeight="1">
      <c r="A85" s="956"/>
      <c r="B85" s="956"/>
      <c r="C85" s="956"/>
      <c r="D85" s="957"/>
      <c r="E85" s="957"/>
      <c r="F85" s="957"/>
      <c r="G85" s="957"/>
      <c r="H85" s="957"/>
      <c r="I85" s="957"/>
      <c r="J85" s="957"/>
      <c r="K85" s="957"/>
      <c r="L85" s="957"/>
      <c r="M85" s="957"/>
    </row>
    <row r="86" spans="1:13" ht="16.5" customHeight="1">
      <c r="A86" s="956"/>
      <c r="B86" s="956"/>
      <c r="C86" s="956"/>
      <c r="D86" s="957"/>
      <c r="E86" s="957"/>
      <c r="F86" s="957"/>
      <c r="G86" s="957"/>
      <c r="H86" s="957"/>
      <c r="I86" s="957"/>
      <c r="J86" s="957"/>
      <c r="K86" s="957"/>
      <c r="L86" s="957"/>
      <c r="M86" s="957"/>
    </row>
    <row r="87" spans="1:13" ht="16.5" customHeight="1">
      <c r="A87" s="974"/>
      <c r="B87" s="974"/>
      <c r="C87" s="974"/>
      <c r="D87" s="957"/>
      <c r="E87" s="957"/>
      <c r="F87" s="957"/>
      <c r="G87" s="957"/>
      <c r="H87" s="957"/>
      <c r="I87" s="957"/>
      <c r="J87" s="957"/>
      <c r="K87" s="957"/>
      <c r="L87" s="957"/>
      <c r="M87" s="957"/>
    </row>
    <row r="88" spans="1:3" ht="13.5">
      <c r="A88" s="974"/>
      <c r="B88" s="974"/>
      <c r="C88" s="974"/>
    </row>
  </sheetData>
  <mergeCells count="94">
    <mergeCell ref="H5:I5"/>
    <mergeCell ref="J4:K5"/>
    <mergeCell ref="A27:C27"/>
    <mergeCell ref="A28:C28"/>
    <mergeCell ref="A25:C25"/>
    <mergeCell ref="A26:C26"/>
    <mergeCell ref="B8:C8"/>
    <mergeCell ref="B14:C14"/>
    <mergeCell ref="B9:C9"/>
    <mergeCell ref="B10:C10"/>
    <mergeCell ref="N68:N69"/>
    <mergeCell ref="F4:G5"/>
    <mergeCell ref="A6:C6"/>
    <mergeCell ref="D4:E5"/>
    <mergeCell ref="A7:C7"/>
    <mergeCell ref="A4:C5"/>
    <mergeCell ref="L4:M5"/>
    <mergeCell ref="H4:I4"/>
    <mergeCell ref="A18:C18"/>
    <mergeCell ref="A24:C24"/>
    <mergeCell ref="A16:C16"/>
    <mergeCell ref="A33:C33"/>
    <mergeCell ref="A19:C19"/>
    <mergeCell ref="A51:C51"/>
    <mergeCell ref="A32:C32"/>
    <mergeCell ref="A20:C20"/>
    <mergeCell ref="A21:C21"/>
    <mergeCell ref="A29:C29"/>
    <mergeCell ref="A17:C17"/>
    <mergeCell ref="A22:C22"/>
    <mergeCell ref="B11:C11"/>
    <mergeCell ref="B13:C13"/>
    <mergeCell ref="B12:C12"/>
    <mergeCell ref="B15:C15"/>
    <mergeCell ref="A23:C23"/>
    <mergeCell ref="A30:C30"/>
    <mergeCell ref="A31:C31"/>
    <mergeCell ref="H69:L69"/>
    <mergeCell ref="H43:I43"/>
    <mergeCell ref="H67:L67"/>
    <mergeCell ref="A44:C44"/>
    <mergeCell ref="A60:C60"/>
    <mergeCell ref="A56:C56"/>
    <mergeCell ref="A59:C59"/>
    <mergeCell ref="A50:C50"/>
    <mergeCell ref="J42:K43"/>
    <mergeCell ref="H42:I42"/>
    <mergeCell ref="A36:C36"/>
    <mergeCell ref="D42:E43"/>
    <mergeCell ref="F42:G43"/>
    <mergeCell ref="A68:G68"/>
    <mergeCell ref="A62:C62"/>
    <mergeCell ref="A45:C45"/>
    <mergeCell ref="A81:G81"/>
    <mergeCell ref="A80:G80"/>
    <mergeCell ref="A75:G75"/>
    <mergeCell ref="A61:C61"/>
    <mergeCell ref="A54:C54"/>
    <mergeCell ref="A55:C55"/>
    <mergeCell ref="A58:C58"/>
    <mergeCell ref="H70:L70"/>
    <mergeCell ref="A70:G70"/>
    <mergeCell ref="H71:L71"/>
    <mergeCell ref="H81:L81"/>
    <mergeCell ref="H77:L77"/>
    <mergeCell ref="H80:L80"/>
    <mergeCell ref="H76:L76"/>
    <mergeCell ref="H78:L78"/>
    <mergeCell ref="A79:G79"/>
    <mergeCell ref="A76:G76"/>
    <mergeCell ref="A34:C34"/>
    <mergeCell ref="A57:C57"/>
    <mergeCell ref="A42:C43"/>
    <mergeCell ref="A47:C47"/>
    <mergeCell ref="A46:C46"/>
    <mergeCell ref="A48:C48"/>
    <mergeCell ref="A52:C52"/>
    <mergeCell ref="A53:C53"/>
    <mergeCell ref="A49:C49"/>
    <mergeCell ref="A35:C35"/>
    <mergeCell ref="L42:M43"/>
    <mergeCell ref="A77:G77"/>
    <mergeCell ref="A73:G73"/>
    <mergeCell ref="H75:L75"/>
    <mergeCell ref="A67:F67"/>
    <mergeCell ref="A69:G69"/>
    <mergeCell ref="A63:C63"/>
    <mergeCell ref="H68:L68"/>
    <mergeCell ref="H72:L72"/>
    <mergeCell ref="A71:G71"/>
    <mergeCell ref="H73:L73"/>
    <mergeCell ref="A74:G74"/>
    <mergeCell ref="H74:L74"/>
    <mergeCell ref="H79:L79"/>
  </mergeCells>
  <printOptions horizontalCentered="1"/>
  <pageMargins left="0.7874015748031497" right="0.7874015748031497" top="0.7874015748031497" bottom="0.7874015748031497" header="0.5118110236220472" footer="0.31496062992125984"/>
  <pageSetup firstPageNumber="36" useFirstPageNumber="1" horizontalDpi="400" verticalDpi="400" orientation="portrait" paperSize="9" scale="87" r:id="rId2"/>
  <rowBreaks count="2" manualBreakCount="2">
    <brk id="39" max="12" man="1"/>
    <brk id="82" max="12" man="1"/>
  </rowBreaks>
  <ignoredErrors>
    <ignoredError sqref="D8:K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="85" zoomScaleNormal="70" zoomScaleSheetLayoutView="85" workbookViewId="0" topLeftCell="A1">
      <selection activeCell="A1" sqref="A1"/>
    </sheetView>
  </sheetViews>
  <sheetFormatPr defaultColWidth="9.00390625" defaultRowHeight="18.75" customHeight="1"/>
  <cols>
    <col min="1" max="1" width="2.625" style="760" customWidth="1"/>
    <col min="2" max="2" width="1.625" style="22" customWidth="1"/>
    <col min="3" max="3" width="19.50390625" style="22" customWidth="1"/>
    <col min="4" max="7" width="14.875" style="26" customWidth="1"/>
    <col min="8" max="10" width="14.375" style="26" customWidth="1"/>
    <col min="11" max="11" width="14.375" style="250" customWidth="1"/>
    <col min="12" max="12" width="14.375" style="26" customWidth="1"/>
    <col min="13" max="13" width="14.625" style="26" customWidth="1"/>
    <col min="14" max="14" width="14.625" style="184" customWidth="1"/>
    <col min="15" max="15" width="12.375" style="248" customWidth="1"/>
    <col min="16" max="16" width="18.875" style="26" customWidth="1"/>
    <col min="17" max="17" width="3.625" style="26" customWidth="1"/>
    <col min="18" max="16384" width="9.00390625" style="26" customWidth="1"/>
  </cols>
  <sheetData>
    <row r="1" spans="1:17" s="180" customFormat="1" ht="21.75" customHeight="1">
      <c r="A1" s="755" t="s">
        <v>174</v>
      </c>
      <c r="B1" s="179"/>
      <c r="C1" s="179"/>
      <c r="F1" s="181"/>
      <c r="G1" s="181"/>
      <c r="H1" s="182"/>
      <c r="I1" s="181"/>
      <c r="J1" s="26"/>
      <c r="K1" s="183"/>
      <c r="L1" s="9"/>
      <c r="M1" s="9"/>
      <c r="N1" s="184"/>
      <c r="O1" s="185"/>
      <c r="P1" s="26"/>
      <c r="Q1" s="26"/>
    </row>
    <row r="2" spans="1:17" s="9" customFormat="1" ht="15.75" customHeight="1" thickBot="1">
      <c r="A2" s="756"/>
      <c r="B2" s="186"/>
      <c r="C2" s="186"/>
      <c r="D2" s="187"/>
      <c r="E2" s="187"/>
      <c r="F2" s="187"/>
      <c r="G2" s="187"/>
      <c r="H2" s="187"/>
      <c r="I2" s="187"/>
      <c r="J2" s="188"/>
      <c r="K2" s="183"/>
      <c r="M2" s="6"/>
      <c r="N2" s="184"/>
      <c r="O2" s="189"/>
      <c r="P2" s="190"/>
      <c r="Q2" s="189" t="s">
        <v>175</v>
      </c>
    </row>
    <row r="3" spans="1:17" s="5" customFormat="1" ht="22.5" customHeight="1">
      <c r="A3" s="1083" t="s">
        <v>77</v>
      </c>
      <c r="B3" s="1160">
        <v>0</v>
      </c>
      <c r="C3" s="1161">
        <v>0</v>
      </c>
      <c r="D3" s="1086" t="s">
        <v>176</v>
      </c>
      <c r="E3" s="1162">
        <v>0</v>
      </c>
      <c r="F3" s="1162">
        <v>0</v>
      </c>
      <c r="G3" s="1162">
        <v>0</v>
      </c>
      <c r="H3" s="1086" t="s">
        <v>177</v>
      </c>
      <c r="I3" s="1087">
        <v>0</v>
      </c>
      <c r="J3" s="1087">
        <v>0</v>
      </c>
      <c r="K3" s="1087">
        <v>0</v>
      </c>
      <c r="L3" s="1088">
        <v>0</v>
      </c>
      <c r="M3" s="191" t="s">
        <v>178</v>
      </c>
      <c r="N3" s="1163" t="s">
        <v>179</v>
      </c>
      <c r="O3" s="1154" t="s">
        <v>180</v>
      </c>
      <c r="P3" s="192"/>
      <c r="Q3" s="193"/>
    </row>
    <row r="4" spans="1:17" s="13" customFormat="1" ht="22.5" customHeight="1" thickBot="1">
      <c r="A4" s="1156" t="s">
        <v>79</v>
      </c>
      <c r="B4" s="1157">
        <v>0</v>
      </c>
      <c r="C4" s="1158">
        <v>0</v>
      </c>
      <c r="D4" s="194" t="s">
        <v>181</v>
      </c>
      <c r="E4" s="195" t="s">
        <v>182</v>
      </c>
      <c r="F4" s="195" t="s">
        <v>183</v>
      </c>
      <c r="G4" s="196" t="s">
        <v>184</v>
      </c>
      <c r="H4" s="195" t="s">
        <v>185</v>
      </c>
      <c r="I4" s="195" t="s">
        <v>181</v>
      </c>
      <c r="J4" s="197" t="s">
        <v>182</v>
      </c>
      <c r="K4" s="198" t="s">
        <v>183</v>
      </c>
      <c r="L4" s="199" t="s">
        <v>186</v>
      </c>
      <c r="M4" s="200" t="s">
        <v>187</v>
      </c>
      <c r="N4" s="1164">
        <v>0</v>
      </c>
      <c r="O4" s="1155">
        <v>0</v>
      </c>
      <c r="P4" s="201"/>
      <c r="Q4" s="202"/>
    </row>
    <row r="5" spans="1:17" s="9" customFormat="1" ht="22.5" customHeight="1" thickTop="1">
      <c r="A5" s="1076" t="s">
        <v>89</v>
      </c>
      <c r="B5" s="1077">
        <v>0</v>
      </c>
      <c r="C5" s="1078">
        <v>0</v>
      </c>
      <c r="D5" s="39">
        <v>32389350</v>
      </c>
      <c r="E5" s="672">
        <v>47377337</v>
      </c>
      <c r="F5" s="39">
        <v>48064243</v>
      </c>
      <c r="G5" s="223">
        <v>127830930</v>
      </c>
      <c r="H5" s="39">
        <v>50075602</v>
      </c>
      <c r="I5" s="39">
        <v>28845447</v>
      </c>
      <c r="J5" s="673">
        <v>41694289</v>
      </c>
      <c r="K5" s="163">
        <v>19271534</v>
      </c>
      <c r="L5" s="135">
        <v>139886872</v>
      </c>
      <c r="M5" s="44">
        <v>267717802</v>
      </c>
      <c r="N5" s="44">
        <v>271128493</v>
      </c>
      <c r="O5" s="674">
        <v>-1.2579611099745307</v>
      </c>
      <c r="P5" s="1071" t="s">
        <v>89</v>
      </c>
      <c r="Q5" s="1159">
        <v>0</v>
      </c>
    </row>
    <row r="6" spans="1:17" s="9" customFormat="1" ht="22.5" customHeight="1">
      <c r="A6" s="757" t="s">
        <v>90</v>
      </c>
      <c r="B6" s="1071" t="s">
        <v>91</v>
      </c>
      <c r="C6" s="1072">
        <v>0</v>
      </c>
      <c r="D6" s="28">
        <v>4038166</v>
      </c>
      <c r="E6" s="28">
        <v>14283626</v>
      </c>
      <c r="F6" s="28">
        <v>23731673</v>
      </c>
      <c r="G6" s="215">
        <v>42053465</v>
      </c>
      <c r="H6" s="28">
        <v>15140844</v>
      </c>
      <c r="I6" s="28">
        <v>4525490</v>
      </c>
      <c r="J6" s="29">
        <v>18429552</v>
      </c>
      <c r="K6" s="161">
        <v>8153011</v>
      </c>
      <c r="L6" s="85">
        <v>46248897</v>
      </c>
      <c r="M6" s="83">
        <v>88302362</v>
      </c>
      <c r="N6" s="28">
        <v>90631248</v>
      </c>
      <c r="O6" s="675">
        <v>-2.56962808235852</v>
      </c>
      <c r="P6" s="203" t="s">
        <v>91</v>
      </c>
      <c r="Q6" s="1148" t="s">
        <v>188</v>
      </c>
    </row>
    <row r="7" spans="1:17" s="9" customFormat="1" ht="22.5" customHeight="1">
      <c r="A7" s="757" t="s">
        <v>92</v>
      </c>
      <c r="B7" s="1150" t="s">
        <v>93</v>
      </c>
      <c r="C7" s="1151">
        <v>0</v>
      </c>
      <c r="D7" s="28">
        <v>9709109</v>
      </c>
      <c r="E7" s="28">
        <v>14842194</v>
      </c>
      <c r="F7" s="28">
        <v>11250682</v>
      </c>
      <c r="G7" s="215">
        <v>35801985</v>
      </c>
      <c r="H7" s="161">
        <v>13432124</v>
      </c>
      <c r="I7" s="28">
        <v>7823311</v>
      </c>
      <c r="J7" s="79">
        <v>8769928</v>
      </c>
      <c r="K7" s="161">
        <v>5917320</v>
      </c>
      <c r="L7" s="85">
        <v>35942683</v>
      </c>
      <c r="M7" s="83">
        <v>71744668</v>
      </c>
      <c r="N7" s="28">
        <v>66488202</v>
      </c>
      <c r="O7" s="675">
        <v>7.905862757425751</v>
      </c>
      <c r="P7" s="204" t="s">
        <v>93</v>
      </c>
      <c r="Q7" s="1148">
        <v>0</v>
      </c>
    </row>
    <row r="8" spans="1:17" s="9" customFormat="1" ht="22.5" customHeight="1">
      <c r="A8" s="757" t="s">
        <v>94</v>
      </c>
      <c r="B8" s="1067" t="s">
        <v>95</v>
      </c>
      <c r="C8" s="1067">
        <v>0</v>
      </c>
      <c r="D8" s="28">
        <v>2963100</v>
      </c>
      <c r="E8" s="28">
        <v>3868050</v>
      </c>
      <c r="F8" s="28">
        <v>3125536</v>
      </c>
      <c r="G8" s="215">
        <v>9956686</v>
      </c>
      <c r="H8" s="161">
        <v>3850534</v>
      </c>
      <c r="I8" s="28">
        <v>1103066</v>
      </c>
      <c r="J8" s="79">
        <v>1906208</v>
      </c>
      <c r="K8" s="161">
        <v>661005</v>
      </c>
      <c r="L8" s="85">
        <v>7520813</v>
      </c>
      <c r="M8" s="83">
        <v>17477499</v>
      </c>
      <c r="N8" s="28">
        <v>18007661</v>
      </c>
      <c r="O8" s="675">
        <v>-2.9440914064297345</v>
      </c>
      <c r="P8" s="203" t="s">
        <v>95</v>
      </c>
      <c r="Q8" s="1148">
        <v>0</v>
      </c>
    </row>
    <row r="9" spans="1:17" s="9" customFormat="1" ht="22.5" customHeight="1">
      <c r="A9" s="757" t="s">
        <v>96</v>
      </c>
      <c r="B9" s="1067" t="s">
        <v>97</v>
      </c>
      <c r="C9" s="1067">
        <v>0</v>
      </c>
      <c r="D9" s="28">
        <v>3419275</v>
      </c>
      <c r="E9" s="28">
        <v>2324786</v>
      </c>
      <c r="F9" s="28">
        <v>1792630</v>
      </c>
      <c r="G9" s="215">
        <v>7536691</v>
      </c>
      <c r="H9" s="161">
        <v>2018159</v>
      </c>
      <c r="I9" s="28">
        <v>2935099</v>
      </c>
      <c r="J9" s="79">
        <v>1181933</v>
      </c>
      <c r="K9" s="161">
        <v>795991</v>
      </c>
      <c r="L9" s="85">
        <v>6931182</v>
      </c>
      <c r="M9" s="83">
        <v>14467873</v>
      </c>
      <c r="N9" s="28">
        <v>14081325</v>
      </c>
      <c r="O9" s="675">
        <v>2.745110989200228</v>
      </c>
      <c r="P9" s="203" t="s">
        <v>97</v>
      </c>
      <c r="Q9" s="1148">
        <v>0</v>
      </c>
    </row>
    <row r="10" spans="1:17" s="9" customFormat="1" ht="22.5" customHeight="1">
      <c r="A10" s="757" t="s">
        <v>98</v>
      </c>
      <c r="B10" s="1067" t="s">
        <v>99</v>
      </c>
      <c r="C10" s="1067">
        <v>0</v>
      </c>
      <c r="D10" s="28">
        <v>9954908</v>
      </c>
      <c r="E10" s="28">
        <v>11225318</v>
      </c>
      <c r="F10" s="28">
        <v>6837785</v>
      </c>
      <c r="G10" s="215">
        <v>28018011</v>
      </c>
      <c r="H10" s="161">
        <v>8975033</v>
      </c>
      <c r="I10" s="28">
        <v>4041435</v>
      </c>
      <c r="J10" s="79">
        <v>6225756</v>
      </c>
      <c r="K10" s="161">
        <v>1253047</v>
      </c>
      <c r="L10" s="85">
        <v>20495271</v>
      </c>
      <c r="M10" s="83">
        <v>48513282</v>
      </c>
      <c r="N10" s="28">
        <v>53166166</v>
      </c>
      <c r="O10" s="675">
        <v>-8.751588369189534</v>
      </c>
      <c r="P10" s="203" t="s">
        <v>99</v>
      </c>
      <c r="Q10" s="1148">
        <v>0</v>
      </c>
    </row>
    <row r="11" spans="1:17" s="9" customFormat="1" ht="22.5" customHeight="1">
      <c r="A11" s="757" t="s">
        <v>100</v>
      </c>
      <c r="B11" s="1067" t="s">
        <v>101</v>
      </c>
      <c r="C11" s="1067">
        <v>0</v>
      </c>
      <c r="D11" s="28">
        <v>491862</v>
      </c>
      <c r="E11" s="28">
        <v>278785</v>
      </c>
      <c r="F11" s="28">
        <v>624970</v>
      </c>
      <c r="G11" s="215">
        <v>1395617</v>
      </c>
      <c r="H11" s="28">
        <v>2535430</v>
      </c>
      <c r="I11" s="28">
        <v>3478751</v>
      </c>
      <c r="J11" s="29">
        <v>1592208</v>
      </c>
      <c r="K11" s="161">
        <v>1516239</v>
      </c>
      <c r="L11" s="85">
        <v>9122628</v>
      </c>
      <c r="M11" s="82">
        <v>10518245</v>
      </c>
      <c r="N11" s="28">
        <v>10451217</v>
      </c>
      <c r="O11" s="675">
        <v>0.6413415777320637</v>
      </c>
      <c r="P11" s="203" t="s">
        <v>101</v>
      </c>
      <c r="Q11" s="1148">
        <v>0</v>
      </c>
    </row>
    <row r="12" spans="1:17" s="9" customFormat="1" ht="22.5" customHeight="1">
      <c r="A12" s="757" t="s">
        <v>102</v>
      </c>
      <c r="B12" s="1067" t="s">
        <v>103</v>
      </c>
      <c r="C12" s="1067">
        <v>0</v>
      </c>
      <c r="D12" s="28">
        <v>347540</v>
      </c>
      <c r="E12" s="28">
        <v>166041</v>
      </c>
      <c r="F12" s="28">
        <v>220178</v>
      </c>
      <c r="G12" s="215">
        <v>733759</v>
      </c>
      <c r="H12" s="161">
        <v>2098841</v>
      </c>
      <c r="I12" s="28">
        <v>2569390</v>
      </c>
      <c r="J12" s="79">
        <v>1629688</v>
      </c>
      <c r="K12" s="161">
        <v>418046</v>
      </c>
      <c r="L12" s="85">
        <v>6715965</v>
      </c>
      <c r="M12" s="83">
        <v>7449724</v>
      </c>
      <c r="N12" s="28">
        <v>7709764</v>
      </c>
      <c r="O12" s="675">
        <v>-3.3728658879830817</v>
      </c>
      <c r="P12" s="203" t="s">
        <v>165</v>
      </c>
      <c r="Q12" s="1148">
        <v>0</v>
      </c>
    </row>
    <row r="13" spans="1:17" s="9" customFormat="1" ht="22.5" customHeight="1" thickBot="1">
      <c r="A13" s="758" t="s">
        <v>104</v>
      </c>
      <c r="B13" s="1152" t="s">
        <v>105</v>
      </c>
      <c r="C13" s="1153">
        <v>0</v>
      </c>
      <c r="D13" s="50">
        <v>1465390</v>
      </c>
      <c r="E13" s="50">
        <v>388537</v>
      </c>
      <c r="F13" s="50">
        <v>480789</v>
      </c>
      <c r="G13" s="235">
        <v>2334716</v>
      </c>
      <c r="H13" s="143">
        <v>2024637</v>
      </c>
      <c r="I13" s="50">
        <v>2368905</v>
      </c>
      <c r="J13" s="87">
        <v>1959016</v>
      </c>
      <c r="K13" s="143">
        <v>556875</v>
      </c>
      <c r="L13" s="676">
        <v>6909433</v>
      </c>
      <c r="M13" s="91">
        <v>9244149</v>
      </c>
      <c r="N13" s="50">
        <v>10592910</v>
      </c>
      <c r="O13" s="677">
        <v>-12.732676856501186</v>
      </c>
      <c r="P13" s="205" t="s">
        <v>105</v>
      </c>
      <c r="Q13" s="1149">
        <v>0</v>
      </c>
    </row>
    <row r="14" spans="1:17" s="9" customFormat="1" ht="22.5" customHeight="1">
      <c r="A14" s="1093" t="s">
        <v>90</v>
      </c>
      <c r="B14" s="1144" t="s">
        <v>106</v>
      </c>
      <c r="C14" s="1126">
        <v>0</v>
      </c>
      <c r="D14" s="57">
        <v>3992603</v>
      </c>
      <c r="E14" s="58">
        <v>14109017</v>
      </c>
      <c r="F14" s="58">
        <v>23620906</v>
      </c>
      <c r="G14" s="240">
        <v>41722526</v>
      </c>
      <c r="H14" s="58">
        <v>15014130</v>
      </c>
      <c r="I14" s="58">
        <v>4479390</v>
      </c>
      <c r="J14" s="678">
        <v>18324779</v>
      </c>
      <c r="K14" s="678">
        <v>8126351</v>
      </c>
      <c r="L14" s="240">
        <v>45944650</v>
      </c>
      <c r="M14" s="55">
        <v>87667176</v>
      </c>
      <c r="N14" s="55">
        <v>89918945</v>
      </c>
      <c r="O14" s="679">
        <v>-2.5042208847089995</v>
      </c>
      <c r="P14" s="1140" t="s">
        <v>106</v>
      </c>
      <c r="Q14" s="1145">
        <v>0</v>
      </c>
    </row>
    <row r="15" spans="1:17" s="238" customFormat="1" ht="22.5" customHeight="1" hidden="1">
      <c r="A15" s="1094">
        <v>0</v>
      </c>
      <c r="B15" s="104">
        <v>0</v>
      </c>
      <c r="C15" s="680" t="s">
        <v>106</v>
      </c>
      <c r="D15" s="206">
        <v>3992603</v>
      </c>
      <c r="E15" s="207">
        <v>14109017</v>
      </c>
      <c r="F15" s="207">
        <v>23620906</v>
      </c>
      <c r="G15" s="208">
        <v>41722526</v>
      </c>
      <c r="H15" s="207">
        <v>15014130</v>
      </c>
      <c r="I15" s="207">
        <v>4479390</v>
      </c>
      <c r="J15" s="209">
        <v>18324779</v>
      </c>
      <c r="K15" s="207">
        <v>8126351</v>
      </c>
      <c r="L15" s="208">
        <v>45944650</v>
      </c>
      <c r="M15" s="681">
        <v>87667176</v>
      </c>
      <c r="N15" s="207">
        <v>89918945</v>
      </c>
      <c r="O15" s="682">
        <v>-2.5042208847089995</v>
      </c>
      <c r="P15" s="210" t="s">
        <v>106</v>
      </c>
      <c r="Q15" s="211">
        <v>0</v>
      </c>
    </row>
    <row r="16" spans="1:17" s="9" customFormat="1" ht="22.5" customHeight="1" hidden="1">
      <c r="A16" s="1094">
        <v>0</v>
      </c>
      <c r="B16" s="104">
        <v>0</v>
      </c>
      <c r="C16" s="683" t="s">
        <v>113</v>
      </c>
      <c r="D16" s="44">
        <v>0</v>
      </c>
      <c r="E16" s="44">
        <v>0</v>
      </c>
      <c r="F16" s="44">
        <v>0</v>
      </c>
      <c r="G16" s="212">
        <v>0</v>
      </c>
      <c r="H16" s="44">
        <v>0</v>
      </c>
      <c r="I16" s="44">
        <v>0</v>
      </c>
      <c r="J16" s="37">
        <v>0</v>
      </c>
      <c r="K16" s="44">
        <v>0</v>
      </c>
      <c r="L16" s="212">
        <v>0</v>
      </c>
      <c r="M16" s="44">
        <v>0</v>
      </c>
      <c r="N16" s="44">
        <v>0</v>
      </c>
      <c r="O16" s="674" t="e">
        <v>#DIV/0!</v>
      </c>
      <c r="P16" s="213" t="s">
        <v>113</v>
      </c>
      <c r="Q16" s="214">
        <v>0</v>
      </c>
    </row>
    <row r="17" spans="1:17" s="9" customFormat="1" ht="22.5" customHeight="1">
      <c r="A17" s="1094">
        <v>0</v>
      </c>
      <c r="B17" s="1029" t="s">
        <v>114</v>
      </c>
      <c r="C17" s="1030">
        <v>0</v>
      </c>
      <c r="D17" s="27">
        <v>16804</v>
      </c>
      <c r="E17" s="28">
        <v>90023</v>
      </c>
      <c r="F17" s="28">
        <v>60015</v>
      </c>
      <c r="G17" s="215">
        <v>166842</v>
      </c>
      <c r="H17" s="28">
        <v>0</v>
      </c>
      <c r="I17" s="28">
        <v>0</v>
      </c>
      <c r="J17" s="29">
        <v>0</v>
      </c>
      <c r="K17" s="28">
        <v>0</v>
      </c>
      <c r="L17" s="215">
        <v>0</v>
      </c>
      <c r="M17" s="28">
        <v>166842</v>
      </c>
      <c r="N17" s="28">
        <v>194398</v>
      </c>
      <c r="O17" s="675">
        <v>-14.175042953116801</v>
      </c>
      <c r="P17" s="1098" t="s">
        <v>114</v>
      </c>
      <c r="Q17" s="1099">
        <v>0</v>
      </c>
    </row>
    <row r="18" spans="1:17" s="9" customFormat="1" ht="22.5" customHeight="1" thickBot="1">
      <c r="A18" s="1095">
        <v>0</v>
      </c>
      <c r="B18" s="989" t="s">
        <v>116</v>
      </c>
      <c r="C18" s="990">
        <v>0</v>
      </c>
      <c r="D18" s="30">
        <v>28759</v>
      </c>
      <c r="E18" s="31">
        <v>84586</v>
      </c>
      <c r="F18" s="31">
        <v>50752</v>
      </c>
      <c r="G18" s="216">
        <v>164097</v>
      </c>
      <c r="H18" s="31">
        <v>126714</v>
      </c>
      <c r="I18" s="31">
        <v>46100</v>
      </c>
      <c r="J18" s="32">
        <v>104773</v>
      </c>
      <c r="K18" s="31">
        <v>26660</v>
      </c>
      <c r="L18" s="216">
        <v>304247</v>
      </c>
      <c r="M18" s="31">
        <v>468344</v>
      </c>
      <c r="N18" s="31">
        <v>517905</v>
      </c>
      <c r="O18" s="684">
        <v>-9.569515644761111</v>
      </c>
      <c r="P18" s="1146" t="s">
        <v>116</v>
      </c>
      <c r="Q18" s="1147">
        <v>0</v>
      </c>
    </row>
    <row r="19" spans="1:17" s="9" customFormat="1" ht="22.5" customHeight="1">
      <c r="A19" s="1093" t="s">
        <v>92</v>
      </c>
      <c r="B19" s="1005" t="s">
        <v>117</v>
      </c>
      <c r="C19" s="1006">
        <v>0</v>
      </c>
      <c r="D19" s="93">
        <v>7321856</v>
      </c>
      <c r="E19" s="95">
        <v>10500847</v>
      </c>
      <c r="F19" s="95">
        <v>8043266</v>
      </c>
      <c r="G19" s="685">
        <v>25865969</v>
      </c>
      <c r="H19" s="95">
        <v>12310442</v>
      </c>
      <c r="I19" s="95">
        <v>7340550</v>
      </c>
      <c r="J19" s="686">
        <v>7874131</v>
      </c>
      <c r="K19" s="95">
        <v>5838286</v>
      </c>
      <c r="L19" s="685">
        <v>33363409</v>
      </c>
      <c r="M19" s="94">
        <v>59229378</v>
      </c>
      <c r="N19" s="94">
        <v>52888994</v>
      </c>
      <c r="O19" s="687">
        <v>11.988097183319454</v>
      </c>
      <c r="P19" s="1140" t="s">
        <v>117</v>
      </c>
      <c r="Q19" s="1102">
        <v>0</v>
      </c>
    </row>
    <row r="20" spans="1:17" s="238" customFormat="1" ht="22.5" customHeight="1" hidden="1">
      <c r="A20" s="1094">
        <v>0</v>
      </c>
      <c r="B20" s="104">
        <v>0</v>
      </c>
      <c r="C20" s="103" t="s">
        <v>117</v>
      </c>
      <c r="D20" s="1141">
        <v>7321856</v>
      </c>
      <c r="E20" s="1131">
        <v>10500847</v>
      </c>
      <c r="F20" s="1131">
        <v>8043266</v>
      </c>
      <c r="G20" s="1134">
        <v>25865969</v>
      </c>
      <c r="H20" s="1141">
        <v>12310442</v>
      </c>
      <c r="I20" s="1131">
        <v>7340550</v>
      </c>
      <c r="J20" s="1131">
        <v>7874131</v>
      </c>
      <c r="K20" s="1131">
        <v>5838286</v>
      </c>
      <c r="L20" s="1134">
        <v>33363409</v>
      </c>
      <c r="M20" s="1020">
        <v>59229378</v>
      </c>
      <c r="N20" s="1137">
        <v>52888994</v>
      </c>
      <c r="O20" s="1127">
        <v>11.988097183319454</v>
      </c>
      <c r="P20" s="217" t="s">
        <v>117</v>
      </c>
      <c r="Q20" s="218">
        <v>0</v>
      </c>
    </row>
    <row r="21" spans="1:17" s="238" customFormat="1" ht="22.5" customHeight="1" hidden="1">
      <c r="A21" s="1094">
        <v>0</v>
      </c>
      <c r="B21" s="104">
        <v>0</v>
      </c>
      <c r="C21" s="688" t="s">
        <v>118</v>
      </c>
      <c r="D21" s="1142">
        <v>0</v>
      </c>
      <c r="E21" s="1132">
        <v>0</v>
      </c>
      <c r="F21" s="1132">
        <v>0</v>
      </c>
      <c r="G21" s="1135">
        <v>0</v>
      </c>
      <c r="H21" s="1142">
        <v>0</v>
      </c>
      <c r="I21" s="1132">
        <v>0</v>
      </c>
      <c r="J21" s="1132">
        <v>0</v>
      </c>
      <c r="K21" s="1132">
        <v>0</v>
      </c>
      <c r="L21" s="1135">
        <v>0</v>
      </c>
      <c r="M21" s="1021">
        <v>0</v>
      </c>
      <c r="N21" s="1138">
        <v>0</v>
      </c>
      <c r="O21" s="1128">
        <v>0</v>
      </c>
      <c r="P21" s="219" t="s">
        <v>118</v>
      </c>
      <c r="Q21" s="218">
        <v>0</v>
      </c>
    </row>
    <row r="22" spans="1:17" s="238" customFormat="1" ht="22.5" customHeight="1" hidden="1">
      <c r="A22" s="1094">
        <v>0</v>
      </c>
      <c r="B22" s="102">
        <v>0</v>
      </c>
      <c r="C22" s="688" t="s">
        <v>119</v>
      </c>
      <c r="D22" s="1142">
        <v>0</v>
      </c>
      <c r="E22" s="1132">
        <v>0</v>
      </c>
      <c r="F22" s="1132">
        <v>0</v>
      </c>
      <c r="G22" s="1135">
        <v>0</v>
      </c>
      <c r="H22" s="1142">
        <v>0</v>
      </c>
      <c r="I22" s="1132">
        <v>0</v>
      </c>
      <c r="J22" s="1132">
        <v>0</v>
      </c>
      <c r="K22" s="1132">
        <v>0</v>
      </c>
      <c r="L22" s="1135">
        <v>0</v>
      </c>
      <c r="M22" s="1021">
        <v>0</v>
      </c>
      <c r="N22" s="1138">
        <v>0</v>
      </c>
      <c r="O22" s="1128">
        <v>0</v>
      </c>
      <c r="P22" s="219" t="s">
        <v>119</v>
      </c>
      <c r="Q22" s="218">
        <v>0</v>
      </c>
    </row>
    <row r="23" spans="1:17" s="9" customFormat="1" ht="22.5" customHeight="1" hidden="1">
      <c r="A23" s="1094">
        <v>0</v>
      </c>
      <c r="B23" s="138">
        <v>0</v>
      </c>
      <c r="C23" s="688" t="s">
        <v>120</v>
      </c>
      <c r="D23" s="1142">
        <v>0</v>
      </c>
      <c r="E23" s="1132">
        <v>0</v>
      </c>
      <c r="F23" s="1132">
        <v>0</v>
      </c>
      <c r="G23" s="1135">
        <v>0</v>
      </c>
      <c r="H23" s="1142">
        <v>0</v>
      </c>
      <c r="I23" s="1132">
        <v>0</v>
      </c>
      <c r="J23" s="1132">
        <v>0</v>
      </c>
      <c r="K23" s="1132">
        <v>0</v>
      </c>
      <c r="L23" s="1135">
        <v>0</v>
      </c>
      <c r="M23" s="1021">
        <v>0</v>
      </c>
      <c r="N23" s="1138">
        <v>0</v>
      </c>
      <c r="O23" s="1128">
        <v>0</v>
      </c>
      <c r="P23" s="219" t="s">
        <v>120</v>
      </c>
      <c r="Q23" s="220">
        <v>0</v>
      </c>
    </row>
    <row r="24" spans="1:17" s="9" customFormat="1" ht="22.5" customHeight="1" hidden="1">
      <c r="A24" s="1094">
        <v>0</v>
      </c>
      <c r="B24" s="138">
        <v>0</v>
      </c>
      <c r="C24" s="688" t="s">
        <v>121</v>
      </c>
      <c r="D24" s="1142">
        <v>0</v>
      </c>
      <c r="E24" s="1132">
        <v>0</v>
      </c>
      <c r="F24" s="1132">
        <v>0</v>
      </c>
      <c r="G24" s="1135">
        <v>0</v>
      </c>
      <c r="H24" s="1142">
        <v>0</v>
      </c>
      <c r="I24" s="1132">
        <v>0</v>
      </c>
      <c r="J24" s="1132">
        <v>0</v>
      </c>
      <c r="K24" s="1132">
        <v>0</v>
      </c>
      <c r="L24" s="1135">
        <v>0</v>
      </c>
      <c r="M24" s="1021">
        <v>0</v>
      </c>
      <c r="N24" s="1138">
        <v>0</v>
      </c>
      <c r="O24" s="1128">
        <v>0</v>
      </c>
      <c r="P24" s="219" t="s">
        <v>121</v>
      </c>
      <c r="Q24" s="220">
        <v>0</v>
      </c>
    </row>
    <row r="25" spans="1:17" s="9" customFormat="1" ht="22.5" customHeight="1" hidden="1">
      <c r="A25" s="1094">
        <v>0</v>
      </c>
      <c r="B25" s="141">
        <v>0</v>
      </c>
      <c r="C25" s="688" t="s">
        <v>122</v>
      </c>
      <c r="D25" s="1142">
        <v>0</v>
      </c>
      <c r="E25" s="1132">
        <v>0</v>
      </c>
      <c r="F25" s="1132">
        <v>0</v>
      </c>
      <c r="G25" s="1135">
        <v>0</v>
      </c>
      <c r="H25" s="1142">
        <v>0</v>
      </c>
      <c r="I25" s="1132">
        <v>0</v>
      </c>
      <c r="J25" s="1132">
        <v>0</v>
      </c>
      <c r="K25" s="1132">
        <v>0</v>
      </c>
      <c r="L25" s="1135">
        <v>0</v>
      </c>
      <c r="M25" s="1021">
        <v>0</v>
      </c>
      <c r="N25" s="1138">
        <v>0</v>
      </c>
      <c r="O25" s="1128">
        <v>0</v>
      </c>
      <c r="P25" s="219" t="s">
        <v>122</v>
      </c>
      <c r="Q25" s="211">
        <v>0</v>
      </c>
    </row>
    <row r="26" spans="1:17" s="9" customFormat="1" ht="22.5" customHeight="1" hidden="1">
      <c r="A26" s="1094">
        <v>0</v>
      </c>
      <c r="B26" s="106">
        <v>0</v>
      </c>
      <c r="C26" s="117" t="s">
        <v>123</v>
      </c>
      <c r="D26" s="1143">
        <v>0</v>
      </c>
      <c r="E26" s="1133">
        <v>0</v>
      </c>
      <c r="F26" s="1133">
        <v>0</v>
      </c>
      <c r="G26" s="1136">
        <v>0</v>
      </c>
      <c r="H26" s="1143">
        <v>0</v>
      </c>
      <c r="I26" s="1133">
        <v>0</v>
      </c>
      <c r="J26" s="1133">
        <v>0</v>
      </c>
      <c r="K26" s="1133">
        <v>0</v>
      </c>
      <c r="L26" s="1136">
        <v>0</v>
      </c>
      <c r="M26" s="1016">
        <v>0</v>
      </c>
      <c r="N26" s="1139">
        <v>0</v>
      </c>
      <c r="O26" s="1129">
        <v>0</v>
      </c>
      <c r="P26" s="221" t="s">
        <v>123</v>
      </c>
      <c r="Q26" s="222">
        <v>0</v>
      </c>
    </row>
    <row r="27" spans="1:17" s="9" customFormat="1" ht="22.5" customHeight="1">
      <c r="A27" s="1094">
        <v>0</v>
      </c>
      <c r="B27" s="1029" t="s">
        <v>124</v>
      </c>
      <c r="C27" s="1030">
        <v>0</v>
      </c>
      <c r="D27" s="119">
        <v>721762</v>
      </c>
      <c r="E27" s="119">
        <v>3139704</v>
      </c>
      <c r="F27" s="119">
        <v>1501841</v>
      </c>
      <c r="G27" s="215">
        <v>5363307</v>
      </c>
      <c r="H27" s="119">
        <v>439509</v>
      </c>
      <c r="I27" s="119">
        <v>173800</v>
      </c>
      <c r="J27" s="159">
        <v>316684</v>
      </c>
      <c r="K27" s="159">
        <v>71702</v>
      </c>
      <c r="L27" s="215">
        <v>1001695</v>
      </c>
      <c r="M27" s="28">
        <v>6365002</v>
      </c>
      <c r="N27" s="28">
        <v>6523576</v>
      </c>
      <c r="O27" s="675">
        <v>-2.4307833617635453</v>
      </c>
      <c r="P27" s="1098" t="s">
        <v>124</v>
      </c>
      <c r="Q27" s="1130">
        <v>0</v>
      </c>
    </row>
    <row r="28" spans="1:17" s="238" customFormat="1" ht="22.5" customHeight="1" hidden="1">
      <c r="A28" s="1094">
        <v>0</v>
      </c>
      <c r="B28" s="115">
        <v>0</v>
      </c>
      <c r="C28" s="102" t="s">
        <v>125</v>
      </c>
      <c r="D28" s="38">
        <v>221703</v>
      </c>
      <c r="E28" s="39">
        <v>2409810</v>
      </c>
      <c r="F28" s="39">
        <v>722943</v>
      </c>
      <c r="G28" s="223">
        <v>3354456</v>
      </c>
      <c r="H28" s="39">
        <v>80792</v>
      </c>
      <c r="I28" s="39">
        <v>63252</v>
      </c>
      <c r="J28" s="35">
        <v>85475</v>
      </c>
      <c r="K28" s="39">
        <v>10106</v>
      </c>
      <c r="L28" s="223">
        <v>239625</v>
      </c>
      <c r="M28" s="39">
        <v>3594081</v>
      </c>
      <c r="N28" s="39">
        <v>3128159</v>
      </c>
      <c r="O28" s="689">
        <v>14.894447500910289</v>
      </c>
      <c r="P28" s="224" t="s">
        <v>125</v>
      </c>
      <c r="Q28" s="211">
        <v>0</v>
      </c>
    </row>
    <row r="29" spans="1:17" s="238" customFormat="1" ht="22.5" customHeight="1" hidden="1">
      <c r="A29" s="1094">
        <v>0</v>
      </c>
      <c r="B29" s="104">
        <v>0</v>
      </c>
      <c r="C29" s="688" t="s">
        <v>126</v>
      </c>
      <c r="D29" s="225">
        <v>122518</v>
      </c>
      <c r="E29" s="226">
        <v>218205</v>
      </c>
      <c r="F29" s="226">
        <v>110879</v>
      </c>
      <c r="G29" s="227">
        <v>451602</v>
      </c>
      <c r="H29" s="226">
        <v>63555</v>
      </c>
      <c r="I29" s="226">
        <v>26612</v>
      </c>
      <c r="J29" s="228">
        <v>38188</v>
      </c>
      <c r="K29" s="226">
        <v>12575</v>
      </c>
      <c r="L29" s="227">
        <v>140930</v>
      </c>
      <c r="M29" s="226">
        <v>592532</v>
      </c>
      <c r="N29" s="226">
        <v>572839</v>
      </c>
      <c r="O29" s="690">
        <v>3.4377896756331268</v>
      </c>
      <c r="P29" s="219" t="s">
        <v>126</v>
      </c>
      <c r="Q29" s="218">
        <v>0</v>
      </c>
    </row>
    <row r="30" spans="1:17" s="238" customFormat="1" ht="22.5" customHeight="1" hidden="1">
      <c r="A30" s="1094">
        <v>0</v>
      </c>
      <c r="B30" s="138">
        <v>0</v>
      </c>
      <c r="C30" s="688" t="s">
        <v>127</v>
      </c>
      <c r="D30" s="226">
        <v>242271</v>
      </c>
      <c r="E30" s="226">
        <v>323028</v>
      </c>
      <c r="F30" s="226">
        <v>516845</v>
      </c>
      <c r="G30" s="227">
        <v>1082144</v>
      </c>
      <c r="H30" s="226">
        <v>115337</v>
      </c>
      <c r="I30" s="226">
        <v>37457</v>
      </c>
      <c r="J30" s="229">
        <v>99884</v>
      </c>
      <c r="K30" s="230">
        <v>36486</v>
      </c>
      <c r="L30" s="691">
        <v>289164</v>
      </c>
      <c r="M30" s="230">
        <v>1371308</v>
      </c>
      <c r="N30" s="230">
        <v>1991138</v>
      </c>
      <c r="O30" s="692">
        <v>-31.129434524377515</v>
      </c>
      <c r="P30" s="231" t="s">
        <v>127</v>
      </c>
      <c r="Q30" s="218">
        <v>0</v>
      </c>
    </row>
    <row r="31" spans="1:17" s="238" customFormat="1" ht="22.5" customHeight="1" hidden="1">
      <c r="A31" s="1094">
        <v>0</v>
      </c>
      <c r="B31" s="138">
        <v>0</v>
      </c>
      <c r="C31" s="688" t="s">
        <v>128</v>
      </c>
      <c r="D31" s="225">
        <v>57920</v>
      </c>
      <c r="E31" s="226">
        <v>127824</v>
      </c>
      <c r="F31" s="226">
        <v>59918</v>
      </c>
      <c r="G31" s="227">
        <v>245662</v>
      </c>
      <c r="H31" s="226">
        <v>96017</v>
      </c>
      <c r="I31" s="226">
        <v>30479</v>
      </c>
      <c r="J31" s="228">
        <v>66171</v>
      </c>
      <c r="K31" s="226">
        <v>8326</v>
      </c>
      <c r="L31" s="227">
        <v>200993</v>
      </c>
      <c r="M31" s="226">
        <v>446655</v>
      </c>
      <c r="N31" s="226">
        <v>535181</v>
      </c>
      <c r="O31" s="690">
        <v>-16.54131966568319</v>
      </c>
      <c r="P31" s="219" t="s">
        <v>128</v>
      </c>
      <c r="Q31" s="218">
        <v>0</v>
      </c>
    </row>
    <row r="32" spans="1:17" s="238" customFormat="1" ht="22.5" customHeight="1" hidden="1" thickBot="1">
      <c r="A32" s="1094">
        <v>0</v>
      </c>
      <c r="B32" s="62">
        <v>0</v>
      </c>
      <c r="C32" s="117" t="s">
        <v>129</v>
      </c>
      <c r="D32" s="43">
        <v>77350</v>
      </c>
      <c r="E32" s="44">
        <v>60837</v>
      </c>
      <c r="F32" s="44">
        <v>91256</v>
      </c>
      <c r="G32" s="212">
        <v>229443</v>
      </c>
      <c r="H32" s="44">
        <v>83808</v>
      </c>
      <c r="I32" s="44">
        <v>16000</v>
      </c>
      <c r="J32" s="37">
        <v>26966</v>
      </c>
      <c r="K32" s="44">
        <v>4209</v>
      </c>
      <c r="L32" s="212">
        <v>130983</v>
      </c>
      <c r="M32" s="44">
        <v>360426</v>
      </c>
      <c r="N32" s="44">
        <v>296259</v>
      </c>
      <c r="O32" s="674">
        <v>21.659088837807445</v>
      </c>
      <c r="P32" s="221" t="s">
        <v>129</v>
      </c>
      <c r="Q32" s="232">
        <v>0</v>
      </c>
    </row>
    <row r="33" spans="1:17" s="9" customFormat="1" ht="22.5" customHeight="1">
      <c r="A33" s="1094">
        <v>0</v>
      </c>
      <c r="B33" s="1031" t="s">
        <v>130</v>
      </c>
      <c r="C33" s="1032">
        <v>0</v>
      </c>
      <c r="D33" s="43">
        <v>14166</v>
      </c>
      <c r="E33" s="44">
        <v>41773</v>
      </c>
      <c r="F33" s="44">
        <v>0</v>
      </c>
      <c r="G33" s="212">
        <v>55939</v>
      </c>
      <c r="H33" s="44">
        <v>17219</v>
      </c>
      <c r="I33" s="44">
        <v>4132</v>
      </c>
      <c r="J33" s="37">
        <v>12185</v>
      </c>
      <c r="K33" s="44">
        <v>0</v>
      </c>
      <c r="L33" s="212">
        <v>33536</v>
      </c>
      <c r="M33" s="44">
        <v>89475</v>
      </c>
      <c r="N33" s="44">
        <v>97752</v>
      </c>
      <c r="O33" s="674">
        <v>-8.467345936656017</v>
      </c>
      <c r="P33" s="1100" t="s">
        <v>130</v>
      </c>
      <c r="Q33" s="1099">
        <v>0</v>
      </c>
    </row>
    <row r="34" spans="1:17" s="9" customFormat="1" ht="22.5" customHeight="1">
      <c r="A34" s="1094">
        <v>0</v>
      </c>
      <c r="B34" s="1029" t="s">
        <v>131</v>
      </c>
      <c r="C34" s="1030">
        <v>0</v>
      </c>
      <c r="D34" s="27">
        <v>728354</v>
      </c>
      <c r="E34" s="28">
        <v>319869</v>
      </c>
      <c r="F34" s="28">
        <v>711056</v>
      </c>
      <c r="G34" s="215">
        <v>1759279</v>
      </c>
      <c r="H34" s="28">
        <v>659398</v>
      </c>
      <c r="I34" s="28">
        <v>302431</v>
      </c>
      <c r="J34" s="29">
        <v>564160</v>
      </c>
      <c r="K34" s="28">
        <v>7060</v>
      </c>
      <c r="L34" s="215">
        <v>1533049</v>
      </c>
      <c r="M34" s="28">
        <v>3292328</v>
      </c>
      <c r="N34" s="28">
        <v>3630672</v>
      </c>
      <c r="O34" s="675">
        <v>-9.319046171066958</v>
      </c>
      <c r="P34" s="1098" t="s">
        <v>131</v>
      </c>
      <c r="Q34" s="1099">
        <v>0</v>
      </c>
    </row>
    <row r="35" spans="1:17" s="9" customFormat="1" ht="22.5" customHeight="1">
      <c r="A35" s="1094">
        <v>0</v>
      </c>
      <c r="B35" s="1031" t="s">
        <v>132</v>
      </c>
      <c r="C35" s="1032">
        <v>0</v>
      </c>
      <c r="D35" s="44">
        <v>614901</v>
      </c>
      <c r="E35" s="44">
        <v>693301</v>
      </c>
      <c r="F35" s="44">
        <v>671779</v>
      </c>
      <c r="G35" s="212">
        <v>1979981</v>
      </c>
      <c r="H35" s="44">
        <v>5231</v>
      </c>
      <c r="I35" s="44">
        <v>2056</v>
      </c>
      <c r="J35" s="37">
        <v>2570</v>
      </c>
      <c r="K35" s="44">
        <v>184</v>
      </c>
      <c r="L35" s="212">
        <v>10041</v>
      </c>
      <c r="M35" s="44">
        <v>1990022</v>
      </c>
      <c r="N35" s="44">
        <v>2516275</v>
      </c>
      <c r="O35" s="674">
        <v>-20.913970054942325</v>
      </c>
      <c r="P35" s="1100" t="s">
        <v>132</v>
      </c>
      <c r="Q35" s="1101">
        <v>0</v>
      </c>
    </row>
    <row r="36" spans="1:17" s="9" customFormat="1" ht="22.5" customHeight="1" thickBot="1">
      <c r="A36" s="1095">
        <v>0</v>
      </c>
      <c r="B36" s="1109" t="s">
        <v>133</v>
      </c>
      <c r="C36" s="1048">
        <v>0</v>
      </c>
      <c r="D36" s="47">
        <v>308070</v>
      </c>
      <c r="E36" s="48">
        <v>146700</v>
      </c>
      <c r="F36" s="48">
        <v>322740</v>
      </c>
      <c r="G36" s="234">
        <v>777510</v>
      </c>
      <c r="H36" s="48">
        <v>325</v>
      </c>
      <c r="I36" s="48">
        <v>342</v>
      </c>
      <c r="J36" s="49">
        <v>198</v>
      </c>
      <c r="K36" s="48">
        <v>88</v>
      </c>
      <c r="L36" s="234">
        <v>953</v>
      </c>
      <c r="M36" s="48">
        <v>778463</v>
      </c>
      <c r="N36" s="48">
        <v>830933</v>
      </c>
      <c r="O36" s="693">
        <v>-6.3145885408330145</v>
      </c>
      <c r="P36" s="1110" t="s">
        <v>133</v>
      </c>
      <c r="Q36" s="1124">
        <v>0</v>
      </c>
    </row>
    <row r="37" spans="1:17" s="9" customFormat="1" ht="22.5" customHeight="1">
      <c r="A37" s="1093" t="s">
        <v>94</v>
      </c>
      <c r="B37" s="1125" t="s">
        <v>134</v>
      </c>
      <c r="C37" s="1126">
        <v>0</v>
      </c>
      <c r="D37" s="34">
        <v>2055444</v>
      </c>
      <c r="E37" s="51">
        <v>2370961</v>
      </c>
      <c r="F37" s="51">
        <v>1770038</v>
      </c>
      <c r="G37" s="223">
        <v>6196443</v>
      </c>
      <c r="H37" s="51">
        <v>3424537</v>
      </c>
      <c r="I37" s="51">
        <v>948881</v>
      </c>
      <c r="J37" s="236">
        <v>1263273</v>
      </c>
      <c r="K37" s="95">
        <v>564192</v>
      </c>
      <c r="L37" s="223">
        <v>6200883</v>
      </c>
      <c r="M37" s="39">
        <v>12397326</v>
      </c>
      <c r="N37" s="39">
        <v>12555257</v>
      </c>
      <c r="O37" s="689">
        <v>-1.2578874331286158</v>
      </c>
      <c r="P37" s="1103" t="s">
        <v>134</v>
      </c>
      <c r="Q37" s="1104">
        <v>0</v>
      </c>
    </row>
    <row r="38" spans="1:17" s="238" customFormat="1" ht="22.5" customHeight="1" hidden="1">
      <c r="A38" s="1094">
        <v>0</v>
      </c>
      <c r="B38" s="138">
        <v>0</v>
      </c>
      <c r="C38" s="103" t="s">
        <v>134</v>
      </c>
      <c r="D38" s="983">
        <v>2055444</v>
      </c>
      <c r="E38" s="991">
        <v>2370961</v>
      </c>
      <c r="F38" s="991">
        <v>1770038</v>
      </c>
      <c r="G38" s="1121">
        <v>6196443</v>
      </c>
      <c r="H38" s="983">
        <v>3424537</v>
      </c>
      <c r="I38" s="991">
        <v>948881</v>
      </c>
      <c r="J38" s="1115">
        <v>1263273</v>
      </c>
      <c r="K38" s="1118">
        <v>564192</v>
      </c>
      <c r="L38" s="1121">
        <v>6200883</v>
      </c>
      <c r="M38" s="1020">
        <v>12397326</v>
      </c>
      <c r="N38" s="994">
        <v>12555257</v>
      </c>
      <c r="O38" s="1112">
        <v>-1.2578874331286158</v>
      </c>
      <c r="P38" s="217" t="s">
        <v>134</v>
      </c>
      <c r="Q38" s="211">
        <v>0</v>
      </c>
    </row>
    <row r="39" spans="1:17" s="238" customFormat="1" ht="22.5" customHeight="1" hidden="1">
      <c r="A39" s="1094">
        <v>0</v>
      </c>
      <c r="B39" s="104">
        <v>0</v>
      </c>
      <c r="C39" s="688" t="s">
        <v>135</v>
      </c>
      <c r="D39" s="984">
        <v>0</v>
      </c>
      <c r="E39" s="992">
        <v>0</v>
      </c>
      <c r="F39" s="992">
        <v>0</v>
      </c>
      <c r="G39" s="1122">
        <v>0</v>
      </c>
      <c r="H39" s="984">
        <v>0</v>
      </c>
      <c r="I39" s="992">
        <v>0</v>
      </c>
      <c r="J39" s="1116">
        <v>0</v>
      </c>
      <c r="K39" s="1119">
        <v>0</v>
      </c>
      <c r="L39" s="1122">
        <v>0</v>
      </c>
      <c r="M39" s="1021">
        <v>0</v>
      </c>
      <c r="N39" s="995">
        <v>0</v>
      </c>
      <c r="O39" s="1113">
        <v>0</v>
      </c>
      <c r="P39" s="219" t="s">
        <v>135</v>
      </c>
      <c r="Q39" s="211">
        <v>0</v>
      </c>
    </row>
    <row r="40" spans="1:17" s="238" customFormat="1" ht="22.5" customHeight="1" hidden="1">
      <c r="A40" s="1094">
        <v>0</v>
      </c>
      <c r="B40" s="104">
        <v>0</v>
      </c>
      <c r="C40" s="688" t="s">
        <v>136</v>
      </c>
      <c r="D40" s="984">
        <v>0</v>
      </c>
      <c r="E40" s="992">
        <v>0</v>
      </c>
      <c r="F40" s="992">
        <v>0</v>
      </c>
      <c r="G40" s="1122">
        <v>0</v>
      </c>
      <c r="H40" s="984">
        <v>0</v>
      </c>
      <c r="I40" s="992">
        <v>0</v>
      </c>
      <c r="J40" s="1116">
        <v>0</v>
      </c>
      <c r="K40" s="1119">
        <v>0</v>
      </c>
      <c r="L40" s="1122">
        <v>0</v>
      </c>
      <c r="M40" s="1021">
        <v>0</v>
      </c>
      <c r="N40" s="995">
        <v>0</v>
      </c>
      <c r="O40" s="1113">
        <v>0</v>
      </c>
      <c r="P40" s="219" t="s">
        <v>136</v>
      </c>
      <c r="Q40" s="211">
        <v>0</v>
      </c>
    </row>
    <row r="41" spans="1:17" s="238" customFormat="1" ht="22.5" customHeight="1" hidden="1">
      <c r="A41" s="1094">
        <v>0</v>
      </c>
      <c r="B41" s="139">
        <v>0</v>
      </c>
      <c r="C41" s="117" t="s">
        <v>137</v>
      </c>
      <c r="D41" s="985">
        <v>0</v>
      </c>
      <c r="E41" s="993">
        <v>0</v>
      </c>
      <c r="F41" s="993">
        <v>0</v>
      </c>
      <c r="G41" s="1123">
        <v>0</v>
      </c>
      <c r="H41" s="985">
        <v>0</v>
      </c>
      <c r="I41" s="993">
        <v>0</v>
      </c>
      <c r="J41" s="1117">
        <v>0</v>
      </c>
      <c r="K41" s="1120">
        <v>0</v>
      </c>
      <c r="L41" s="1123">
        <v>0</v>
      </c>
      <c r="M41" s="1016">
        <v>0</v>
      </c>
      <c r="N41" s="996">
        <v>0</v>
      </c>
      <c r="O41" s="1114">
        <v>0</v>
      </c>
      <c r="P41" s="221" t="s">
        <v>137</v>
      </c>
      <c r="Q41" s="237">
        <v>0</v>
      </c>
    </row>
    <row r="42" spans="1:17" s="238" customFormat="1" ht="22.5" customHeight="1" thickBot="1">
      <c r="A42" s="1094">
        <v>0</v>
      </c>
      <c r="B42" s="1018" t="s">
        <v>138</v>
      </c>
      <c r="C42" s="1019">
        <v>0</v>
      </c>
      <c r="D42" s="118">
        <v>907656</v>
      </c>
      <c r="E42" s="119">
        <v>1497089</v>
      </c>
      <c r="F42" s="119">
        <v>1355498</v>
      </c>
      <c r="G42" s="215">
        <v>3760243</v>
      </c>
      <c r="H42" s="119">
        <v>425997</v>
      </c>
      <c r="I42" s="119">
        <v>154185</v>
      </c>
      <c r="J42" s="159">
        <v>642935</v>
      </c>
      <c r="K42" s="159">
        <v>96813</v>
      </c>
      <c r="L42" s="215">
        <v>1319930</v>
      </c>
      <c r="M42" s="28">
        <v>5080173</v>
      </c>
      <c r="N42" s="28">
        <v>5452404</v>
      </c>
      <c r="O42" s="694">
        <v>-6.8269152469259495</v>
      </c>
      <c r="P42" s="1105" t="s">
        <v>138</v>
      </c>
      <c r="Q42" s="1107">
        <v>0</v>
      </c>
    </row>
    <row r="43" spans="1:17" s="9" customFormat="1" ht="22.5" customHeight="1" hidden="1">
      <c r="A43" s="1094">
        <v>0</v>
      </c>
      <c r="B43" s="138">
        <v>0</v>
      </c>
      <c r="C43" s="103" t="s">
        <v>138</v>
      </c>
      <c r="D43" s="39">
        <v>209374</v>
      </c>
      <c r="E43" s="39">
        <v>964939</v>
      </c>
      <c r="F43" s="39">
        <v>527986</v>
      </c>
      <c r="G43" s="223">
        <v>1702299</v>
      </c>
      <c r="H43" s="39">
        <v>350545</v>
      </c>
      <c r="I43" s="39">
        <v>105075</v>
      </c>
      <c r="J43" s="35">
        <v>565789</v>
      </c>
      <c r="K43" s="39">
        <v>75312</v>
      </c>
      <c r="L43" s="223">
        <v>1096721</v>
      </c>
      <c r="M43" s="39">
        <v>2799020</v>
      </c>
      <c r="N43" s="39">
        <v>2828131</v>
      </c>
      <c r="O43" s="689">
        <v>-1.0293370427324646</v>
      </c>
      <c r="P43" s="217" t="s">
        <v>138</v>
      </c>
      <c r="Q43" s="220">
        <v>0</v>
      </c>
    </row>
    <row r="44" spans="1:17" s="9" customFormat="1" ht="22.5" customHeight="1" hidden="1">
      <c r="A44" s="1094">
        <v>0</v>
      </c>
      <c r="B44" s="138">
        <v>0</v>
      </c>
      <c r="C44" s="688" t="s">
        <v>139</v>
      </c>
      <c r="D44" s="225">
        <v>60858</v>
      </c>
      <c r="E44" s="226">
        <v>76073</v>
      </c>
      <c r="F44" s="226">
        <v>91287</v>
      </c>
      <c r="G44" s="227">
        <v>228218</v>
      </c>
      <c r="H44" s="226">
        <v>45500</v>
      </c>
      <c r="I44" s="226">
        <v>15802</v>
      </c>
      <c r="J44" s="228">
        <v>17558</v>
      </c>
      <c r="K44" s="226">
        <v>7612</v>
      </c>
      <c r="L44" s="227">
        <v>86472</v>
      </c>
      <c r="M44" s="226">
        <v>314690</v>
      </c>
      <c r="N44" s="226">
        <v>190974</v>
      </c>
      <c r="O44" s="690">
        <v>64.78159330589503</v>
      </c>
      <c r="P44" s="219" t="s">
        <v>139</v>
      </c>
      <c r="Q44" s="220">
        <v>0</v>
      </c>
    </row>
    <row r="45" spans="1:17" s="9" customFormat="1" ht="22.5" customHeight="1" hidden="1" thickBot="1">
      <c r="A45" s="1095">
        <v>0</v>
      </c>
      <c r="B45" s="62">
        <v>0</v>
      </c>
      <c r="C45" s="117" t="s">
        <v>140</v>
      </c>
      <c r="D45" s="43">
        <v>637424</v>
      </c>
      <c r="E45" s="44">
        <v>456077</v>
      </c>
      <c r="F45" s="44">
        <v>736225</v>
      </c>
      <c r="G45" s="212">
        <v>1829726</v>
      </c>
      <c r="H45" s="44">
        <v>29952</v>
      </c>
      <c r="I45" s="44">
        <v>33308</v>
      </c>
      <c r="J45" s="37">
        <v>59588</v>
      </c>
      <c r="K45" s="44">
        <v>13889</v>
      </c>
      <c r="L45" s="212">
        <v>136737</v>
      </c>
      <c r="M45" s="44">
        <v>1966463</v>
      </c>
      <c r="N45" s="44">
        <v>2433299</v>
      </c>
      <c r="O45" s="674">
        <v>-19.185311792755428</v>
      </c>
      <c r="P45" s="117" t="s">
        <v>140</v>
      </c>
      <c r="Q45" s="239">
        <v>0</v>
      </c>
    </row>
    <row r="46" spans="1:17" s="9" customFormat="1" ht="22.5" customHeight="1">
      <c r="A46" s="1108" t="s">
        <v>96</v>
      </c>
      <c r="B46" s="1027" t="s">
        <v>141</v>
      </c>
      <c r="C46" s="1028">
        <v>0</v>
      </c>
      <c r="D46" s="55">
        <v>2669596</v>
      </c>
      <c r="E46" s="55">
        <v>1326609</v>
      </c>
      <c r="F46" s="55">
        <v>1288940</v>
      </c>
      <c r="G46" s="240">
        <v>5285145</v>
      </c>
      <c r="H46" s="55">
        <v>1373089</v>
      </c>
      <c r="I46" s="55">
        <v>2807609</v>
      </c>
      <c r="J46" s="56">
        <v>881322</v>
      </c>
      <c r="K46" s="55">
        <v>677009</v>
      </c>
      <c r="L46" s="240">
        <v>5739029</v>
      </c>
      <c r="M46" s="55">
        <v>11024174</v>
      </c>
      <c r="N46" s="55">
        <v>10661921</v>
      </c>
      <c r="O46" s="679">
        <v>3.3976335033808738</v>
      </c>
      <c r="P46" s="1096" t="s">
        <v>141</v>
      </c>
      <c r="Q46" s="1097">
        <v>0</v>
      </c>
    </row>
    <row r="47" spans="1:17" s="9" customFormat="1" ht="22.5" customHeight="1" thickBot="1">
      <c r="A47" s="1073">
        <v>0</v>
      </c>
      <c r="B47" s="1109" t="s">
        <v>142</v>
      </c>
      <c r="C47" s="1048">
        <v>0</v>
      </c>
      <c r="D47" s="47">
        <v>749679</v>
      </c>
      <c r="E47" s="48">
        <v>998177</v>
      </c>
      <c r="F47" s="48">
        <v>503690</v>
      </c>
      <c r="G47" s="234">
        <v>2251546</v>
      </c>
      <c r="H47" s="48">
        <v>645070</v>
      </c>
      <c r="I47" s="48">
        <v>127490</v>
      </c>
      <c r="J47" s="49">
        <v>300611</v>
      </c>
      <c r="K47" s="48">
        <v>118982</v>
      </c>
      <c r="L47" s="234">
        <v>1192153</v>
      </c>
      <c r="M47" s="48">
        <v>3443699</v>
      </c>
      <c r="N47" s="48">
        <v>3419404</v>
      </c>
      <c r="O47" s="693">
        <v>0.710503935773616</v>
      </c>
      <c r="P47" s="1110" t="s">
        <v>142</v>
      </c>
      <c r="Q47" s="1111">
        <v>0</v>
      </c>
    </row>
    <row r="48" spans="1:17" s="9" customFormat="1" ht="22.5" customHeight="1">
      <c r="A48" s="1093" t="s">
        <v>98</v>
      </c>
      <c r="B48" s="1005" t="s">
        <v>143</v>
      </c>
      <c r="C48" s="1006">
        <v>0</v>
      </c>
      <c r="D48" s="57">
        <v>3076532</v>
      </c>
      <c r="E48" s="57">
        <v>3921298</v>
      </c>
      <c r="F48" s="57">
        <v>875020</v>
      </c>
      <c r="G48" s="240">
        <v>7872850</v>
      </c>
      <c r="H48" s="58">
        <v>1535118</v>
      </c>
      <c r="I48" s="58">
        <v>835899</v>
      </c>
      <c r="J48" s="678">
        <v>3061749</v>
      </c>
      <c r="K48" s="58">
        <v>121722</v>
      </c>
      <c r="L48" s="240">
        <v>5554488</v>
      </c>
      <c r="M48" s="55">
        <v>13427338</v>
      </c>
      <c r="N48" s="55">
        <v>14099334</v>
      </c>
      <c r="O48" s="679">
        <v>-4.766154202744616</v>
      </c>
      <c r="P48" s="1096" t="s">
        <v>143</v>
      </c>
      <c r="Q48" s="1102">
        <v>0</v>
      </c>
    </row>
    <row r="49" spans="1:17" s="9" customFormat="1" ht="22.5" customHeight="1" hidden="1">
      <c r="A49" s="1094">
        <v>0</v>
      </c>
      <c r="B49" s="138">
        <v>0</v>
      </c>
      <c r="C49" s="103" t="s">
        <v>143</v>
      </c>
      <c r="D49" s="53">
        <v>3076532</v>
      </c>
      <c r="E49" s="33">
        <v>3921298</v>
      </c>
      <c r="F49" s="33">
        <v>875020</v>
      </c>
      <c r="G49" s="242">
        <v>7872850</v>
      </c>
      <c r="H49" s="53">
        <v>1535118</v>
      </c>
      <c r="I49" s="33">
        <v>835899</v>
      </c>
      <c r="J49" s="33">
        <v>3061749</v>
      </c>
      <c r="K49" s="33">
        <v>121722</v>
      </c>
      <c r="L49" s="242">
        <v>5554488</v>
      </c>
      <c r="M49" s="53">
        <v>13427338</v>
      </c>
      <c r="N49" s="33">
        <v>14099334</v>
      </c>
      <c r="O49" s="695">
        <v>-4.766154202744616</v>
      </c>
      <c r="P49" s="210" t="s">
        <v>143</v>
      </c>
      <c r="Q49" s="243">
        <v>0</v>
      </c>
    </row>
    <row r="50" spans="1:17" s="9" customFormat="1" ht="22.5" customHeight="1" hidden="1">
      <c r="A50" s="1094">
        <v>0</v>
      </c>
      <c r="B50" s="62">
        <v>0</v>
      </c>
      <c r="C50" s="696" t="s">
        <v>144</v>
      </c>
      <c r="D50" s="43">
        <v>0</v>
      </c>
      <c r="E50" s="37">
        <v>0</v>
      </c>
      <c r="F50" s="37">
        <v>0</v>
      </c>
      <c r="G50" s="244">
        <v>0</v>
      </c>
      <c r="H50" s="43">
        <v>0</v>
      </c>
      <c r="I50" s="37">
        <v>0</v>
      </c>
      <c r="J50" s="37">
        <v>0</v>
      </c>
      <c r="K50" s="37">
        <v>0</v>
      </c>
      <c r="L50" s="244">
        <v>0</v>
      </c>
      <c r="M50" s="43">
        <v>0</v>
      </c>
      <c r="N50" s="37">
        <v>0</v>
      </c>
      <c r="O50" s="697">
        <v>0</v>
      </c>
      <c r="P50" s="221" t="s">
        <v>144</v>
      </c>
      <c r="Q50" s="239">
        <v>0</v>
      </c>
    </row>
    <row r="51" spans="1:17" s="9" customFormat="1" ht="22.5" customHeight="1">
      <c r="A51" s="1094">
        <v>0</v>
      </c>
      <c r="B51" s="1018" t="s">
        <v>145</v>
      </c>
      <c r="C51" s="1030">
        <v>0</v>
      </c>
      <c r="D51" s="119">
        <v>4175136</v>
      </c>
      <c r="E51" s="119">
        <v>4833116</v>
      </c>
      <c r="F51" s="119">
        <v>4583990</v>
      </c>
      <c r="G51" s="215">
        <v>13592242</v>
      </c>
      <c r="H51" s="119">
        <v>7045694</v>
      </c>
      <c r="I51" s="119">
        <v>2913080</v>
      </c>
      <c r="J51" s="159">
        <v>2630946</v>
      </c>
      <c r="K51" s="51">
        <v>1034066</v>
      </c>
      <c r="L51" s="215">
        <v>13623786</v>
      </c>
      <c r="M51" s="28">
        <v>27216028</v>
      </c>
      <c r="N51" s="28">
        <v>30735317</v>
      </c>
      <c r="O51" s="675">
        <v>-11.450309752783753</v>
      </c>
      <c r="P51" s="1103" t="s">
        <v>145</v>
      </c>
      <c r="Q51" s="1104">
        <v>0</v>
      </c>
    </row>
    <row r="52" spans="1:17" s="9" customFormat="1" ht="22.5" customHeight="1" hidden="1">
      <c r="A52" s="1094">
        <v>0</v>
      </c>
      <c r="B52" s="102">
        <v>0</v>
      </c>
      <c r="C52" s="102" t="s">
        <v>146</v>
      </c>
      <c r="D52" s="53">
        <v>440446</v>
      </c>
      <c r="E52" s="50">
        <v>220223</v>
      </c>
      <c r="F52" s="50">
        <v>325930</v>
      </c>
      <c r="G52" s="235">
        <v>986599</v>
      </c>
      <c r="H52" s="50">
        <v>38838</v>
      </c>
      <c r="I52" s="50">
        <v>22324</v>
      </c>
      <c r="J52" s="33">
        <v>33486</v>
      </c>
      <c r="K52" s="50">
        <v>14067</v>
      </c>
      <c r="L52" s="235">
        <v>108715</v>
      </c>
      <c r="M52" s="50">
        <v>1095314</v>
      </c>
      <c r="N52" s="50">
        <v>1276022</v>
      </c>
      <c r="O52" s="677">
        <v>-14.161824796124193</v>
      </c>
      <c r="P52" s="217" t="s">
        <v>146</v>
      </c>
      <c r="Q52" s="211">
        <v>0</v>
      </c>
    </row>
    <row r="53" spans="1:17" s="9" customFormat="1" ht="22.5" customHeight="1" hidden="1">
      <c r="A53" s="1094">
        <v>0</v>
      </c>
      <c r="B53" s="104">
        <v>0</v>
      </c>
      <c r="C53" s="688" t="s">
        <v>147</v>
      </c>
      <c r="D53" s="225">
        <v>79134</v>
      </c>
      <c r="E53" s="226">
        <v>118701</v>
      </c>
      <c r="F53" s="226">
        <v>79134</v>
      </c>
      <c r="G53" s="227">
        <v>276969</v>
      </c>
      <c r="H53" s="226">
        <v>9229</v>
      </c>
      <c r="I53" s="226">
        <v>11139</v>
      </c>
      <c r="J53" s="228">
        <v>13367</v>
      </c>
      <c r="K53" s="226">
        <v>4847</v>
      </c>
      <c r="L53" s="227">
        <v>38582</v>
      </c>
      <c r="M53" s="226">
        <v>315551</v>
      </c>
      <c r="N53" s="226">
        <v>353461</v>
      </c>
      <c r="O53" s="690">
        <v>-10.725369984241539</v>
      </c>
      <c r="P53" s="219" t="s">
        <v>147</v>
      </c>
      <c r="Q53" s="211">
        <v>0</v>
      </c>
    </row>
    <row r="54" spans="1:17" s="9" customFormat="1" ht="22.5" customHeight="1" hidden="1">
      <c r="A54" s="1094">
        <v>0</v>
      </c>
      <c r="B54" s="104">
        <v>0</v>
      </c>
      <c r="C54" s="688" t="s">
        <v>148</v>
      </c>
      <c r="D54" s="225">
        <v>90550</v>
      </c>
      <c r="E54" s="226">
        <v>80848</v>
      </c>
      <c r="F54" s="226">
        <v>70742</v>
      </c>
      <c r="G54" s="227">
        <v>242140</v>
      </c>
      <c r="H54" s="226">
        <v>1870</v>
      </c>
      <c r="I54" s="226">
        <v>1676</v>
      </c>
      <c r="J54" s="228">
        <v>2244</v>
      </c>
      <c r="K54" s="226">
        <v>748</v>
      </c>
      <c r="L54" s="227">
        <v>6538</v>
      </c>
      <c r="M54" s="226">
        <v>248678</v>
      </c>
      <c r="N54" s="226">
        <v>157610</v>
      </c>
      <c r="O54" s="690">
        <v>57.780597677812324</v>
      </c>
      <c r="P54" s="219" t="s">
        <v>148</v>
      </c>
      <c r="Q54" s="211">
        <v>0</v>
      </c>
    </row>
    <row r="55" spans="1:17" s="9" customFormat="1" ht="22.5" customHeight="1" hidden="1">
      <c r="A55" s="1094">
        <v>0</v>
      </c>
      <c r="B55" s="104">
        <v>0</v>
      </c>
      <c r="C55" s="688" t="s">
        <v>149</v>
      </c>
      <c r="D55" s="225">
        <v>781463</v>
      </c>
      <c r="E55" s="226">
        <v>781463</v>
      </c>
      <c r="F55" s="226">
        <v>937755</v>
      </c>
      <c r="G55" s="227">
        <v>2500681</v>
      </c>
      <c r="H55" s="226">
        <v>1865</v>
      </c>
      <c r="I55" s="226">
        <v>1356</v>
      </c>
      <c r="J55" s="229">
        <v>1356</v>
      </c>
      <c r="K55" s="230">
        <v>339</v>
      </c>
      <c r="L55" s="691">
        <v>4916</v>
      </c>
      <c r="M55" s="230">
        <v>2505597</v>
      </c>
      <c r="N55" s="230">
        <v>2627574</v>
      </c>
      <c r="O55" s="692">
        <v>-4.642190857422094</v>
      </c>
      <c r="P55" s="231" t="s">
        <v>149</v>
      </c>
      <c r="Q55" s="211">
        <v>0</v>
      </c>
    </row>
    <row r="56" spans="1:17" s="9" customFormat="1" ht="22.5" customHeight="1" hidden="1">
      <c r="A56" s="1094">
        <v>0</v>
      </c>
      <c r="B56" s="104">
        <v>0</v>
      </c>
      <c r="C56" s="688" t="s">
        <v>150</v>
      </c>
      <c r="D56" s="225">
        <v>602103</v>
      </c>
      <c r="E56" s="226">
        <v>602103</v>
      </c>
      <c r="F56" s="226">
        <v>746607</v>
      </c>
      <c r="G56" s="227">
        <v>1950813</v>
      </c>
      <c r="H56" s="226">
        <v>116304</v>
      </c>
      <c r="I56" s="226">
        <v>85950</v>
      </c>
      <c r="J56" s="228">
        <v>85950</v>
      </c>
      <c r="K56" s="226">
        <v>52186</v>
      </c>
      <c r="L56" s="227">
        <v>340390</v>
      </c>
      <c r="M56" s="226">
        <v>2291203</v>
      </c>
      <c r="N56" s="226">
        <v>2093396</v>
      </c>
      <c r="O56" s="690">
        <v>9.449096109861685</v>
      </c>
      <c r="P56" s="219" t="s">
        <v>150</v>
      </c>
      <c r="Q56" s="211">
        <v>0</v>
      </c>
    </row>
    <row r="57" spans="1:17" s="9" customFormat="1" ht="22.5" customHeight="1" hidden="1">
      <c r="A57" s="1094">
        <v>0</v>
      </c>
      <c r="B57" s="104">
        <v>0</v>
      </c>
      <c r="C57" s="688" t="s">
        <v>151</v>
      </c>
      <c r="D57" s="225">
        <v>2181440</v>
      </c>
      <c r="E57" s="226">
        <v>3029778</v>
      </c>
      <c r="F57" s="226">
        <v>2423822</v>
      </c>
      <c r="G57" s="227">
        <v>7635040</v>
      </c>
      <c r="H57" s="226">
        <v>6877588</v>
      </c>
      <c r="I57" s="226">
        <v>2790635</v>
      </c>
      <c r="J57" s="228">
        <v>2494543</v>
      </c>
      <c r="K57" s="226">
        <v>961879</v>
      </c>
      <c r="L57" s="227">
        <v>13124645</v>
      </c>
      <c r="M57" s="226">
        <v>20759685</v>
      </c>
      <c r="N57" s="226">
        <v>24227254</v>
      </c>
      <c r="O57" s="690">
        <v>-14.312678605672772</v>
      </c>
      <c r="P57" s="219" t="s">
        <v>151</v>
      </c>
      <c r="Q57" s="211">
        <v>0</v>
      </c>
    </row>
    <row r="58" spans="1:17" s="9" customFormat="1" ht="22.5" customHeight="1" hidden="1">
      <c r="A58" s="1094">
        <v>0</v>
      </c>
      <c r="B58" s="117">
        <v>0</v>
      </c>
      <c r="C58" s="117" t="s">
        <v>152</v>
      </c>
      <c r="D58" s="43">
        <v>0</v>
      </c>
      <c r="E58" s="44">
        <v>0</v>
      </c>
      <c r="F58" s="44">
        <v>0</v>
      </c>
      <c r="G58" s="212">
        <v>0</v>
      </c>
      <c r="H58" s="44">
        <v>0</v>
      </c>
      <c r="I58" s="44">
        <v>0</v>
      </c>
      <c r="J58" s="37">
        <v>0</v>
      </c>
      <c r="K58" s="37">
        <v>0</v>
      </c>
      <c r="L58" s="212">
        <v>0</v>
      </c>
      <c r="M58" s="44">
        <v>0</v>
      </c>
      <c r="N58" s="44">
        <v>0</v>
      </c>
      <c r="O58" s="674" t="e">
        <v>#DIV/0!</v>
      </c>
      <c r="P58" s="221" t="s">
        <v>152</v>
      </c>
      <c r="Q58" s="237">
        <v>0</v>
      </c>
    </row>
    <row r="59" spans="1:17" s="9" customFormat="1" ht="22.5" customHeight="1" thickBot="1">
      <c r="A59" s="1094">
        <v>0</v>
      </c>
      <c r="B59" s="1018" t="s">
        <v>153</v>
      </c>
      <c r="C59" s="1019">
        <v>0</v>
      </c>
      <c r="D59" s="118">
        <v>2703240</v>
      </c>
      <c r="E59" s="119">
        <v>2470904</v>
      </c>
      <c r="F59" s="119">
        <v>1378775</v>
      </c>
      <c r="G59" s="119">
        <v>6552919</v>
      </c>
      <c r="H59" s="119">
        <v>394221</v>
      </c>
      <c r="I59" s="119">
        <v>292456</v>
      </c>
      <c r="J59" s="159">
        <v>533061</v>
      </c>
      <c r="K59" s="119">
        <v>97259</v>
      </c>
      <c r="L59" s="215">
        <v>1316997</v>
      </c>
      <c r="M59" s="28">
        <v>7869916</v>
      </c>
      <c r="N59" s="28">
        <v>8331515</v>
      </c>
      <c r="O59" s="675">
        <v>-5.540396914606774</v>
      </c>
      <c r="P59" s="1105" t="s">
        <v>153</v>
      </c>
      <c r="Q59" s="1106">
        <v>0</v>
      </c>
    </row>
    <row r="60" spans="1:17" s="9" customFormat="1" ht="22.5" customHeight="1" hidden="1">
      <c r="A60" s="1094">
        <v>0</v>
      </c>
      <c r="B60" s="138">
        <v>0</v>
      </c>
      <c r="C60" s="103" t="s">
        <v>154</v>
      </c>
      <c r="D60" s="38">
        <v>142874</v>
      </c>
      <c r="E60" s="39">
        <v>123828</v>
      </c>
      <c r="F60" s="39">
        <v>2561</v>
      </c>
      <c r="G60" s="223">
        <v>269263</v>
      </c>
      <c r="H60" s="39">
        <v>8918</v>
      </c>
      <c r="I60" s="39">
        <v>8288</v>
      </c>
      <c r="J60" s="35">
        <v>11717</v>
      </c>
      <c r="K60" s="39">
        <v>208</v>
      </c>
      <c r="L60" s="223">
        <v>29131</v>
      </c>
      <c r="M60" s="39">
        <v>298394</v>
      </c>
      <c r="N60" s="39">
        <v>227367</v>
      </c>
      <c r="O60" s="689">
        <v>31.23892209511493</v>
      </c>
      <c r="P60" s="217" t="s">
        <v>154</v>
      </c>
      <c r="Q60" s="220">
        <v>0</v>
      </c>
    </row>
    <row r="61" spans="1:17" s="9" customFormat="1" ht="22.5" customHeight="1" hidden="1">
      <c r="A61" s="1094">
        <v>0</v>
      </c>
      <c r="B61" s="138">
        <v>0</v>
      </c>
      <c r="C61" s="688" t="s">
        <v>155</v>
      </c>
      <c r="D61" s="225">
        <v>471209</v>
      </c>
      <c r="E61" s="226">
        <v>478688</v>
      </c>
      <c r="F61" s="226">
        <v>359016</v>
      </c>
      <c r="G61" s="227">
        <v>1308913</v>
      </c>
      <c r="H61" s="226">
        <v>53918</v>
      </c>
      <c r="I61" s="226">
        <v>47797</v>
      </c>
      <c r="J61" s="228">
        <v>40225</v>
      </c>
      <c r="K61" s="226">
        <v>12533</v>
      </c>
      <c r="L61" s="227">
        <v>154473</v>
      </c>
      <c r="M61" s="226">
        <v>1463386</v>
      </c>
      <c r="N61" s="226">
        <v>1484780</v>
      </c>
      <c r="O61" s="690">
        <v>-1.4408868653941909</v>
      </c>
      <c r="P61" s="219" t="s">
        <v>155</v>
      </c>
      <c r="Q61" s="220">
        <v>0</v>
      </c>
    </row>
    <row r="62" spans="1:17" s="9" customFormat="1" ht="22.5" customHeight="1" hidden="1">
      <c r="A62" s="1094">
        <v>0</v>
      </c>
      <c r="B62" s="138">
        <v>0</v>
      </c>
      <c r="C62" s="688" t="s">
        <v>156</v>
      </c>
      <c r="D62" s="225">
        <v>735319</v>
      </c>
      <c r="E62" s="226">
        <v>609264</v>
      </c>
      <c r="F62" s="226">
        <v>399173</v>
      </c>
      <c r="G62" s="227">
        <v>1743756</v>
      </c>
      <c r="H62" s="226">
        <v>69958</v>
      </c>
      <c r="I62" s="226">
        <v>102200</v>
      </c>
      <c r="J62" s="228">
        <v>61706</v>
      </c>
      <c r="K62" s="226">
        <v>23223</v>
      </c>
      <c r="L62" s="227">
        <v>257087</v>
      </c>
      <c r="M62" s="226">
        <v>2000843</v>
      </c>
      <c r="N62" s="226">
        <v>2196408</v>
      </c>
      <c r="O62" s="690">
        <v>-8.903855749933527</v>
      </c>
      <c r="P62" s="219" t="s">
        <v>156</v>
      </c>
      <c r="Q62" s="220">
        <v>0</v>
      </c>
    </row>
    <row r="63" spans="1:17" s="9" customFormat="1" ht="22.5" customHeight="1" hidden="1">
      <c r="A63" s="1094">
        <v>0</v>
      </c>
      <c r="B63" s="138">
        <v>0</v>
      </c>
      <c r="C63" s="688" t="s">
        <v>157</v>
      </c>
      <c r="D63" s="225">
        <v>64544</v>
      </c>
      <c r="E63" s="226">
        <v>92206</v>
      </c>
      <c r="F63" s="226">
        <v>115258</v>
      </c>
      <c r="G63" s="227">
        <v>272008</v>
      </c>
      <c r="H63" s="226">
        <v>17005</v>
      </c>
      <c r="I63" s="226">
        <v>9810</v>
      </c>
      <c r="J63" s="228">
        <v>19620</v>
      </c>
      <c r="K63" s="226">
        <v>7848</v>
      </c>
      <c r="L63" s="227">
        <v>54283</v>
      </c>
      <c r="M63" s="226">
        <v>326291</v>
      </c>
      <c r="N63" s="226">
        <v>279455</v>
      </c>
      <c r="O63" s="690">
        <v>16.759764541697237</v>
      </c>
      <c r="P63" s="219" t="s">
        <v>157</v>
      </c>
      <c r="Q63" s="220">
        <v>0</v>
      </c>
    </row>
    <row r="64" spans="1:17" s="9" customFormat="1" ht="22.5" customHeight="1" hidden="1">
      <c r="A64" s="1094">
        <v>0</v>
      </c>
      <c r="B64" s="138">
        <v>0</v>
      </c>
      <c r="C64" s="688" t="s">
        <v>158</v>
      </c>
      <c r="D64" s="225">
        <v>43335</v>
      </c>
      <c r="E64" s="226">
        <v>27285</v>
      </c>
      <c r="F64" s="226">
        <v>19260</v>
      </c>
      <c r="G64" s="227">
        <v>89880</v>
      </c>
      <c r="H64" s="226">
        <v>8529</v>
      </c>
      <c r="I64" s="226">
        <v>2213</v>
      </c>
      <c r="J64" s="228">
        <v>3952</v>
      </c>
      <c r="K64" s="226">
        <v>862</v>
      </c>
      <c r="L64" s="227">
        <v>15556</v>
      </c>
      <c r="M64" s="226">
        <v>105436</v>
      </c>
      <c r="N64" s="226">
        <v>131060</v>
      </c>
      <c r="O64" s="690">
        <v>-19.551350526476412</v>
      </c>
      <c r="P64" s="219" t="s">
        <v>158</v>
      </c>
      <c r="Q64" s="220">
        <v>0</v>
      </c>
    </row>
    <row r="65" spans="1:17" s="9" customFormat="1" ht="22.5" customHeight="1" hidden="1">
      <c r="A65" s="1094">
        <v>0</v>
      </c>
      <c r="B65" s="138">
        <v>0</v>
      </c>
      <c r="C65" s="688" t="s">
        <v>159</v>
      </c>
      <c r="D65" s="225">
        <v>8719</v>
      </c>
      <c r="E65" s="226">
        <v>43823</v>
      </c>
      <c r="F65" s="226">
        <v>27992</v>
      </c>
      <c r="G65" s="227">
        <v>80534</v>
      </c>
      <c r="H65" s="226">
        <v>0</v>
      </c>
      <c r="I65" s="226">
        <v>0</v>
      </c>
      <c r="J65" s="228">
        <v>0</v>
      </c>
      <c r="K65" s="226">
        <v>0</v>
      </c>
      <c r="L65" s="227">
        <v>0</v>
      </c>
      <c r="M65" s="226">
        <v>80534</v>
      </c>
      <c r="N65" s="226">
        <v>80083</v>
      </c>
      <c r="O65" s="690">
        <v>0.5631657155700935</v>
      </c>
      <c r="P65" s="219" t="s">
        <v>159</v>
      </c>
      <c r="Q65" s="220">
        <v>0</v>
      </c>
    </row>
    <row r="66" spans="1:17" s="9" customFormat="1" ht="22.5" customHeight="1" hidden="1">
      <c r="A66" s="1094">
        <v>0</v>
      </c>
      <c r="B66" s="138">
        <v>0</v>
      </c>
      <c r="C66" s="688" t="s">
        <v>160</v>
      </c>
      <c r="D66" s="225">
        <v>398170</v>
      </c>
      <c r="E66" s="226">
        <v>46972</v>
      </c>
      <c r="F66" s="226">
        <v>35980</v>
      </c>
      <c r="G66" s="227">
        <v>481122</v>
      </c>
      <c r="H66" s="226">
        <v>168</v>
      </c>
      <c r="I66" s="226">
        <v>238</v>
      </c>
      <c r="J66" s="228">
        <v>28</v>
      </c>
      <c r="K66" s="226">
        <v>7</v>
      </c>
      <c r="L66" s="227">
        <v>441</v>
      </c>
      <c r="M66" s="226">
        <v>481563</v>
      </c>
      <c r="N66" s="226">
        <v>492318</v>
      </c>
      <c r="O66" s="690">
        <v>-2.184563635698879</v>
      </c>
      <c r="P66" s="219" t="s">
        <v>160</v>
      </c>
      <c r="Q66" s="220">
        <v>0</v>
      </c>
    </row>
    <row r="67" spans="1:17" s="9" customFormat="1" ht="22.5" customHeight="1" hidden="1" thickBot="1">
      <c r="A67" s="1095">
        <v>0</v>
      </c>
      <c r="B67" s="233">
        <v>0</v>
      </c>
      <c r="C67" s="698" t="s">
        <v>161</v>
      </c>
      <c r="D67" s="47">
        <v>839070</v>
      </c>
      <c r="E67" s="48">
        <v>1048838</v>
      </c>
      <c r="F67" s="48">
        <v>419535</v>
      </c>
      <c r="G67" s="234">
        <v>2307443</v>
      </c>
      <c r="H67" s="48">
        <v>235725</v>
      </c>
      <c r="I67" s="48">
        <v>121910</v>
      </c>
      <c r="J67" s="49">
        <v>395813</v>
      </c>
      <c r="K67" s="48">
        <v>52578</v>
      </c>
      <c r="L67" s="234">
        <v>806026</v>
      </c>
      <c r="M67" s="48">
        <v>3113469</v>
      </c>
      <c r="N67" s="48">
        <v>3440044</v>
      </c>
      <c r="O67" s="693">
        <v>-9.493337875910896</v>
      </c>
      <c r="P67" s="245" t="s">
        <v>161</v>
      </c>
      <c r="Q67" s="241">
        <v>0</v>
      </c>
    </row>
    <row r="68" spans="1:17" s="9" customFormat="1" ht="22.5" customHeight="1">
      <c r="A68" s="1093" t="s">
        <v>100</v>
      </c>
      <c r="B68" s="1027" t="s">
        <v>162</v>
      </c>
      <c r="C68" s="1028">
        <v>0</v>
      </c>
      <c r="D68" s="55">
        <v>210062</v>
      </c>
      <c r="E68" s="55">
        <v>127948</v>
      </c>
      <c r="F68" s="55">
        <v>246342</v>
      </c>
      <c r="G68" s="240">
        <v>584352</v>
      </c>
      <c r="H68" s="55">
        <v>1834645</v>
      </c>
      <c r="I68" s="55">
        <v>2218852</v>
      </c>
      <c r="J68" s="56">
        <v>923941</v>
      </c>
      <c r="K68" s="55">
        <v>1223119</v>
      </c>
      <c r="L68" s="240">
        <v>6200557</v>
      </c>
      <c r="M68" s="55">
        <v>6784909</v>
      </c>
      <c r="N68" s="55">
        <v>6746859</v>
      </c>
      <c r="O68" s="679">
        <v>0.5639661359456198</v>
      </c>
      <c r="P68" s="1096" t="s">
        <v>162</v>
      </c>
      <c r="Q68" s="1097">
        <v>0</v>
      </c>
    </row>
    <row r="69" spans="1:17" s="9" customFormat="1" ht="22.5" customHeight="1">
      <c r="A69" s="1094">
        <v>0</v>
      </c>
      <c r="B69" s="1029" t="s">
        <v>163</v>
      </c>
      <c r="C69" s="1030">
        <v>0</v>
      </c>
      <c r="D69" s="27">
        <v>273081</v>
      </c>
      <c r="E69" s="28">
        <v>141149</v>
      </c>
      <c r="F69" s="28">
        <v>360075</v>
      </c>
      <c r="G69" s="215">
        <v>774305</v>
      </c>
      <c r="H69" s="28">
        <v>561835</v>
      </c>
      <c r="I69" s="28">
        <v>1187229</v>
      </c>
      <c r="J69" s="29">
        <v>612251</v>
      </c>
      <c r="K69" s="28">
        <v>270776</v>
      </c>
      <c r="L69" s="215">
        <v>2632091</v>
      </c>
      <c r="M69" s="28">
        <v>3406396</v>
      </c>
      <c r="N69" s="28">
        <v>3359107</v>
      </c>
      <c r="O69" s="675">
        <v>1.40778486663271</v>
      </c>
      <c r="P69" s="1098" t="s">
        <v>163</v>
      </c>
      <c r="Q69" s="1099">
        <v>0</v>
      </c>
    </row>
    <row r="70" spans="1:17" s="9" customFormat="1" ht="22.5" customHeight="1" thickBot="1">
      <c r="A70" s="1095">
        <v>0</v>
      </c>
      <c r="B70" s="1031" t="s">
        <v>164</v>
      </c>
      <c r="C70" s="1032">
        <v>0</v>
      </c>
      <c r="D70" s="43">
        <v>8719</v>
      </c>
      <c r="E70" s="44">
        <v>9688</v>
      </c>
      <c r="F70" s="44">
        <v>18553</v>
      </c>
      <c r="G70" s="212">
        <v>36960</v>
      </c>
      <c r="H70" s="44">
        <v>138950</v>
      </c>
      <c r="I70" s="44">
        <v>72670</v>
      </c>
      <c r="J70" s="37">
        <v>56016</v>
      </c>
      <c r="K70" s="44">
        <v>22344</v>
      </c>
      <c r="L70" s="212">
        <v>289980</v>
      </c>
      <c r="M70" s="44">
        <v>326940</v>
      </c>
      <c r="N70" s="44">
        <v>345251</v>
      </c>
      <c r="O70" s="674">
        <v>-5.303677614257452</v>
      </c>
      <c r="P70" s="1100" t="s">
        <v>164</v>
      </c>
      <c r="Q70" s="1101">
        <v>0</v>
      </c>
    </row>
    <row r="71" spans="1:17" s="9" customFormat="1" ht="22.5" customHeight="1" thickBot="1">
      <c r="A71" s="759" t="s">
        <v>102</v>
      </c>
      <c r="B71" s="1022" t="s">
        <v>165</v>
      </c>
      <c r="C71" s="1023">
        <v>0</v>
      </c>
      <c r="D71" s="64">
        <v>347540</v>
      </c>
      <c r="E71" s="65">
        <v>166041</v>
      </c>
      <c r="F71" s="65">
        <v>220178</v>
      </c>
      <c r="G71" s="246">
        <v>733759</v>
      </c>
      <c r="H71" s="65">
        <v>2098841</v>
      </c>
      <c r="I71" s="65">
        <v>2569390</v>
      </c>
      <c r="J71" s="66">
        <v>1629688</v>
      </c>
      <c r="K71" s="65">
        <v>418046</v>
      </c>
      <c r="L71" s="246">
        <v>6715965</v>
      </c>
      <c r="M71" s="65">
        <v>7449724</v>
      </c>
      <c r="N71" s="65">
        <v>7709764</v>
      </c>
      <c r="O71" s="699">
        <v>-3.3728658879830817</v>
      </c>
      <c r="P71" s="1091" t="s">
        <v>165</v>
      </c>
      <c r="Q71" s="1092">
        <v>0</v>
      </c>
    </row>
    <row r="72" spans="1:17" s="9" customFormat="1" ht="22.5" customHeight="1" thickBot="1">
      <c r="A72" s="759" t="s">
        <v>104</v>
      </c>
      <c r="B72" s="1022" t="s">
        <v>166</v>
      </c>
      <c r="C72" s="1023">
        <v>0</v>
      </c>
      <c r="D72" s="64">
        <v>1465390</v>
      </c>
      <c r="E72" s="65">
        <v>388537</v>
      </c>
      <c r="F72" s="65">
        <v>480789</v>
      </c>
      <c r="G72" s="246">
        <v>2334716</v>
      </c>
      <c r="H72" s="65">
        <v>2024637</v>
      </c>
      <c r="I72" s="65">
        <v>2368905</v>
      </c>
      <c r="J72" s="66">
        <v>1959016</v>
      </c>
      <c r="K72" s="65">
        <v>556875</v>
      </c>
      <c r="L72" s="246">
        <v>6909433</v>
      </c>
      <c r="M72" s="65">
        <v>9244149</v>
      </c>
      <c r="N72" s="65">
        <v>10592910</v>
      </c>
      <c r="O72" s="699">
        <v>-12.732676856501186</v>
      </c>
      <c r="P72" s="1091" t="s">
        <v>166</v>
      </c>
      <c r="Q72" s="1092">
        <v>0</v>
      </c>
    </row>
    <row r="73" spans="1:17" s="9" customFormat="1" ht="18.75" customHeight="1">
      <c r="A73" s="760"/>
      <c r="B73" s="22"/>
      <c r="C73" s="22"/>
      <c r="D73" s="26"/>
      <c r="E73" s="26"/>
      <c r="F73" s="26"/>
      <c r="G73" s="26"/>
      <c r="I73" s="26"/>
      <c r="J73" s="247" t="s">
        <v>189</v>
      </c>
      <c r="K73" s="183"/>
      <c r="N73" s="184"/>
      <c r="O73" s="248"/>
      <c r="P73" s="26"/>
      <c r="Q73" s="26"/>
    </row>
    <row r="74" ht="18.75" customHeight="1">
      <c r="P74" s="249"/>
    </row>
  </sheetData>
  <mergeCells count="89">
    <mergeCell ref="O3:O4"/>
    <mergeCell ref="A4:C4"/>
    <mergeCell ref="A5:C5"/>
    <mergeCell ref="P5:Q5"/>
    <mergeCell ref="A3:C3"/>
    <mergeCell ref="D3:G3"/>
    <mergeCell ref="H3:L3"/>
    <mergeCell ref="N3:N4"/>
    <mergeCell ref="B6:C6"/>
    <mergeCell ref="Q6:Q13"/>
    <mergeCell ref="B7:C7"/>
    <mergeCell ref="B8:C8"/>
    <mergeCell ref="B9:C9"/>
    <mergeCell ref="B10:C10"/>
    <mergeCell ref="B11:C11"/>
    <mergeCell ref="B12:C12"/>
    <mergeCell ref="B13:C13"/>
    <mergeCell ref="A14:A18"/>
    <mergeCell ref="B14:C14"/>
    <mergeCell ref="P14:Q14"/>
    <mergeCell ref="B17:C17"/>
    <mergeCell ref="P17:Q17"/>
    <mergeCell ref="B18:C18"/>
    <mergeCell ref="P18:Q18"/>
    <mergeCell ref="A19:A36"/>
    <mergeCell ref="B19:C19"/>
    <mergeCell ref="P19:Q19"/>
    <mergeCell ref="D20:D26"/>
    <mergeCell ref="E20:E26"/>
    <mergeCell ref="F20:F26"/>
    <mergeCell ref="G20:G26"/>
    <mergeCell ref="H20:H26"/>
    <mergeCell ref="I20:I26"/>
    <mergeCell ref="J20:J26"/>
    <mergeCell ref="O20:O26"/>
    <mergeCell ref="B27:C27"/>
    <mergeCell ref="P27:Q27"/>
    <mergeCell ref="B33:C33"/>
    <mergeCell ref="P33:Q33"/>
    <mergeCell ref="K20:K26"/>
    <mergeCell ref="L20:L26"/>
    <mergeCell ref="M20:M26"/>
    <mergeCell ref="N20:N26"/>
    <mergeCell ref="B34:C34"/>
    <mergeCell ref="P34:Q34"/>
    <mergeCell ref="B35:C35"/>
    <mergeCell ref="P35:Q35"/>
    <mergeCell ref="B36:C36"/>
    <mergeCell ref="P36:Q36"/>
    <mergeCell ref="A37:A45"/>
    <mergeCell ref="B37:C37"/>
    <mergeCell ref="P37:Q37"/>
    <mergeCell ref="D38:D41"/>
    <mergeCell ref="E38:E41"/>
    <mergeCell ref="F38:F41"/>
    <mergeCell ref="G38:G41"/>
    <mergeCell ref="H38:H41"/>
    <mergeCell ref="M38:M41"/>
    <mergeCell ref="N38:N41"/>
    <mergeCell ref="O38:O41"/>
    <mergeCell ref="B42:C42"/>
    <mergeCell ref="I38:I41"/>
    <mergeCell ref="J38:J41"/>
    <mergeCell ref="K38:K41"/>
    <mergeCell ref="L38:L41"/>
    <mergeCell ref="P42:Q42"/>
    <mergeCell ref="A46:A47"/>
    <mergeCell ref="B46:C46"/>
    <mergeCell ref="P46:Q46"/>
    <mergeCell ref="B47:C47"/>
    <mergeCell ref="P47:Q47"/>
    <mergeCell ref="A48:A67"/>
    <mergeCell ref="B48:C48"/>
    <mergeCell ref="P48:Q48"/>
    <mergeCell ref="B51:C51"/>
    <mergeCell ref="P51:Q51"/>
    <mergeCell ref="B59:C59"/>
    <mergeCell ref="P59:Q59"/>
    <mergeCell ref="A68:A70"/>
    <mergeCell ref="B68:C68"/>
    <mergeCell ref="P68:Q68"/>
    <mergeCell ref="B69:C69"/>
    <mergeCell ref="P69:Q69"/>
    <mergeCell ref="B70:C70"/>
    <mergeCell ref="P70:Q70"/>
    <mergeCell ref="B71:C71"/>
    <mergeCell ref="P71:Q71"/>
    <mergeCell ref="B72:C72"/>
    <mergeCell ref="P72:Q72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6" r:id="rId2"/>
  <headerFooter alignWithMargins="0">
    <oddFooter>&amp;C-&amp;P--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view="pageBreakPreview" zoomScale="85" zoomScaleNormal="85" zoomScaleSheetLayoutView="85" workbookViewId="0" topLeftCell="A1">
      <selection activeCell="A1" sqref="A1"/>
    </sheetView>
  </sheetViews>
  <sheetFormatPr defaultColWidth="9.00390625" defaultRowHeight="14.25" customHeight="1"/>
  <cols>
    <col min="1" max="1" width="11.625" style="252" customWidth="1"/>
    <col min="2" max="2" width="10.25390625" style="252" customWidth="1"/>
    <col min="3" max="3" width="8.375" style="252" customWidth="1"/>
    <col min="4" max="4" width="9.75390625" style="252" customWidth="1"/>
    <col min="5" max="5" width="8.375" style="252" customWidth="1"/>
    <col min="6" max="6" width="9.375" style="252" customWidth="1"/>
    <col min="7" max="7" width="8.375" style="252" customWidth="1"/>
    <col min="8" max="8" width="9.75390625" style="252" customWidth="1"/>
    <col min="9" max="9" width="8.375" style="252" customWidth="1"/>
    <col min="10" max="10" width="9.375" style="252" customWidth="1"/>
    <col min="11" max="11" width="8.375" style="252" customWidth="1"/>
    <col min="12" max="12" width="9.25390625" style="252" customWidth="1"/>
    <col min="13" max="13" width="8.75390625" style="252" customWidth="1"/>
    <col min="14" max="14" width="9.75390625" style="252" customWidth="1"/>
    <col min="15" max="15" width="8.375" style="252" customWidth="1"/>
    <col min="16" max="16" width="9.75390625" style="252" customWidth="1"/>
    <col min="17" max="17" width="8.375" style="252" customWidth="1"/>
    <col min="18" max="18" width="9.75390625" style="252" customWidth="1"/>
    <col min="19" max="19" width="8.375" style="252" customWidth="1"/>
    <col min="20" max="20" width="9.125" style="252" customWidth="1"/>
    <col min="21" max="21" width="8.375" style="252" customWidth="1"/>
    <col min="22" max="22" width="9.125" style="252" customWidth="1"/>
    <col min="23" max="23" width="8.375" style="252" customWidth="1"/>
    <col min="24" max="24" width="9.75390625" style="252" customWidth="1"/>
    <col min="25" max="25" width="8.375" style="252" customWidth="1"/>
    <col min="26" max="26" width="9.75390625" style="252" customWidth="1"/>
    <col min="27" max="27" width="8.375" style="252" customWidth="1"/>
    <col min="28" max="28" width="12.375" style="252" bestFit="1" customWidth="1"/>
    <col min="29" max="30" width="9.00390625" style="252" customWidth="1"/>
    <col min="31" max="16384" width="9.00390625" style="255" customWidth="1"/>
  </cols>
  <sheetData>
    <row r="1" spans="1:30" ht="21.75" customHeight="1">
      <c r="A1" s="251" t="s">
        <v>1</v>
      </c>
      <c r="F1" s="253"/>
      <c r="X1" s="254"/>
      <c r="AB1" s="255"/>
      <c r="AC1" s="255"/>
      <c r="AD1" s="255"/>
    </row>
    <row r="2" spans="1:27" s="263" customFormat="1" ht="26.25" customHeight="1" thickBot="1">
      <c r="A2" s="256"/>
      <c r="B2" s="257"/>
      <c r="C2" s="257"/>
      <c r="D2" s="257"/>
      <c r="E2" s="257"/>
      <c r="F2" s="258"/>
      <c r="G2" s="257"/>
      <c r="H2" s="259"/>
      <c r="I2" s="257"/>
      <c r="J2" s="260"/>
      <c r="K2" s="257"/>
      <c r="L2" s="259"/>
      <c r="M2" s="257"/>
      <c r="N2" s="1170"/>
      <c r="O2" s="1170"/>
      <c r="P2" s="1171"/>
      <c r="Q2" s="1171"/>
      <c r="R2" s="257"/>
      <c r="S2" s="257"/>
      <c r="T2" s="257"/>
      <c r="U2" s="257"/>
      <c r="V2" s="257"/>
      <c r="W2" s="257"/>
      <c r="X2" s="261"/>
      <c r="Y2" s="262"/>
      <c r="Z2" s="257"/>
      <c r="AA2" s="761" t="s">
        <v>17</v>
      </c>
    </row>
    <row r="3" spans="1:27" s="265" customFormat="1" ht="29.25" customHeight="1">
      <c r="A3" s="264" t="s">
        <v>190</v>
      </c>
      <c r="B3" s="1172" t="s">
        <v>191</v>
      </c>
      <c r="C3" s="1172"/>
      <c r="D3" s="1166" t="s">
        <v>192</v>
      </c>
      <c r="E3" s="1172"/>
      <c r="F3" s="1166" t="s">
        <v>193</v>
      </c>
      <c r="G3" s="1169"/>
      <c r="H3" s="1166" t="s">
        <v>194</v>
      </c>
      <c r="I3" s="1169"/>
      <c r="J3" s="1166" t="s">
        <v>195</v>
      </c>
      <c r="K3" s="1169"/>
      <c r="L3" s="1173" t="s">
        <v>196</v>
      </c>
      <c r="M3" s="1174"/>
      <c r="N3" s="1166" t="s">
        <v>197</v>
      </c>
      <c r="O3" s="1169"/>
      <c r="P3" s="1166" t="s">
        <v>198</v>
      </c>
      <c r="Q3" s="1169"/>
      <c r="R3" s="1166" t="s">
        <v>199</v>
      </c>
      <c r="S3" s="1169"/>
      <c r="T3" s="1166" t="s">
        <v>200</v>
      </c>
      <c r="U3" s="1169"/>
      <c r="V3" s="1166" t="s">
        <v>201</v>
      </c>
      <c r="W3" s="1169"/>
      <c r="X3" s="1166" t="s">
        <v>202</v>
      </c>
      <c r="Y3" s="1169"/>
      <c r="Z3" s="1166" t="s">
        <v>203</v>
      </c>
      <c r="AA3" s="1168"/>
    </row>
    <row r="4" spans="1:27" s="265" customFormat="1" ht="22.5" customHeight="1" thickBot="1">
      <c r="A4" s="266" t="s">
        <v>204</v>
      </c>
      <c r="B4" s="267" t="s">
        <v>205</v>
      </c>
      <c r="C4" s="268" t="s">
        <v>87</v>
      </c>
      <c r="D4" s="269" t="s">
        <v>205</v>
      </c>
      <c r="E4" s="268" t="s">
        <v>87</v>
      </c>
      <c r="F4" s="269" t="s">
        <v>205</v>
      </c>
      <c r="G4" s="270" t="s">
        <v>87</v>
      </c>
      <c r="H4" s="269" t="s">
        <v>205</v>
      </c>
      <c r="I4" s="271" t="s">
        <v>87</v>
      </c>
      <c r="J4" s="267" t="s">
        <v>205</v>
      </c>
      <c r="K4" s="268" t="s">
        <v>87</v>
      </c>
      <c r="L4" s="269" t="s">
        <v>205</v>
      </c>
      <c r="M4" s="270" t="s">
        <v>87</v>
      </c>
      <c r="N4" s="269" t="s">
        <v>205</v>
      </c>
      <c r="O4" s="270" t="s">
        <v>87</v>
      </c>
      <c r="P4" s="269" t="s">
        <v>205</v>
      </c>
      <c r="Q4" s="270" t="s">
        <v>87</v>
      </c>
      <c r="R4" s="267" t="s">
        <v>205</v>
      </c>
      <c r="S4" s="268" t="s">
        <v>87</v>
      </c>
      <c r="T4" s="269" t="s">
        <v>205</v>
      </c>
      <c r="U4" s="270" t="s">
        <v>87</v>
      </c>
      <c r="V4" s="269" t="s">
        <v>205</v>
      </c>
      <c r="W4" s="270" t="s">
        <v>87</v>
      </c>
      <c r="X4" s="272" t="s">
        <v>205</v>
      </c>
      <c r="Y4" s="273" t="s">
        <v>87</v>
      </c>
      <c r="Z4" s="272" t="s">
        <v>205</v>
      </c>
      <c r="AA4" s="274" t="s">
        <v>87</v>
      </c>
    </row>
    <row r="5" spans="1:27" s="281" customFormat="1" ht="22.5" customHeight="1" thickTop="1">
      <c r="A5" s="275" t="s">
        <v>206</v>
      </c>
      <c r="B5" s="276">
        <v>45879</v>
      </c>
      <c r="C5" s="277">
        <v>10.4</v>
      </c>
      <c r="D5" s="278">
        <v>28871</v>
      </c>
      <c r="E5" s="277">
        <v>12</v>
      </c>
      <c r="F5" s="278">
        <v>2043</v>
      </c>
      <c r="G5" s="277">
        <v>-26.7</v>
      </c>
      <c r="H5" s="278">
        <v>6787</v>
      </c>
      <c r="I5" s="277">
        <v>13.2</v>
      </c>
      <c r="J5" s="276">
        <v>425</v>
      </c>
      <c r="K5" s="279">
        <v>-51.5</v>
      </c>
      <c r="L5" s="278">
        <v>12909</v>
      </c>
      <c r="M5" s="277">
        <v>-16.7</v>
      </c>
      <c r="N5" s="278">
        <v>22262</v>
      </c>
      <c r="O5" s="277">
        <v>24.8</v>
      </c>
      <c r="P5" s="278">
        <v>40367</v>
      </c>
      <c r="Q5" s="277">
        <v>-25.4</v>
      </c>
      <c r="R5" s="276">
        <v>14165</v>
      </c>
      <c r="S5" s="279">
        <v>-2.3</v>
      </c>
      <c r="T5" s="278">
        <v>4276</v>
      </c>
      <c r="U5" s="277">
        <v>-5</v>
      </c>
      <c r="V5" s="278">
        <v>1356</v>
      </c>
      <c r="W5" s="277">
        <v>1423.6</v>
      </c>
      <c r="X5" s="278">
        <v>4268</v>
      </c>
      <c r="Y5" s="277">
        <v>-40.4</v>
      </c>
      <c r="Z5" s="872">
        <v>29700</v>
      </c>
      <c r="AA5" s="890">
        <v>-35.4</v>
      </c>
    </row>
    <row r="6" spans="1:30" ht="22.5" customHeight="1">
      <c r="A6" s="282" t="s">
        <v>207</v>
      </c>
      <c r="B6" s="276">
        <v>75748</v>
      </c>
      <c r="C6" s="277">
        <v>7</v>
      </c>
      <c r="D6" s="278">
        <v>36262</v>
      </c>
      <c r="E6" s="277">
        <v>-5.2</v>
      </c>
      <c r="F6" s="283">
        <v>2851</v>
      </c>
      <c r="G6" s="277">
        <v>98.4</v>
      </c>
      <c r="H6" s="283">
        <v>6946</v>
      </c>
      <c r="I6" s="277">
        <v>12.4</v>
      </c>
      <c r="J6" s="276">
        <v>929</v>
      </c>
      <c r="K6" s="279">
        <v>-6.099999999999994</v>
      </c>
      <c r="L6" s="278">
        <v>13892</v>
      </c>
      <c r="M6" s="277">
        <v>-4</v>
      </c>
      <c r="N6" s="278">
        <v>41273</v>
      </c>
      <c r="O6" s="277">
        <v>-0.29999999999999716</v>
      </c>
      <c r="P6" s="278">
        <v>32609</v>
      </c>
      <c r="Q6" s="277">
        <v>-63.6</v>
      </c>
      <c r="R6" s="276">
        <v>25465</v>
      </c>
      <c r="S6" s="279">
        <v>-12.3</v>
      </c>
      <c r="T6" s="278">
        <v>4198</v>
      </c>
      <c r="U6" s="277">
        <v>-33.3</v>
      </c>
      <c r="V6" s="278">
        <v>6178</v>
      </c>
      <c r="W6" s="277">
        <v>63.9</v>
      </c>
      <c r="X6" s="278">
        <v>9025</v>
      </c>
      <c r="Y6" s="277">
        <v>3.5</v>
      </c>
      <c r="Z6" s="872">
        <v>40300</v>
      </c>
      <c r="AA6" s="280">
        <v>-21.4</v>
      </c>
      <c r="AB6" s="255"/>
      <c r="AC6" s="255"/>
      <c r="AD6" s="255"/>
    </row>
    <row r="7" spans="1:30" ht="22.5" customHeight="1">
      <c r="A7" s="282" t="s">
        <v>208</v>
      </c>
      <c r="B7" s="284">
        <v>73112</v>
      </c>
      <c r="C7" s="277">
        <v>-15.5</v>
      </c>
      <c r="D7" s="278">
        <v>34871</v>
      </c>
      <c r="E7" s="277">
        <v>-27.6</v>
      </c>
      <c r="F7" s="283">
        <v>2579</v>
      </c>
      <c r="G7" s="277">
        <v>-19.6</v>
      </c>
      <c r="H7" s="283">
        <v>12476</v>
      </c>
      <c r="I7" s="277">
        <v>18.4</v>
      </c>
      <c r="J7" s="276">
        <v>1277</v>
      </c>
      <c r="K7" s="279">
        <v>-36.4</v>
      </c>
      <c r="L7" s="285">
        <v>15043</v>
      </c>
      <c r="M7" s="277">
        <v>-15.2</v>
      </c>
      <c r="N7" s="278">
        <v>40843</v>
      </c>
      <c r="O7" s="277">
        <v>137.3</v>
      </c>
      <c r="P7" s="278">
        <v>28912</v>
      </c>
      <c r="Q7" s="277">
        <v>-62.3</v>
      </c>
      <c r="R7" s="276">
        <v>24004</v>
      </c>
      <c r="S7" s="279">
        <v>-24.5</v>
      </c>
      <c r="T7" s="278">
        <v>4867</v>
      </c>
      <c r="U7" s="277">
        <v>-43.9</v>
      </c>
      <c r="V7" s="278">
        <v>5541</v>
      </c>
      <c r="W7" s="277">
        <v>16.5</v>
      </c>
      <c r="X7" s="286">
        <v>14045</v>
      </c>
      <c r="Y7" s="287">
        <v>1.0999999999999943</v>
      </c>
      <c r="Z7" s="873">
        <v>48500</v>
      </c>
      <c r="AA7" s="288">
        <v>-27.9</v>
      </c>
      <c r="AB7" s="255"/>
      <c r="AC7" s="255"/>
      <c r="AD7" s="255"/>
    </row>
    <row r="8" spans="1:30" ht="22.5" customHeight="1">
      <c r="A8" s="289" t="s">
        <v>209</v>
      </c>
      <c r="B8" s="290">
        <v>57489</v>
      </c>
      <c r="C8" s="291">
        <v>-17.8</v>
      </c>
      <c r="D8" s="292">
        <v>33624</v>
      </c>
      <c r="E8" s="291">
        <v>-23.5</v>
      </c>
      <c r="F8" s="293">
        <v>7024</v>
      </c>
      <c r="G8" s="291">
        <v>30.3</v>
      </c>
      <c r="H8" s="292">
        <v>28579</v>
      </c>
      <c r="I8" s="291">
        <v>-17.1</v>
      </c>
      <c r="J8" s="290">
        <v>1188</v>
      </c>
      <c r="K8" s="294">
        <v>-16.3</v>
      </c>
      <c r="L8" s="292">
        <v>14562</v>
      </c>
      <c r="M8" s="291">
        <v>10.6</v>
      </c>
      <c r="N8" s="292">
        <v>19546</v>
      </c>
      <c r="O8" s="291">
        <v>-24.7</v>
      </c>
      <c r="P8" s="292">
        <v>23256</v>
      </c>
      <c r="Q8" s="291">
        <v>-63.4</v>
      </c>
      <c r="R8" s="290">
        <v>22032</v>
      </c>
      <c r="S8" s="294">
        <v>-10.8</v>
      </c>
      <c r="T8" s="292">
        <v>5818</v>
      </c>
      <c r="U8" s="291">
        <v>-13.4</v>
      </c>
      <c r="V8" s="292">
        <v>4368</v>
      </c>
      <c r="W8" s="291">
        <v>-23.8</v>
      </c>
      <c r="X8" s="278">
        <v>24095</v>
      </c>
      <c r="Y8" s="277">
        <v>6.400000000000006</v>
      </c>
      <c r="Z8" s="872">
        <v>45600</v>
      </c>
      <c r="AA8" s="890">
        <v>-16.8</v>
      </c>
      <c r="AB8" s="255"/>
      <c r="AC8" s="255"/>
      <c r="AD8" s="255"/>
    </row>
    <row r="9" spans="1:30" ht="22.5" customHeight="1">
      <c r="A9" s="282" t="s">
        <v>210</v>
      </c>
      <c r="B9" s="276">
        <v>128726</v>
      </c>
      <c r="C9" s="277">
        <v>-2</v>
      </c>
      <c r="D9" s="278">
        <v>101178</v>
      </c>
      <c r="E9" s="277">
        <v>0</v>
      </c>
      <c r="F9" s="283">
        <v>9872</v>
      </c>
      <c r="G9" s="277">
        <v>-14.4</v>
      </c>
      <c r="H9" s="283">
        <v>37003</v>
      </c>
      <c r="I9" s="277">
        <v>-21.2</v>
      </c>
      <c r="J9" s="276">
        <v>2325</v>
      </c>
      <c r="K9" s="279">
        <v>-17.7</v>
      </c>
      <c r="L9" s="278">
        <v>27598</v>
      </c>
      <c r="M9" s="277">
        <v>-3.8</v>
      </c>
      <c r="N9" s="278">
        <v>27204</v>
      </c>
      <c r="O9" s="277">
        <v>-43</v>
      </c>
      <c r="P9" s="278">
        <v>45118</v>
      </c>
      <c r="Q9" s="277">
        <v>-55.5</v>
      </c>
      <c r="R9" s="276">
        <v>56270</v>
      </c>
      <c r="S9" s="279">
        <v>-4.099999999999994</v>
      </c>
      <c r="T9" s="278">
        <v>9896</v>
      </c>
      <c r="U9" s="277">
        <v>-6.7</v>
      </c>
      <c r="V9" s="278">
        <v>10018</v>
      </c>
      <c r="W9" s="277">
        <v>14.2</v>
      </c>
      <c r="X9" s="278">
        <v>44057</v>
      </c>
      <c r="Y9" s="277">
        <v>13.8</v>
      </c>
      <c r="Z9" s="278">
        <v>71900</v>
      </c>
      <c r="AA9" s="280">
        <v>-19.9</v>
      </c>
      <c r="AB9" s="255"/>
      <c r="AC9" s="255"/>
      <c r="AD9" s="255"/>
    </row>
    <row r="10" spans="1:30" ht="22.5" customHeight="1">
      <c r="A10" s="295" t="s">
        <v>211</v>
      </c>
      <c r="B10" s="296">
        <v>73912</v>
      </c>
      <c r="C10" s="287">
        <v>21.1</v>
      </c>
      <c r="D10" s="286">
        <v>71145</v>
      </c>
      <c r="E10" s="287">
        <v>23.6</v>
      </c>
      <c r="F10" s="297">
        <v>1273</v>
      </c>
      <c r="G10" s="287">
        <v>9.2</v>
      </c>
      <c r="H10" s="297">
        <v>12575</v>
      </c>
      <c r="I10" s="287">
        <v>10</v>
      </c>
      <c r="J10" s="298">
        <v>1095</v>
      </c>
      <c r="K10" s="299">
        <v>-27.1</v>
      </c>
      <c r="L10" s="300">
        <v>12955</v>
      </c>
      <c r="M10" s="287">
        <v>23</v>
      </c>
      <c r="N10" s="286">
        <v>17964</v>
      </c>
      <c r="O10" s="287">
        <v>-56.9</v>
      </c>
      <c r="P10" s="286">
        <v>40244</v>
      </c>
      <c r="Q10" s="287">
        <v>-48.3</v>
      </c>
      <c r="R10" s="298">
        <v>39460</v>
      </c>
      <c r="S10" s="299">
        <v>43.7</v>
      </c>
      <c r="T10" s="286">
        <v>4384</v>
      </c>
      <c r="U10" s="287">
        <v>3.9000000000000057</v>
      </c>
      <c r="V10" s="286">
        <v>4839</v>
      </c>
      <c r="W10" s="287">
        <v>-9</v>
      </c>
      <c r="X10" s="286">
        <v>7377</v>
      </c>
      <c r="Y10" s="287">
        <v>15.8</v>
      </c>
      <c r="Z10" s="286">
        <v>36100</v>
      </c>
      <c r="AA10" s="288">
        <v>-21.2</v>
      </c>
      <c r="AB10" s="255"/>
      <c r="AC10" s="255"/>
      <c r="AD10" s="255"/>
    </row>
    <row r="11" spans="1:30" ht="22.5" customHeight="1">
      <c r="A11" s="282" t="s">
        <v>212</v>
      </c>
      <c r="B11" s="276">
        <v>57115</v>
      </c>
      <c r="C11" s="277">
        <v>1.7</v>
      </c>
      <c r="D11" s="278">
        <v>33377</v>
      </c>
      <c r="E11" s="277">
        <v>-4.7</v>
      </c>
      <c r="F11" s="283">
        <v>3905</v>
      </c>
      <c r="G11" s="277">
        <v>79.7</v>
      </c>
      <c r="H11" s="283">
        <v>16032</v>
      </c>
      <c r="I11" s="277">
        <v>60</v>
      </c>
      <c r="J11" s="276">
        <v>1218</v>
      </c>
      <c r="K11" s="279">
        <v>-18.9</v>
      </c>
      <c r="L11" s="278">
        <v>21380</v>
      </c>
      <c r="M11" s="277">
        <v>3.7</v>
      </c>
      <c r="N11" s="278">
        <v>21491</v>
      </c>
      <c r="O11" s="277">
        <v>-12.3</v>
      </c>
      <c r="P11" s="278">
        <v>31291</v>
      </c>
      <c r="Q11" s="277">
        <v>-58.4</v>
      </c>
      <c r="R11" s="276">
        <v>20200</v>
      </c>
      <c r="S11" s="279">
        <v>0.20000000000000284</v>
      </c>
      <c r="T11" s="278">
        <v>6978</v>
      </c>
      <c r="U11" s="277">
        <v>15.3</v>
      </c>
      <c r="V11" s="278">
        <v>8528</v>
      </c>
      <c r="W11" s="277">
        <v>57.7</v>
      </c>
      <c r="X11" s="278">
        <v>11768</v>
      </c>
      <c r="Y11" s="277">
        <v>87.4</v>
      </c>
      <c r="Z11" s="278">
        <v>68800</v>
      </c>
      <c r="AA11" s="280">
        <v>-6.900000000000006</v>
      </c>
      <c r="AB11" s="255"/>
      <c r="AC11" s="255"/>
      <c r="AD11" s="255"/>
    </row>
    <row r="12" spans="1:30" ht="22.5" customHeight="1">
      <c r="A12" s="282" t="s">
        <v>213</v>
      </c>
      <c r="B12" s="276">
        <v>101290</v>
      </c>
      <c r="C12" s="277">
        <v>-13.3</v>
      </c>
      <c r="D12" s="278">
        <v>65550</v>
      </c>
      <c r="E12" s="277">
        <v>-11.1</v>
      </c>
      <c r="F12" s="283">
        <v>2966</v>
      </c>
      <c r="G12" s="277">
        <v>3.7</v>
      </c>
      <c r="H12" s="283">
        <v>14302</v>
      </c>
      <c r="I12" s="277">
        <v>23.3</v>
      </c>
      <c r="J12" s="276">
        <v>1851</v>
      </c>
      <c r="K12" s="279">
        <v>-24.9</v>
      </c>
      <c r="L12" s="278">
        <v>43344</v>
      </c>
      <c r="M12" s="277">
        <v>3.4000000000000057</v>
      </c>
      <c r="N12" s="278">
        <v>37034</v>
      </c>
      <c r="O12" s="277">
        <v>57.7</v>
      </c>
      <c r="P12" s="278">
        <v>34393</v>
      </c>
      <c r="Q12" s="277">
        <v>-64.2</v>
      </c>
      <c r="R12" s="276">
        <v>35746</v>
      </c>
      <c r="S12" s="279">
        <v>-7</v>
      </c>
      <c r="T12" s="278">
        <v>14027</v>
      </c>
      <c r="U12" s="277">
        <v>10.7</v>
      </c>
      <c r="V12" s="278">
        <v>10279</v>
      </c>
      <c r="W12" s="277">
        <v>11</v>
      </c>
      <c r="X12" s="278">
        <v>19538</v>
      </c>
      <c r="Y12" s="277">
        <v>36.5</v>
      </c>
      <c r="Z12" s="278">
        <v>125900</v>
      </c>
      <c r="AA12" s="280">
        <v>-12.3</v>
      </c>
      <c r="AB12" s="255"/>
      <c r="AC12" s="255"/>
      <c r="AD12" s="255"/>
    </row>
    <row r="13" spans="1:30" ht="22.5" customHeight="1">
      <c r="A13" s="282" t="s">
        <v>214</v>
      </c>
      <c r="B13" s="301">
        <v>88937</v>
      </c>
      <c r="C13" s="277">
        <v>-5.2</v>
      </c>
      <c r="D13" s="278">
        <v>56972</v>
      </c>
      <c r="E13" s="277">
        <v>-5.5</v>
      </c>
      <c r="F13" s="283">
        <v>5344</v>
      </c>
      <c r="G13" s="277">
        <v>21.5</v>
      </c>
      <c r="H13" s="283">
        <v>21206</v>
      </c>
      <c r="I13" s="277">
        <v>45.7</v>
      </c>
      <c r="J13" s="276">
        <v>1554</v>
      </c>
      <c r="K13" s="279">
        <v>-29.7</v>
      </c>
      <c r="L13" s="278">
        <v>20257</v>
      </c>
      <c r="M13" s="277">
        <v>9.900000000000006</v>
      </c>
      <c r="N13" s="278">
        <v>27080</v>
      </c>
      <c r="O13" s="277">
        <v>29.2</v>
      </c>
      <c r="P13" s="278">
        <v>37823</v>
      </c>
      <c r="Q13" s="277">
        <v>-60.1</v>
      </c>
      <c r="R13" s="276">
        <v>35921</v>
      </c>
      <c r="S13" s="279">
        <v>-0.9000000000000057</v>
      </c>
      <c r="T13" s="278">
        <v>10002</v>
      </c>
      <c r="U13" s="277">
        <v>-10.2</v>
      </c>
      <c r="V13" s="278">
        <v>12184</v>
      </c>
      <c r="W13" s="277">
        <v>14</v>
      </c>
      <c r="X13" s="286">
        <v>17484</v>
      </c>
      <c r="Y13" s="287">
        <v>54.1</v>
      </c>
      <c r="Z13" s="286">
        <v>63200</v>
      </c>
      <c r="AA13" s="288">
        <v>-6.5</v>
      </c>
      <c r="AB13" s="255"/>
      <c r="AC13" s="255"/>
      <c r="AD13" s="255"/>
    </row>
    <row r="14" spans="1:30" ht="22.5" customHeight="1">
      <c r="A14" s="302" t="s">
        <v>215</v>
      </c>
      <c r="B14" s="290">
        <v>109282</v>
      </c>
      <c r="C14" s="291">
        <v>-11.5</v>
      </c>
      <c r="D14" s="303">
        <v>93413</v>
      </c>
      <c r="E14" s="291">
        <v>-9.8</v>
      </c>
      <c r="F14" s="293">
        <v>3167</v>
      </c>
      <c r="G14" s="291">
        <v>-10.3</v>
      </c>
      <c r="H14" s="293">
        <v>35746</v>
      </c>
      <c r="I14" s="291">
        <v>2.3</v>
      </c>
      <c r="J14" s="290">
        <v>2353</v>
      </c>
      <c r="K14" s="294">
        <v>31.2</v>
      </c>
      <c r="L14" s="292">
        <v>15246</v>
      </c>
      <c r="M14" s="291">
        <v>-10.5</v>
      </c>
      <c r="N14" s="292">
        <v>32673</v>
      </c>
      <c r="O14" s="291">
        <v>81.9</v>
      </c>
      <c r="P14" s="292">
        <v>46923</v>
      </c>
      <c r="Q14" s="291">
        <v>-72</v>
      </c>
      <c r="R14" s="290">
        <v>60007</v>
      </c>
      <c r="S14" s="294">
        <v>-0.20000000000000284</v>
      </c>
      <c r="T14" s="292">
        <v>8103</v>
      </c>
      <c r="U14" s="291">
        <v>-31.6</v>
      </c>
      <c r="V14" s="292">
        <v>14529</v>
      </c>
      <c r="W14" s="291">
        <v>16</v>
      </c>
      <c r="X14" s="278">
        <v>21923</v>
      </c>
      <c r="Y14" s="277">
        <v>3.5</v>
      </c>
      <c r="Z14" s="872">
        <v>59700</v>
      </c>
      <c r="AA14" s="890">
        <v>-9.8</v>
      </c>
      <c r="AB14" s="255"/>
      <c r="AC14" s="255"/>
      <c r="AD14" s="255"/>
    </row>
    <row r="15" spans="1:30" ht="22.5" customHeight="1">
      <c r="A15" s="282" t="s">
        <v>216</v>
      </c>
      <c r="B15" s="276">
        <v>100017</v>
      </c>
      <c r="C15" s="277">
        <v>-5.2</v>
      </c>
      <c r="D15" s="278">
        <v>70924</v>
      </c>
      <c r="E15" s="277">
        <v>-1.5999999999999943</v>
      </c>
      <c r="F15" s="283">
        <v>2643</v>
      </c>
      <c r="G15" s="277">
        <v>5.099999999999994</v>
      </c>
      <c r="H15" s="283">
        <v>28957</v>
      </c>
      <c r="I15" s="277">
        <v>-5.2</v>
      </c>
      <c r="J15" s="276">
        <v>2217</v>
      </c>
      <c r="K15" s="279">
        <v>-15</v>
      </c>
      <c r="L15" s="278">
        <v>12956</v>
      </c>
      <c r="M15" s="277">
        <v>3.5999999999999943</v>
      </c>
      <c r="N15" s="278">
        <v>38211</v>
      </c>
      <c r="O15" s="277">
        <v>100.4</v>
      </c>
      <c r="P15" s="278">
        <v>40205</v>
      </c>
      <c r="Q15" s="277">
        <v>-66.7</v>
      </c>
      <c r="R15" s="276">
        <v>42850</v>
      </c>
      <c r="S15" s="279">
        <v>-0.4000000000000057</v>
      </c>
      <c r="T15" s="278">
        <v>14014</v>
      </c>
      <c r="U15" s="277">
        <v>35.7</v>
      </c>
      <c r="V15" s="278">
        <v>10273</v>
      </c>
      <c r="W15" s="277">
        <v>-5.099999999999994</v>
      </c>
      <c r="X15" s="278">
        <v>16089</v>
      </c>
      <c r="Y15" s="277">
        <v>27.5</v>
      </c>
      <c r="Z15" s="278">
        <v>47800</v>
      </c>
      <c r="AA15" s="280">
        <v>-10.5</v>
      </c>
      <c r="AB15" s="255"/>
      <c r="AC15" s="255"/>
      <c r="AD15" s="255"/>
    </row>
    <row r="16" spans="1:30" ht="22.5" customHeight="1">
      <c r="A16" s="304" t="s">
        <v>217</v>
      </c>
      <c r="B16" s="305">
        <v>57778</v>
      </c>
      <c r="C16" s="306">
        <v>-1.0999999999999943</v>
      </c>
      <c r="D16" s="307">
        <v>28648</v>
      </c>
      <c r="E16" s="306">
        <v>-15.6</v>
      </c>
      <c r="F16" s="308">
        <v>931</v>
      </c>
      <c r="G16" s="306">
        <v>42.1</v>
      </c>
      <c r="H16" s="308">
        <v>12023</v>
      </c>
      <c r="I16" s="306">
        <v>20.9</v>
      </c>
      <c r="J16" s="305">
        <v>1096</v>
      </c>
      <c r="K16" s="309">
        <v>-0.7000000000000028</v>
      </c>
      <c r="L16" s="307">
        <v>11628</v>
      </c>
      <c r="M16" s="306">
        <v>16.2</v>
      </c>
      <c r="N16" s="307">
        <v>26090</v>
      </c>
      <c r="O16" s="306">
        <v>81.8</v>
      </c>
      <c r="P16" s="307">
        <v>23720</v>
      </c>
      <c r="Q16" s="306">
        <v>-56.9</v>
      </c>
      <c r="R16" s="305">
        <v>19085</v>
      </c>
      <c r="S16" s="309">
        <v>-4.2</v>
      </c>
      <c r="T16" s="307">
        <v>6985</v>
      </c>
      <c r="U16" s="306">
        <v>103.4</v>
      </c>
      <c r="V16" s="307">
        <v>4959</v>
      </c>
      <c r="W16" s="306">
        <v>44.7</v>
      </c>
      <c r="X16" s="307">
        <v>7275</v>
      </c>
      <c r="Y16" s="306">
        <v>43.9</v>
      </c>
      <c r="Z16" s="307">
        <v>30200</v>
      </c>
      <c r="AA16" s="310">
        <v>2</v>
      </c>
      <c r="AB16" s="255"/>
      <c r="AC16" s="255"/>
      <c r="AD16" s="255"/>
    </row>
    <row r="17" spans="1:27" s="281" customFormat="1" ht="22.5" customHeight="1">
      <c r="A17" s="311" t="s">
        <v>218</v>
      </c>
      <c r="B17" s="276">
        <v>194739</v>
      </c>
      <c r="C17" s="277">
        <v>-2.0999999999999943</v>
      </c>
      <c r="D17" s="278">
        <v>100004</v>
      </c>
      <c r="E17" s="277">
        <v>-10.9</v>
      </c>
      <c r="F17" s="278">
        <v>7473</v>
      </c>
      <c r="G17" s="277">
        <v>0.5999999999999943</v>
      </c>
      <c r="H17" s="278">
        <v>26209</v>
      </c>
      <c r="I17" s="277">
        <v>15.4</v>
      </c>
      <c r="J17" s="278">
        <v>2631</v>
      </c>
      <c r="K17" s="279">
        <v>-32.1</v>
      </c>
      <c r="L17" s="312">
        <v>41844</v>
      </c>
      <c r="M17" s="313">
        <v>-12.3</v>
      </c>
      <c r="N17" s="278">
        <v>104378</v>
      </c>
      <c r="O17" s="277">
        <v>36.6</v>
      </c>
      <c r="P17" s="278">
        <v>101888</v>
      </c>
      <c r="Q17" s="277">
        <v>-53.8</v>
      </c>
      <c r="R17" s="278">
        <v>63634</v>
      </c>
      <c r="S17" s="279">
        <v>-15.5</v>
      </c>
      <c r="T17" s="278">
        <v>13341</v>
      </c>
      <c r="U17" s="277">
        <v>-31.5</v>
      </c>
      <c r="V17" s="278">
        <v>13075</v>
      </c>
      <c r="W17" s="277">
        <v>51.8</v>
      </c>
      <c r="X17" s="286">
        <v>27338</v>
      </c>
      <c r="Y17" s="277">
        <v>-8.2</v>
      </c>
      <c r="Z17" s="873">
        <v>118500</v>
      </c>
      <c r="AA17" s="890">
        <v>-28</v>
      </c>
    </row>
    <row r="18" spans="1:27" s="281" customFormat="1" ht="22.5" customHeight="1">
      <c r="A18" s="314" t="s">
        <v>219</v>
      </c>
      <c r="B18" s="315">
        <v>260127</v>
      </c>
      <c r="C18" s="316">
        <v>-0.7999999999999972</v>
      </c>
      <c r="D18" s="317">
        <v>205947</v>
      </c>
      <c r="E18" s="316">
        <v>1.5999999999999943</v>
      </c>
      <c r="F18" s="317">
        <v>18169</v>
      </c>
      <c r="G18" s="316">
        <v>0.4000000000000057</v>
      </c>
      <c r="H18" s="317">
        <v>78157</v>
      </c>
      <c r="I18" s="316">
        <v>-15.8</v>
      </c>
      <c r="J18" s="318">
        <v>4608</v>
      </c>
      <c r="K18" s="319">
        <v>-19.8</v>
      </c>
      <c r="L18" s="317">
        <v>55115</v>
      </c>
      <c r="M18" s="316">
        <v>5.2</v>
      </c>
      <c r="N18" s="317">
        <v>64714</v>
      </c>
      <c r="O18" s="316">
        <v>-43.9</v>
      </c>
      <c r="P18" s="317">
        <v>108618</v>
      </c>
      <c r="Q18" s="316">
        <v>-55.2</v>
      </c>
      <c r="R18" s="318">
        <v>117762</v>
      </c>
      <c r="S18" s="319">
        <v>6.3</v>
      </c>
      <c r="T18" s="317">
        <v>20098</v>
      </c>
      <c r="U18" s="316">
        <v>-6.7</v>
      </c>
      <c r="V18" s="317">
        <v>19225</v>
      </c>
      <c r="W18" s="316">
        <v>-3</v>
      </c>
      <c r="X18" s="320">
        <v>75529</v>
      </c>
      <c r="Y18" s="316">
        <v>11.5</v>
      </c>
      <c r="Z18" s="893">
        <v>153600</v>
      </c>
      <c r="AA18" s="321">
        <v>-19.3</v>
      </c>
    </row>
    <row r="19" spans="1:27" s="281" customFormat="1" ht="22.5" customHeight="1">
      <c r="A19" s="314" t="s">
        <v>220</v>
      </c>
      <c r="B19" s="318">
        <v>247342</v>
      </c>
      <c r="C19" s="316">
        <v>-7.3</v>
      </c>
      <c r="D19" s="317">
        <v>155899</v>
      </c>
      <c r="E19" s="316">
        <v>-7.8</v>
      </c>
      <c r="F19" s="317">
        <v>12215</v>
      </c>
      <c r="G19" s="316">
        <v>29.5</v>
      </c>
      <c r="H19" s="317">
        <v>51540</v>
      </c>
      <c r="I19" s="316">
        <v>42.5</v>
      </c>
      <c r="J19" s="318">
        <v>4623</v>
      </c>
      <c r="K19" s="319">
        <v>-25.1</v>
      </c>
      <c r="L19" s="317">
        <v>84981</v>
      </c>
      <c r="M19" s="316">
        <v>5</v>
      </c>
      <c r="N19" s="317">
        <v>85605</v>
      </c>
      <c r="O19" s="316">
        <v>24.1</v>
      </c>
      <c r="P19" s="317">
        <v>103507</v>
      </c>
      <c r="Q19" s="316">
        <v>-61.1</v>
      </c>
      <c r="R19" s="318">
        <v>91867</v>
      </c>
      <c r="S19" s="319">
        <v>-3.2</v>
      </c>
      <c r="T19" s="317">
        <v>31007</v>
      </c>
      <c r="U19" s="316">
        <v>3.8</v>
      </c>
      <c r="V19" s="317">
        <v>30991</v>
      </c>
      <c r="W19" s="316">
        <v>22.2</v>
      </c>
      <c r="X19" s="317">
        <v>48790</v>
      </c>
      <c r="Y19" s="316">
        <v>52.8</v>
      </c>
      <c r="Z19" s="317">
        <v>257900</v>
      </c>
      <c r="AA19" s="321">
        <v>-9.5</v>
      </c>
    </row>
    <row r="20" spans="1:27" s="281" customFormat="1" ht="22.5" customHeight="1">
      <c r="A20" s="311" t="s">
        <v>221</v>
      </c>
      <c r="B20" s="276">
        <v>267077</v>
      </c>
      <c r="C20" s="277">
        <v>-7.099999999999994</v>
      </c>
      <c r="D20" s="278">
        <v>192985</v>
      </c>
      <c r="E20" s="277">
        <v>-7.900000000000006</v>
      </c>
      <c r="F20" s="278">
        <v>6741</v>
      </c>
      <c r="G20" s="277">
        <v>0.5999999999999943</v>
      </c>
      <c r="H20" s="278">
        <v>76726</v>
      </c>
      <c r="I20" s="277">
        <v>1.7</v>
      </c>
      <c r="J20" s="276">
        <v>5666</v>
      </c>
      <c r="K20" s="279">
        <v>2.9000000000000057</v>
      </c>
      <c r="L20" s="322">
        <v>39830</v>
      </c>
      <c r="M20" s="323">
        <v>0.7000000000000028</v>
      </c>
      <c r="N20" s="278">
        <v>96974</v>
      </c>
      <c r="O20" s="277">
        <v>88.7</v>
      </c>
      <c r="P20" s="278">
        <v>110848</v>
      </c>
      <c r="Q20" s="277">
        <v>-67.7</v>
      </c>
      <c r="R20" s="276">
        <v>121942</v>
      </c>
      <c r="S20" s="279">
        <v>-0.9000000000000057</v>
      </c>
      <c r="T20" s="278">
        <v>29102</v>
      </c>
      <c r="U20" s="277">
        <v>13.7</v>
      </c>
      <c r="V20" s="278">
        <v>29761</v>
      </c>
      <c r="W20" s="277">
        <v>11</v>
      </c>
      <c r="X20" s="322">
        <v>45287</v>
      </c>
      <c r="Y20" s="277">
        <v>16.5</v>
      </c>
      <c r="Z20" s="894">
        <v>137700</v>
      </c>
      <c r="AA20" s="890">
        <v>-7.7</v>
      </c>
    </row>
    <row r="21" spans="1:30" ht="22.5" customHeight="1">
      <c r="A21" s="324" t="s">
        <v>222</v>
      </c>
      <c r="B21" s="325">
        <v>454866</v>
      </c>
      <c r="C21" s="313">
        <v>-1.4000000000000057</v>
      </c>
      <c r="D21" s="326">
        <v>305951</v>
      </c>
      <c r="E21" s="313">
        <v>-2.8</v>
      </c>
      <c r="F21" s="326">
        <v>25642</v>
      </c>
      <c r="G21" s="313">
        <v>0.5</v>
      </c>
      <c r="H21" s="326">
        <v>104366</v>
      </c>
      <c r="I21" s="313">
        <v>-9.7</v>
      </c>
      <c r="J21" s="325">
        <v>7239</v>
      </c>
      <c r="K21" s="327">
        <v>-24.8</v>
      </c>
      <c r="L21" s="326">
        <v>96959</v>
      </c>
      <c r="M21" s="313">
        <v>-3.2</v>
      </c>
      <c r="N21" s="326">
        <v>169092</v>
      </c>
      <c r="O21" s="313">
        <v>-11.8</v>
      </c>
      <c r="P21" s="326">
        <v>210506</v>
      </c>
      <c r="Q21" s="313">
        <v>-54.5</v>
      </c>
      <c r="R21" s="325">
        <v>181396</v>
      </c>
      <c r="S21" s="327">
        <v>-2.5</v>
      </c>
      <c r="T21" s="326">
        <v>33439</v>
      </c>
      <c r="U21" s="313">
        <v>-18.5</v>
      </c>
      <c r="V21" s="326">
        <v>32300</v>
      </c>
      <c r="W21" s="313">
        <v>13.6</v>
      </c>
      <c r="X21" s="326">
        <v>102867</v>
      </c>
      <c r="Y21" s="313">
        <v>5.5</v>
      </c>
      <c r="Z21" s="885">
        <v>272100</v>
      </c>
      <c r="AA21" s="328">
        <v>-23.4</v>
      </c>
      <c r="AB21" s="255"/>
      <c r="AC21" s="255"/>
      <c r="AD21" s="255"/>
    </row>
    <row r="22" spans="1:30" ht="22.5" customHeight="1">
      <c r="A22" s="329" t="s">
        <v>223</v>
      </c>
      <c r="B22" s="330">
        <v>514419</v>
      </c>
      <c r="C22" s="291">
        <v>-7.2</v>
      </c>
      <c r="D22" s="331">
        <v>348884</v>
      </c>
      <c r="E22" s="291">
        <v>-7.8</v>
      </c>
      <c r="F22" s="331">
        <v>18956</v>
      </c>
      <c r="G22" s="291">
        <v>17.5</v>
      </c>
      <c r="H22" s="331">
        <v>128266</v>
      </c>
      <c r="I22" s="291">
        <v>14.9</v>
      </c>
      <c r="J22" s="330">
        <v>10289</v>
      </c>
      <c r="K22" s="294">
        <v>-11.9</v>
      </c>
      <c r="L22" s="331">
        <v>124811</v>
      </c>
      <c r="M22" s="291">
        <v>3.5999999999999943</v>
      </c>
      <c r="N22" s="331">
        <v>182579</v>
      </c>
      <c r="O22" s="291">
        <v>51.7</v>
      </c>
      <c r="P22" s="331">
        <v>214355</v>
      </c>
      <c r="Q22" s="291">
        <v>-64.8</v>
      </c>
      <c r="R22" s="330">
        <v>213809</v>
      </c>
      <c r="S22" s="294">
        <v>-1.9000000000000057</v>
      </c>
      <c r="T22" s="331">
        <v>60109</v>
      </c>
      <c r="U22" s="291">
        <v>8.400000000000006</v>
      </c>
      <c r="V22" s="331">
        <v>60752</v>
      </c>
      <c r="W22" s="291">
        <v>16.5</v>
      </c>
      <c r="X22" s="308">
        <v>94077</v>
      </c>
      <c r="Y22" s="291">
        <v>32.9</v>
      </c>
      <c r="Z22" s="877">
        <v>395600</v>
      </c>
      <c r="AA22" s="891">
        <v>-8.900000000000006</v>
      </c>
      <c r="AB22" s="255"/>
      <c r="AC22" s="255"/>
      <c r="AD22" s="255"/>
    </row>
    <row r="23" spans="1:27" s="339" customFormat="1" ht="22.5" customHeight="1">
      <c r="A23" s="332" t="s">
        <v>224</v>
      </c>
      <c r="B23" s="333">
        <v>969285</v>
      </c>
      <c r="C23" s="334">
        <v>-4.5</v>
      </c>
      <c r="D23" s="335">
        <v>654835</v>
      </c>
      <c r="E23" s="334">
        <v>-5.599999999999994</v>
      </c>
      <c r="F23" s="335">
        <v>44598</v>
      </c>
      <c r="G23" s="334">
        <v>7.099999999999994</v>
      </c>
      <c r="H23" s="335">
        <v>232632</v>
      </c>
      <c r="I23" s="334">
        <v>2.4000000000000057</v>
      </c>
      <c r="J23" s="336">
        <v>17528</v>
      </c>
      <c r="K23" s="337">
        <v>-17.7</v>
      </c>
      <c r="L23" s="335">
        <v>221770</v>
      </c>
      <c r="M23" s="338">
        <v>0.5</v>
      </c>
      <c r="N23" s="335">
        <v>351671</v>
      </c>
      <c r="O23" s="334">
        <v>12.7</v>
      </c>
      <c r="P23" s="335">
        <v>424861</v>
      </c>
      <c r="Q23" s="334">
        <v>-60.4</v>
      </c>
      <c r="R23" s="336">
        <v>395205</v>
      </c>
      <c r="S23" s="337">
        <v>-2.2</v>
      </c>
      <c r="T23" s="335">
        <v>93548</v>
      </c>
      <c r="U23" s="334">
        <v>-3</v>
      </c>
      <c r="V23" s="335">
        <v>93052</v>
      </c>
      <c r="W23" s="334">
        <v>15.5</v>
      </c>
      <c r="X23" s="335">
        <v>196944</v>
      </c>
      <c r="Y23" s="334">
        <v>17</v>
      </c>
      <c r="Z23" s="887">
        <v>667700</v>
      </c>
      <c r="AA23" s="892">
        <v>-15.4</v>
      </c>
    </row>
    <row r="24" spans="1:30" s="281" customFormat="1" ht="22.5" customHeight="1" thickBot="1">
      <c r="A24" s="340" t="s">
        <v>225</v>
      </c>
      <c r="B24" s="341">
        <v>1015415</v>
      </c>
      <c r="C24" s="342"/>
      <c r="D24" s="343">
        <v>693391</v>
      </c>
      <c r="E24" s="342"/>
      <c r="F24" s="344">
        <v>41651</v>
      </c>
      <c r="G24" s="345"/>
      <c r="H24" s="344">
        <v>227190</v>
      </c>
      <c r="I24" s="345"/>
      <c r="J24" s="343">
        <v>21302</v>
      </c>
      <c r="K24" s="346">
        <v>0</v>
      </c>
      <c r="L24" s="344">
        <v>220618</v>
      </c>
      <c r="M24" s="345"/>
      <c r="N24" s="347">
        <v>312166</v>
      </c>
      <c r="O24" s="345"/>
      <c r="P24" s="347">
        <v>1072424</v>
      </c>
      <c r="Q24" s="345"/>
      <c r="R24" s="343">
        <v>404078</v>
      </c>
      <c r="S24" s="346"/>
      <c r="T24" s="347">
        <v>96490</v>
      </c>
      <c r="U24" s="345"/>
      <c r="V24" s="347">
        <v>80508</v>
      </c>
      <c r="W24" s="345"/>
      <c r="X24" s="343">
        <v>168287</v>
      </c>
      <c r="Y24" s="342"/>
      <c r="Z24" s="347">
        <v>789300</v>
      </c>
      <c r="AA24" s="348"/>
      <c r="AB24" s="349"/>
      <c r="AC24" s="349"/>
      <c r="AD24" s="349"/>
    </row>
    <row r="25" spans="1:30" s="263" customFormat="1" ht="22.5" customHeight="1" thickBot="1">
      <c r="A25" s="350"/>
      <c r="B25" s="351"/>
      <c r="C25" s="352"/>
      <c r="D25" s="351"/>
      <c r="E25" s="761" t="s">
        <v>17</v>
      </c>
      <c r="F25" s="261"/>
      <c r="G25" s="262"/>
      <c r="H25" s="259"/>
      <c r="I25" s="353"/>
      <c r="J25" s="351"/>
      <c r="K25" s="352"/>
      <c r="L25" s="351"/>
      <c r="M25" s="257"/>
      <c r="N25" s="351"/>
      <c r="O25" s="354"/>
      <c r="P25" s="259"/>
      <c r="Q25" s="257"/>
      <c r="R25" s="257"/>
      <c r="S25" s="257"/>
      <c r="T25" s="261"/>
      <c r="U25" s="262"/>
      <c r="V25" s="257"/>
      <c r="W25" s="761" t="s">
        <v>12</v>
      </c>
      <c r="X25" s="257"/>
      <c r="Y25" s="257"/>
      <c r="Z25" s="257"/>
      <c r="AA25" s="257"/>
      <c r="AB25" s="257"/>
      <c r="AC25" s="257"/>
      <c r="AD25" s="257"/>
    </row>
    <row r="26" spans="1:27" s="265" customFormat="1" ht="19.5" customHeight="1">
      <c r="A26" s="264" t="s">
        <v>190</v>
      </c>
      <c r="B26" s="1169" t="s">
        <v>226</v>
      </c>
      <c r="C26" s="1165"/>
      <c r="D26" s="1165" t="s">
        <v>227</v>
      </c>
      <c r="E26" s="1165"/>
      <c r="F26" s="1165" t="s">
        <v>228</v>
      </c>
      <c r="G26" s="1165"/>
      <c r="H26" s="1165" t="s">
        <v>229</v>
      </c>
      <c r="I26" s="1165"/>
      <c r="J26" s="1165" t="s">
        <v>230</v>
      </c>
      <c r="K26" s="1165"/>
      <c r="L26" s="1165" t="s">
        <v>231</v>
      </c>
      <c r="M26" s="1165"/>
      <c r="N26" s="1165" t="s">
        <v>232</v>
      </c>
      <c r="O26" s="1165"/>
      <c r="P26" s="1165" t="s">
        <v>233</v>
      </c>
      <c r="Q26" s="1165"/>
      <c r="R26" s="1165" t="s">
        <v>234</v>
      </c>
      <c r="S26" s="1165"/>
      <c r="T26" s="1165" t="s">
        <v>235</v>
      </c>
      <c r="U26" s="1165"/>
      <c r="V26" s="1165" t="s">
        <v>236</v>
      </c>
      <c r="W26" s="1165"/>
      <c r="X26" s="1165" t="s">
        <v>237</v>
      </c>
      <c r="Y26" s="1166"/>
      <c r="Z26" s="1167" t="s">
        <v>238</v>
      </c>
      <c r="AA26" s="1168"/>
    </row>
    <row r="27" spans="1:30" s="265" customFormat="1" ht="19.5" customHeight="1" thickBot="1">
      <c r="A27" s="266" t="s">
        <v>204</v>
      </c>
      <c r="B27" s="355" t="s">
        <v>205</v>
      </c>
      <c r="C27" s="271" t="s">
        <v>87</v>
      </c>
      <c r="D27" s="269" t="s">
        <v>205</v>
      </c>
      <c r="E27" s="268" t="s">
        <v>87</v>
      </c>
      <c r="F27" s="269" t="s">
        <v>205</v>
      </c>
      <c r="G27" s="270" t="s">
        <v>87</v>
      </c>
      <c r="H27" s="269" t="s">
        <v>205</v>
      </c>
      <c r="I27" s="270" t="s">
        <v>87</v>
      </c>
      <c r="J27" s="269" t="s">
        <v>239</v>
      </c>
      <c r="K27" s="270" t="s">
        <v>87</v>
      </c>
      <c r="L27" s="269" t="s">
        <v>205</v>
      </c>
      <c r="M27" s="270" t="s">
        <v>87</v>
      </c>
      <c r="N27" s="269" t="s">
        <v>205</v>
      </c>
      <c r="O27" s="270" t="s">
        <v>87</v>
      </c>
      <c r="P27" s="269" t="s">
        <v>205</v>
      </c>
      <c r="Q27" s="270" t="s">
        <v>87</v>
      </c>
      <c r="R27" s="267" t="s">
        <v>205</v>
      </c>
      <c r="S27" s="270" t="s">
        <v>87</v>
      </c>
      <c r="T27" s="356" t="s">
        <v>205</v>
      </c>
      <c r="U27" s="357" t="s">
        <v>87</v>
      </c>
      <c r="V27" s="269" t="s">
        <v>205</v>
      </c>
      <c r="W27" s="268" t="s">
        <v>87</v>
      </c>
      <c r="X27" s="269" t="s">
        <v>205</v>
      </c>
      <c r="Y27" s="268" t="s">
        <v>87</v>
      </c>
      <c r="Z27" s="358" t="s">
        <v>205</v>
      </c>
      <c r="AA27" s="359" t="s">
        <v>87</v>
      </c>
      <c r="AB27" s="867"/>
      <c r="AC27" s="867"/>
      <c r="AD27" s="867"/>
    </row>
    <row r="28" spans="1:30" s="281" customFormat="1" ht="22.5" customHeight="1" thickTop="1">
      <c r="A28" s="275" t="s">
        <v>206</v>
      </c>
      <c r="B28" s="276">
        <v>2586</v>
      </c>
      <c r="C28" s="277">
        <v>-31.3</v>
      </c>
      <c r="D28" s="283">
        <v>108900</v>
      </c>
      <c r="E28" s="277">
        <v>36.6</v>
      </c>
      <c r="F28" s="278">
        <v>10895</v>
      </c>
      <c r="G28" s="277">
        <v>-27.3</v>
      </c>
      <c r="H28" s="360">
        <v>7879</v>
      </c>
      <c r="I28" s="361">
        <v>-25</v>
      </c>
      <c r="J28" s="278">
        <v>950</v>
      </c>
      <c r="K28" s="277">
        <v>-77.2</v>
      </c>
      <c r="L28" s="278">
        <v>141</v>
      </c>
      <c r="M28" s="361">
        <v>-47.4</v>
      </c>
      <c r="N28" s="278">
        <v>2741</v>
      </c>
      <c r="O28" s="277">
        <v>-20.6</v>
      </c>
      <c r="P28" s="362">
        <v>1336</v>
      </c>
      <c r="Q28" s="277">
        <v>-38.3</v>
      </c>
      <c r="R28" s="276">
        <v>437</v>
      </c>
      <c r="S28" s="277">
        <v>-18.2</v>
      </c>
      <c r="T28" s="363">
        <v>2668</v>
      </c>
      <c r="U28" s="364">
        <v>8.599999999999994</v>
      </c>
      <c r="V28" s="278">
        <v>4508</v>
      </c>
      <c r="W28" s="361" t="s">
        <v>240</v>
      </c>
      <c r="X28" s="278">
        <v>446</v>
      </c>
      <c r="Y28" s="279">
        <v>35.2</v>
      </c>
      <c r="Z28" s="365">
        <v>356795</v>
      </c>
      <c r="AA28" s="366">
        <v>-0.5999999999999943</v>
      </c>
      <c r="AB28" s="868"/>
      <c r="AD28" s="869"/>
    </row>
    <row r="29" spans="1:30" ht="22.5" customHeight="1">
      <c r="A29" s="282" t="s">
        <v>207</v>
      </c>
      <c r="B29" s="276">
        <v>3043</v>
      </c>
      <c r="C29" s="277">
        <v>-2.2</v>
      </c>
      <c r="D29" s="283">
        <v>111600</v>
      </c>
      <c r="E29" s="277">
        <v>18.2</v>
      </c>
      <c r="F29" s="278">
        <v>17058</v>
      </c>
      <c r="G29" s="277">
        <v>-14</v>
      </c>
      <c r="H29" s="360">
        <v>8565</v>
      </c>
      <c r="I29" s="361">
        <v>1.0999999999999943</v>
      </c>
      <c r="J29" s="278">
        <v>2930</v>
      </c>
      <c r="K29" s="277">
        <v>-45.3</v>
      </c>
      <c r="L29" s="278">
        <v>2667</v>
      </c>
      <c r="M29" s="361">
        <v>-48.2</v>
      </c>
      <c r="N29" s="278">
        <v>3350</v>
      </c>
      <c r="O29" s="277">
        <v>-12.1</v>
      </c>
      <c r="P29" s="285">
        <v>3165</v>
      </c>
      <c r="Q29" s="277">
        <v>-22.9</v>
      </c>
      <c r="R29" s="276">
        <v>1092</v>
      </c>
      <c r="S29" s="277">
        <v>-26.8</v>
      </c>
      <c r="T29" s="363">
        <v>3917</v>
      </c>
      <c r="U29" s="364">
        <v>16.1</v>
      </c>
      <c r="V29" s="278">
        <v>4370</v>
      </c>
      <c r="W29" s="361" t="s">
        <v>240</v>
      </c>
      <c r="X29" s="278">
        <v>386</v>
      </c>
      <c r="Y29" s="279">
        <v>7.2</v>
      </c>
      <c r="Z29" s="365">
        <v>457819</v>
      </c>
      <c r="AA29" s="366">
        <v>-10.5</v>
      </c>
      <c r="AB29" s="868"/>
      <c r="AC29" s="255"/>
      <c r="AD29" s="869"/>
    </row>
    <row r="30" spans="1:30" ht="22.5" customHeight="1">
      <c r="A30" s="282" t="s">
        <v>208</v>
      </c>
      <c r="B30" s="298">
        <v>3274</v>
      </c>
      <c r="C30" s="287">
        <v>-15</v>
      </c>
      <c r="D30" s="283">
        <v>126400</v>
      </c>
      <c r="E30" s="277">
        <v>-20.2</v>
      </c>
      <c r="F30" s="278">
        <v>16154</v>
      </c>
      <c r="G30" s="277">
        <v>-30.1</v>
      </c>
      <c r="H30" s="360">
        <v>9359</v>
      </c>
      <c r="I30" s="361">
        <v>-22</v>
      </c>
      <c r="J30" s="278">
        <v>4168</v>
      </c>
      <c r="K30" s="277">
        <v>-30.8</v>
      </c>
      <c r="L30" s="278">
        <v>3707</v>
      </c>
      <c r="M30" s="361">
        <v>62.4</v>
      </c>
      <c r="N30" s="278">
        <v>4288</v>
      </c>
      <c r="O30" s="277">
        <v>-20.6</v>
      </c>
      <c r="P30" s="285">
        <v>3514</v>
      </c>
      <c r="Q30" s="277">
        <v>-45.7</v>
      </c>
      <c r="R30" s="276">
        <v>1088</v>
      </c>
      <c r="S30" s="277">
        <v>-38.2</v>
      </c>
      <c r="T30" s="367">
        <v>4450</v>
      </c>
      <c r="U30" s="364">
        <v>-0.20000000000000284</v>
      </c>
      <c r="V30" s="278">
        <v>8457</v>
      </c>
      <c r="W30" s="277">
        <v>-37.8</v>
      </c>
      <c r="X30" s="278">
        <v>760</v>
      </c>
      <c r="Y30" s="279">
        <v>-21.3</v>
      </c>
      <c r="Z30" s="368">
        <v>491689</v>
      </c>
      <c r="AA30" s="366">
        <v>-21.6</v>
      </c>
      <c r="AB30" s="255"/>
      <c r="AC30" s="255"/>
      <c r="AD30" s="869"/>
    </row>
    <row r="31" spans="1:30" ht="22.5" customHeight="1">
      <c r="A31" s="289" t="s">
        <v>209</v>
      </c>
      <c r="B31" s="276">
        <v>4150</v>
      </c>
      <c r="C31" s="277">
        <v>-0.5999999999999943</v>
      </c>
      <c r="D31" s="874">
        <v>126800</v>
      </c>
      <c r="E31" s="878">
        <v>21.6</v>
      </c>
      <c r="F31" s="292">
        <v>14783</v>
      </c>
      <c r="G31" s="291">
        <v>-21.5</v>
      </c>
      <c r="H31" s="369">
        <v>8463</v>
      </c>
      <c r="I31" s="291">
        <v>-20.1</v>
      </c>
      <c r="J31" s="292">
        <v>5988</v>
      </c>
      <c r="K31" s="291">
        <v>-20.8</v>
      </c>
      <c r="L31" s="292">
        <v>236</v>
      </c>
      <c r="M31" s="370">
        <v>-53.5</v>
      </c>
      <c r="N31" s="292">
        <v>4552</v>
      </c>
      <c r="O31" s="291">
        <v>-35.8</v>
      </c>
      <c r="P31" s="303">
        <v>2115</v>
      </c>
      <c r="Q31" s="291">
        <v>-67.9</v>
      </c>
      <c r="R31" s="290">
        <v>993</v>
      </c>
      <c r="S31" s="291">
        <v>-23.8</v>
      </c>
      <c r="T31" s="371">
        <v>4298</v>
      </c>
      <c r="U31" s="372">
        <v>4.400000000000006</v>
      </c>
      <c r="V31" s="292">
        <v>6189</v>
      </c>
      <c r="W31" s="291">
        <v>-44.6</v>
      </c>
      <c r="X31" s="292">
        <v>770</v>
      </c>
      <c r="Y31" s="294">
        <v>-41.5</v>
      </c>
      <c r="Z31" s="365">
        <v>466518</v>
      </c>
      <c r="AA31" s="373">
        <v>-15.2</v>
      </c>
      <c r="AB31" s="255"/>
      <c r="AC31" s="255"/>
      <c r="AD31" s="869"/>
    </row>
    <row r="32" spans="1:30" ht="22.5" customHeight="1">
      <c r="A32" s="282" t="s">
        <v>210</v>
      </c>
      <c r="B32" s="276">
        <v>4380</v>
      </c>
      <c r="C32" s="277">
        <v>-3</v>
      </c>
      <c r="D32" s="875">
        <v>208100</v>
      </c>
      <c r="E32" s="279">
        <v>22.1</v>
      </c>
      <c r="F32" s="285">
        <v>25333</v>
      </c>
      <c r="G32" s="277">
        <v>-14.7</v>
      </c>
      <c r="H32" s="360">
        <v>22969</v>
      </c>
      <c r="I32" s="277">
        <v>-2.8</v>
      </c>
      <c r="J32" s="278">
        <v>16180</v>
      </c>
      <c r="K32" s="277">
        <v>-32.6</v>
      </c>
      <c r="L32" s="278">
        <v>234</v>
      </c>
      <c r="M32" s="361">
        <v>-66.9</v>
      </c>
      <c r="N32" s="278">
        <v>8710</v>
      </c>
      <c r="O32" s="277">
        <v>-12.2</v>
      </c>
      <c r="P32" s="285">
        <v>4343</v>
      </c>
      <c r="Q32" s="277">
        <v>-16.4</v>
      </c>
      <c r="R32" s="276">
        <v>3358</v>
      </c>
      <c r="S32" s="277">
        <v>22.7</v>
      </c>
      <c r="T32" s="363">
        <v>6546</v>
      </c>
      <c r="U32" s="364">
        <v>5.900000000000006</v>
      </c>
      <c r="V32" s="278">
        <v>10699</v>
      </c>
      <c r="W32" s="277">
        <v>-45.8</v>
      </c>
      <c r="X32" s="278">
        <v>2220</v>
      </c>
      <c r="Y32" s="279">
        <v>9.900000000000006</v>
      </c>
      <c r="Z32" s="365">
        <v>884237</v>
      </c>
      <c r="AA32" s="366">
        <v>-9.5</v>
      </c>
      <c r="AB32" s="255"/>
      <c r="AC32" s="255"/>
      <c r="AD32" s="869"/>
    </row>
    <row r="33" spans="1:30" ht="22.5" customHeight="1">
      <c r="A33" s="295" t="s">
        <v>211</v>
      </c>
      <c r="B33" s="298">
        <v>2528</v>
      </c>
      <c r="C33" s="287">
        <v>-13.6</v>
      </c>
      <c r="D33" s="876">
        <v>83800</v>
      </c>
      <c r="E33" s="879">
        <v>13.4</v>
      </c>
      <c r="F33" s="300">
        <v>11325</v>
      </c>
      <c r="G33" s="287">
        <v>-8.3</v>
      </c>
      <c r="H33" s="374">
        <v>16772</v>
      </c>
      <c r="I33" s="287">
        <v>28.4</v>
      </c>
      <c r="J33" s="286">
        <v>2912</v>
      </c>
      <c r="K33" s="287">
        <v>-44.8</v>
      </c>
      <c r="L33" s="286">
        <v>159</v>
      </c>
      <c r="M33" s="375">
        <v>-63.9</v>
      </c>
      <c r="N33" s="286">
        <v>3279</v>
      </c>
      <c r="O33" s="287">
        <v>-11.2</v>
      </c>
      <c r="P33" s="300">
        <v>4413</v>
      </c>
      <c r="Q33" s="287">
        <v>5.400000000000006</v>
      </c>
      <c r="R33" s="298">
        <v>1419</v>
      </c>
      <c r="S33" s="287">
        <v>17.4</v>
      </c>
      <c r="T33" s="376">
        <v>4290</v>
      </c>
      <c r="U33" s="377">
        <v>23.7</v>
      </c>
      <c r="V33" s="286">
        <v>9211</v>
      </c>
      <c r="W33" s="287">
        <v>-12.3</v>
      </c>
      <c r="X33" s="286">
        <v>1190</v>
      </c>
      <c r="Y33" s="299">
        <v>8.2</v>
      </c>
      <c r="Z33" s="368">
        <v>464621</v>
      </c>
      <c r="AA33" s="378">
        <v>-4</v>
      </c>
      <c r="AB33" s="255"/>
      <c r="AC33" s="255"/>
      <c r="AD33" s="869"/>
    </row>
    <row r="34" spans="1:30" ht="22.5" customHeight="1">
      <c r="A34" s="282" t="s">
        <v>212</v>
      </c>
      <c r="B34" s="276">
        <v>4543</v>
      </c>
      <c r="C34" s="277">
        <v>16.5</v>
      </c>
      <c r="D34" s="278">
        <v>119700</v>
      </c>
      <c r="E34" s="279">
        <v>3.2</v>
      </c>
      <c r="F34" s="285">
        <v>14242</v>
      </c>
      <c r="G34" s="277">
        <v>12.3</v>
      </c>
      <c r="H34" s="278">
        <v>12299</v>
      </c>
      <c r="I34" s="277">
        <v>17.9</v>
      </c>
      <c r="J34" s="278">
        <v>0</v>
      </c>
      <c r="K34" s="364">
        <v>-100</v>
      </c>
      <c r="L34" s="278">
        <v>154</v>
      </c>
      <c r="M34" s="361">
        <v>-64.2</v>
      </c>
      <c r="N34" s="278">
        <v>3806</v>
      </c>
      <c r="O34" s="277">
        <v>9.7</v>
      </c>
      <c r="P34" s="285">
        <v>5923</v>
      </c>
      <c r="Q34" s="277">
        <v>104.5</v>
      </c>
      <c r="R34" s="276">
        <v>2344</v>
      </c>
      <c r="S34" s="277">
        <v>24.9</v>
      </c>
      <c r="T34" s="363">
        <v>7077</v>
      </c>
      <c r="U34" s="364">
        <v>35.7</v>
      </c>
      <c r="V34" s="278">
        <v>13809</v>
      </c>
      <c r="W34" s="277">
        <v>-6.099999999999994</v>
      </c>
      <c r="X34" s="278">
        <v>1550</v>
      </c>
      <c r="Y34" s="279">
        <v>52.6</v>
      </c>
      <c r="Z34" s="365">
        <v>487530</v>
      </c>
      <c r="AA34" s="379">
        <v>-5.3</v>
      </c>
      <c r="AB34" s="255"/>
      <c r="AC34" s="255"/>
      <c r="AD34" s="869"/>
    </row>
    <row r="35" spans="1:30" ht="22.5" customHeight="1">
      <c r="A35" s="282" t="s">
        <v>213</v>
      </c>
      <c r="B35" s="276">
        <v>3370</v>
      </c>
      <c r="C35" s="277">
        <v>-5.3</v>
      </c>
      <c r="D35" s="875">
        <v>259100</v>
      </c>
      <c r="E35" s="880">
        <v>-2.3</v>
      </c>
      <c r="F35" s="285">
        <v>21045</v>
      </c>
      <c r="G35" s="277">
        <v>2.9000000000000057</v>
      </c>
      <c r="H35" s="278">
        <v>19612</v>
      </c>
      <c r="I35" s="277">
        <v>6.5</v>
      </c>
      <c r="J35" s="278">
        <v>4331</v>
      </c>
      <c r="K35" s="277">
        <v>-60.1</v>
      </c>
      <c r="L35" s="278">
        <v>248</v>
      </c>
      <c r="M35" s="361">
        <v>-39.5</v>
      </c>
      <c r="N35" s="278">
        <v>6349</v>
      </c>
      <c r="O35" s="277">
        <v>5.5</v>
      </c>
      <c r="P35" s="285">
        <v>4101</v>
      </c>
      <c r="Q35" s="277">
        <v>39.4</v>
      </c>
      <c r="R35" s="276">
        <v>3384</v>
      </c>
      <c r="S35" s="277">
        <v>32.7</v>
      </c>
      <c r="T35" s="363">
        <v>8504</v>
      </c>
      <c r="U35" s="364">
        <v>5.900000000000006</v>
      </c>
      <c r="V35" s="278">
        <v>15801</v>
      </c>
      <c r="W35" s="277">
        <v>-9.900000000000006</v>
      </c>
      <c r="X35" s="278">
        <v>1423</v>
      </c>
      <c r="Y35" s="279">
        <v>25.6</v>
      </c>
      <c r="Z35" s="365">
        <v>853488</v>
      </c>
      <c r="AA35" s="379">
        <v>-9.599999999999994</v>
      </c>
      <c r="AB35" s="255"/>
      <c r="AC35" s="255"/>
      <c r="AD35" s="869"/>
    </row>
    <row r="36" spans="1:30" ht="22.5" customHeight="1">
      <c r="A36" s="282" t="s">
        <v>214</v>
      </c>
      <c r="B36" s="298">
        <v>3236</v>
      </c>
      <c r="C36" s="287">
        <v>8.099999999999994</v>
      </c>
      <c r="D36" s="875">
        <v>130800</v>
      </c>
      <c r="E36" s="880">
        <v>-4.099999999999994</v>
      </c>
      <c r="F36" s="285">
        <v>17724</v>
      </c>
      <c r="G36" s="277">
        <v>3.8</v>
      </c>
      <c r="H36" s="278">
        <v>13486</v>
      </c>
      <c r="I36" s="277">
        <v>20.1</v>
      </c>
      <c r="J36" s="278">
        <v>6976</v>
      </c>
      <c r="K36" s="277">
        <v>-10.5</v>
      </c>
      <c r="L36" s="278">
        <v>459</v>
      </c>
      <c r="M36" s="361">
        <v>-65</v>
      </c>
      <c r="N36" s="278">
        <v>5051</v>
      </c>
      <c r="O36" s="277">
        <v>16.6</v>
      </c>
      <c r="P36" s="285">
        <v>4310</v>
      </c>
      <c r="Q36" s="277">
        <v>15.4</v>
      </c>
      <c r="R36" s="276">
        <v>1736</v>
      </c>
      <c r="S36" s="277">
        <v>20.7</v>
      </c>
      <c r="T36" s="367">
        <v>4351</v>
      </c>
      <c r="U36" s="364">
        <v>8.5</v>
      </c>
      <c r="V36" s="278">
        <v>11135</v>
      </c>
      <c r="W36" s="361">
        <v>5.3</v>
      </c>
      <c r="X36" s="278">
        <v>1753</v>
      </c>
      <c r="Y36" s="279">
        <v>37.7</v>
      </c>
      <c r="Z36" s="368">
        <v>598981</v>
      </c>
      <c r="AA36" s="379">
        <v>-7.7</v>
      </c>
      <c r="AB36" s="255"/>
      <c r="AC36" s="255"/>
      <c r="AD36" s="869"/>
    </row>
    <row r="37" spans="1:30" ht="22.5" customHeight="1">
      <c r="A37" s="302" t="s">
        <v>215</v>
      </c>
      <c r="B37" s="276">
        <v>4473</v>
      </c>
      <c r="C37" s="277">
        <v>5</v>
      </c>
      <c r="D37" s="874">
        <v>133000</v>
      </c>
      <c r="E37" s="881">
        <v>-28.4</v>
      </c>
      <c r="F37" s="303">
        <v>28107</v>
      </c>
      <c r="G37" s="291">
        <v>1.5</v>
      </c>
      <c r="H37" s="292">
        <v>21870</v>
      </c>
      <c r="I37" s="291">
        <v>0.9000000000000057</v>
      </c>
      <c r="J37" s="292">
        <v>9491</v>
      </c>
      <c r="K37" s="291">
        <v>-17.7</v>
      </c>
      <c r="L37" s="292">
        <v>483</v>
      </c>
      <c r="M37" s="370">
        <v>-63.8</v>
      </c>
      <c r="N37" s="292">
        <v>6238</v>
      </c>
      <c r="O37" s="291">
        <v>13.9</v>
      </c>
      <c r="P37" s="303">
        <v>5671</v>
      </c>
      <c r="Q37" s="291">
        <v>17.8</v>
      </c>
      <c r="R37" s="290">
        <v>3279</v>
      </c>
      <c r="S37" s="291">
        <v>67.4</v>
      </c>
      <c r="T37" s="371">
        <v>5305</v>
      </c>
      <c r="U37" s="372">
        <v>13.4</v>
      </c>
      <c r="V37" s="292">
        <v>10288</v>
      </c>
      <c r="W37" s="370">
        <v>-20.8</v>
      </c>
      <c r="X37" s="292">
        <v>1876</v>
      </c>
      <c r="Y37" s="294">
        <v>15.4</v>
      </c>
      <c r="Z37" s="365">
        <v>733146</v>
      </c>
      <c r="AA37" s="380">
        <v>-20.8</v>
      </c>
      <c r="AB37" s="255"/>
      <c r="AC37" s="255"/>
      <c r="AD37" s="869"/>
    </row>
    <row r="38" spans="1:30" ht="22.5" customHeight="1">
      <c r="A38" s="282" t="s">
        <v>216</v>
      </c>
      <c r="B38" s="276">
        <v>4645</v>
      </c>
      <c r="C38" s="277">
        <v>5.7</v>
      </c>
      <c r="D38" s="283">
        <v>115000</v>
      </c>
      <c r="E38" s="279">
        <v>-5.400000000000006</v>
      </c>
      <c r="F38" s="285">
        <v>24061</v>
      </c>
      <c r="G38" s="277">
        <v>0.4000000000000057</v>
      </c>
      <c r="H38" s="278">
        <v>20683</v>
      </c>
      <c r="I38" s="277">
        <v>14.9</v>
      </c>
      <c r="J38" s="278">
        <v>23502</v>
      </c>
      <c r="K38" s="277">
        <v>-28.4</v>
      </c>
      <c r="L38" s="278">
        <v>552</v>
      </c>
      <c r="M38" s="361">
        <v>-29.6</v>
      </c>
      <c r="N38" s="278">
        <v>6238</v>
      </c>
      <c r="O38" s="277">
        <v>13.4</v>
      </c>
      <c r="P38" s="285">
        <v>6250</v>
      </c>
      <c r="Q38" s="277">
        <v>33.3</v>
      </c>
      <c r="R38" s="276">
        <v>1828</v>
      </c>
      <c r="S38" s="277">
        <v>-2.3</v>
      </c>
      <c r="T38" s="363">
        <v>4842</v>
      </c>
      <c r="U38" s="364">
        <v>24.5</v>
      </c>
      <c r="V38" s="278">
        <v>9977</v>
      </c>
      <c r="W38" s="361">
        <v>17.8</v>
      </c>
      <c r="X38" s="278">
        <v>2160</v>
      </c>
      <c r="Y38" s="279">
        <v>27.1</v>
      </c>
      <c r="Z38" s="365">
        <v>646894</v>
      </c>
      <c r="AA38" s="379">
        <v>-10.6</v>
      </c>
      <c r="AB38" s="255"/>
      <c r="AC38" s="255"/>
      <c r="AD38" s="869"/>
    </row>
    <row r="39" spans="1:30" ht="22.5" customHeight="1">
      <c r="A39" s="304" t="s">
        <v>217</v>
      </c>
      <c r="B39" s="305">
        <v>3250</v>
      </c>
      <c r="C39" s="306">
        <v>23.1</v>
      </c>
      <c r="D39" s="877">
        <v>238600</v>
      </c>
      <c r="E39" s="882">
        <v>9.7</v>
      </c>
      <c r="F39" s="381">
        <v>12554</v>
      </c>
      <c r="G39" s="306">
        <v>3.3</v>
      </c>
      <c r="H39" s="307">
        <v>9516</v>
      </c>
      <c r="I39" s="306">
        <v>23.7</v>
      </c>
      <c r="J39" s="307">
        <v>5140</v>
      </c>
      <c r="K39" s="306">
        <v>52.4</v>
      </c>
      <c r="L39" s="307">
        <v>224</v>
      </c>
      <c r="M39" s="382">
        <v>37.4</v>
      </c>
      <c r="N39" s="307">
        <v>3692</v>
      </c>
      <c r="O39" s="306">
        <v>54.5</v>
      </c>
      <c r="P39" s="381">
        <v>2858</v>
      </c>
      <c r="Q39" s="306">
        <v>44.8</v>
      </c>
      <c r="R39" s="305">
        <v>738</v>
      </c>
      <c r="S39" s="306">
        <v>15.3</v>
      </c>
      <c r="T39" s="383">
        <v>3021</v>
      </c>
      <c r="U39" s="384">
        <v>-10.4</v>
      </c>
      <c r="V39" s="307">
        <v>2856</v>
      </c>
      <c r="W39" s="382">
        <v>-20.7</v>
      </c>
      <c r="X39" s="307">
        <v>596</v>
      </c>
      <c r="Y39" s="309">
        <v>19.2</v>
      </c>
      <c r="Z39" s="365">
        <v>513463</v>
      </c>
      <c r="AA39" s="385">
        <v>2.5</v>
      </c>
      <c r="AB39" s="255"/>
      <c r="AC39" s="255"/>
      <c r="AD39" s="869"/>
    </row>
    <row r="40" spans="1:30" s="281" customFormat="1" ht="22.5" customHeight="1">
      <c r="A40" s="386" t="s">
        <v>218</v>
      </c>
      <c r="B40" s="286">
        <v>8903</v>
      </c>
      <c r="C40" s="277">
        <v>-17</v>
      </c>
      <c r="D40" s="278">
        <v>346900</v>
      </c>
      <c r="E40" s="279">
        <v>4.3</v>
      </c>
      <c r="F40" s="387">
        <v>44107</v>
      </c>
      <c r="G40" s="313">
        <v>-23.8</v>
      </c>
      <c r="H40" s="312">
        <v>25803</v>
      </c>
      <c r="I40" s="313">
        <v>-16.7</v>
      </c>
      <c r="J40" s="312">
        <v>8048</v>
      </c>
      <c r="K40" s="313">
        <v>-48.2</v>
      </c>
      <c r="L40" s="312">
        <v>6515</v>
      </c>
      <c r="M40" s="388">
        <v>-15.4</v>
      </c>
      <c r="N40" s="312">
        <v>10379</v>
      </c>
      <c r="O40" s="313">
        <v>-18</v>
      </c>
      <c r="P40" s="387">
        <v>8015</v>
      </c>
      <c r="Q40" s="313">
        <v>-37.1</v>
      </c>
      <c r="R40" s="389">
        <v>2617</v>
      </c>
      <c r="S40" s="313">
        <v>-30.9</v>
      </c>
      <c r="T40" s="390">
        <v>11035</v>
      </c>
      <c r="U40" s="391">
        <v>7.2</v>
      </c>
      <c r="V40" s="312">
        <v>17335</v>
      </c>
      <c r="W40" s="313">
        <v>27.6</v>
      </c>
      <c r="X40" s="312">
        <v>1592</v>
      </c>
      <c r="Y40" s="327">
        <v>-3.9000000000000057</v>
      </c>
      <c r="Z40" s="392">
        <v>1306303</v>
      </c>
      <c r="AA40" s="393">
        <v>-12.8</v>
      </c>
      <c r="AB40" s="868"/>
      <c r="AD40" s="869"/>
    </row>
    <row r="41" spans="1:30" s="281" customFormat="1" ht="22.5" customHeight="1">
      <c r="A41" s="314" t="s">
        <v>219</v>
      </c>
      <c r="B41" s="394">
        <v>11058</v>
      </c>
      <c r="C41" s="316">
        <v>-4.8</v>
      </c>
      <c r="D41" s="883">
        <v>418700</v>
      </c>
      <c r="E41" s="884">
        <v>20.1</v>
      </c>
      <c r="F41" s="395">
        <v>51441</v>
      </c>
      <c r="G41" s="316">
        <v>-15.5</v>
      </c>
      <c r="H41" s="317">
        <v>48204</v>
      </c>
      <c r="I41" s="316">
        <v>1.9000000000000057</v>
      </c>
      <c r="J41" s="318">
        <v>25080</v>
      </c>
      <c r="K41" s="316">
        <v>-31.9</v>
      </c>
      <c r="L41" s="318">
        <v>629</v>
      </c>
      <c r="M41" s="396">
        <v>-62</v>
      </c>
      <c r="N41" s="317">
        <v>16541</v>
      </c>
      <c r="O41" s="316">
        <v>-20.1</v>
      </c>
      <c r="P41" s="395">
        <v>10871</v>
      </c>
      <c r="Q41" s="316">
        <v>-31.9</v>
      </c>
      <c r="R41" s="318">
        <v>5770</v>
      </c>
      <c r="S41" s="316">
        <v>9.900000000000006</v>
      </c>
      <c r="T41" s="397">
        <v>15134</v>
      </c>
      <c r="U41" s="398">
        <v>10</v>
      </c>
      <c r="V41" s="317">
        <v>26099</v>
      </c>
      <c r="W41" s="316">
        <v>-37</v>
      </c>
      <c r="X41" s="317">
        <v>4180</v>
      </c>
      <c r="Y41" s="319">
        <v>-5.8</v>
      </c>
      <c r="Z41" s="399">
        <v>1815376</v>
      </c>
      <c r="AA41" s="400">
        <v>-9.7</v>
      </c>
      <c r="AD41" s="869"/>
    </row>
    <row r="42" spans="1:30" s="281" customFormat="1" ht="22.5" customHeight="1">
      <c r="A42" s="314" t="s">
        <v>220</v>
      </c>
      <c r="B42" s="318">
        <v>11149</v>
      </c>
      <c r="C42" s="316">
        <v>6.7</v>
      </c>
      <c r="D42" s="883">
        <v>509600</v>
      </c>
      <c r="E42" s="884">
        <v>-1.5999999999999943</v>
      </c>
      <c r="F42" s="395">
        <v>53011</v>
      </c>
      <c r="G42" s="316">
        <v>5.599999999999994</v>
      </c>
      <c r="H42" s="317">
        <v>45397</v>
      </c>
      <c r="I42" s="316">
        <v>13.3</v>
      </c>
      <c r="J42" s="318">
        <v>11307</v>
      </c>
      <c r="K42" s="316">
        <v>-52.4</v>
      </c>
      <c r="L42" s="318">
        <v>861</v>
      </c>
      <c r="M42" s="396">
        <v>-60</v>
      </c>
      <c r="N42" s="395">
        <v>15206</v>
      </c>
      <c r="O42" s="316">
        <v>10</v>
      </c>
      <c r="P42" s="395">
        <v>14334</v>
      </c>
      <c r="Q42" s="316">
        <v>49.7</v>
      </c>
      <c r="R42" s="318">
        <v>7464</v>
      </c>
      <c r="S42" s="316">
        <v>27.3</v>
      </c>
      <c r="T42" s="397">
        <v>19932</v>
      </c>
      <c r="U42" s="398">
        <v>15.5</v>
      </c>
      <c r="V42" s="317">
        <v>40745</v>
      </c>
      <c r="W42" s="396">
        <v>-4.8</v>
      </c>
      <c r="X42" s="317">
        <v>4726</v>
      </c>
      <c r="Y42" s="319">
        <v>38.1</v>
      </c>
      <c r="Z42" s="399">
        <v>1939999</v>
      </c>
      <c r="AA42" s="401">
        <v>-8</v>
      </c>
      <c r="AD42" s="869"/>
    </row>
    <row r="43" spans="1:30" s="281" customFormat="1" ht="22.5" customHeight="1">
      <c r="A43" s="402" t="s">
        <v>221</v>
      </c>
      <c r="B43" s="403">
        <v>12368</v>
      </c>
      <c r="C43" s="277">
        <v>9.5</v>
      </c>
      <c r="D43" s="872">
        <v>486600</v>
      </c>
      <c r="E43" s="279">
        <v>-7.3</v>
      </c>
      <c r="F43" s="404">
        <v>64722</v>
      </c>
      <c r="G43" s="323">
        <v>1.4000000000000057</v>
      </c>
      <c r="H43" s="322">
        <v>52069</v>
      </c>
      <c r="I43" s="323">
        <v>9.900000000000006</v>
      </c>
      <c r="J43" s="403">
        <v>38133</v>
      </c>
      <c r="K43" s="323">
        <v>-20.1</v>
      </c>
      <c r="L43" s="403">
        <v>1259</v>
      </c>
      <c r="M43" s="405">
        <v>-44.8</v>
      </c>
      <c r="N43" s="322">
        <v>16168</v>
      </c>
      <c r="O43" s="323">
        <v>20.9</v>
      </c>
      <c r="P43" s="404">
        <v>14779</v>
      </c>
      <c r="Q43" s="323">
        <v>28.7</v>
      </c>
      <c r="R43" s="403">
        <v>5845</v>
      </c>
      <c r="S43" s="323">
        <v>30.8</v>
      </c>
      <c r="T43" s="406">
        <v>13168</v>
      </c>
      <c r="U43" s="407">
        <v>10.3</v>
      </c>
      <c r="V43" s="322">
        <v>23121</v>
      </c>
      <c r="W43" s="405">
        <v>-7.7</v>
      </c>
      <c r="X43" s="322">
        <v>4632</v>
      </c>
      <c r="Y43" s="408">
        <v>21.1</v>
      </c>
      <c r="Z43" s="409">
        <v>1893503</v>
      </c>
      <c r="AA43" s="410">
        <v>-11.9</v>
      </c>
      <c r="AD43" s="869"/>
    </row>
    <row r="44" spans="1:30" ht="22.5" customHeight="1">
      <c r="A44" s="324" t="s">
        <v>222</v>
      </c>
      <c r="B44" s="325">
        <v>19961</v>
      </c>
      <c r="C44" s="313">
        <v>-10.7</v>
      </c>
      <c r="D44" s="885">
        <v>765600</v>
      </c>
      <c r="E44" s="888">
        <v>12.4</v>
      </c>
      <c r="F44" s="411">
        <v>95548</v>
      </c>
      <c r="G44" s="313">
        <v>-19.6</v>
      </c>
      <c r="H44" s="312">
        <v>74007</v>
      </c>
      <c r="I44" s="313">
        <v>-5.400000000000006</v>
      </c>
      <c r="J44" s="312">
        <v>33128</v>
      </c>
      <c r="K44" s="313">
        <v>-36.8</v>
      </c>
      <c r="L44" s="312">
        <v>7144</v>
      </c>
      <c r="M44" s="388">
        <v>-23.6</v>
      </c>
      <c r="N44" s="326">
        <v>26920</v>
      </c>
      <c r="O44" s="313">
        <v>-19.3</v>
      </c>
      <c r="P44" s="411">
        <v>18886</v>
      </c>
      <c r="Q44" s="313">
        <v>-34.2</v>
      </c>
      <c r="R44" s="325">
        <v>8387</v>
      </c>
      <c r="S44" s="313">
        <v>-7.2</v>
      </c>
      <c r="T44" s="412">
        <v>26169</v>
      </c>
      <c r="U44" s="391">
        <v>8.8</v>
      </c>
      <c r="V44" s="326">
        <v>43434</v>
      </c>
      <c r="W44" s="313">
        <v>-21</v>
      </c>
      <c r="X44" s="326">
        <v>5772</v>
      </c>
      <c r="Y44" s="327">
        <v>-5.3</v>
      </c>
      <c r="Z44" s="413">
        <v>3121679</v>
      </c>
      <c r="AA44" s="393">
        <v>-11</v>
      </c>
      <c r="AB44" s="255"/>
      <c r="AC44" s="255"/>
      <c r="AD44" s="869"/>
    </row>
    <row r="45" spans="1:30" ht="22.5" customHeight="1">
      <c r="A45" s="329" t="s">
        <v>223</v>
      </c>
      <c r="B45" s="308">
        <v>23517</v>
      </c>
      <c r="C45" s="291">
        <v>8.099999999999994</v>
      </c>
      <c r="D45" s="886">
        <v>996200</v>
      </c>
      <c r="E45" s="881">
        <v>-4.400000000000006</v>
      </c>
      <c r="F45" s="414">
        <v>117733</v>
      </c>
      <c r="G45" s="291">
        <v>3.3</v>
      </c>
      <c r="H45" s="322">
        <v>97466</v>
      </c>
      <c r="I45" s="291">
        <v>11.5</v>
      </c>
      <c r="J45" s="322">
        <v>49440</v>
      </c>
      <c r="K45" s="291">
        <v>-30.8</v>
      </c>
      <c r="L45" s="322">
        <v>2120</v>
      </c>
      <c r="M45" s="370">
        <v>-52.2</v>
      </c>
      <c r="N45" s="331">
        <v>31374</v>
      </c>
      <c r="O45" s="291">
        <v>15.4</v>
      </c>
      <c r="P45" s="414">
        <v>29113</v>
      </c>
      <c r="Q45" s="291">
        <v>38.3</v>
      </c>
      <c r="R45" s="331">
        <v>13309</v>
      </c>
      <c r="S45" s="291">
        <v>28.8</v>
      </c>
      <c r="T45" s="415">
        <v>33100</v>
      </c>
      <c r="U45" s="372">
        <v>13.4</v>
      </c>
      <c r="V45" s="331">
        <v>63866</v>
      </c>
      <c r="W45" s="370">
        <v>-5.900000000000006</v>
      </c>
      <c r="X45" s="331">
        <v>9358</v>
      </c>
      <c r="Y45" s="294">
        <v>29.1</v>
      </c>
      <c r="Z45" s="416">
        <v>3833502</v>
      </c>
      <c r="AA45" s="380">
        <v>-10</v>
      </c>
      <c r="AB45" s="255"/>
      <c r="AC45" s="255"/>
      <c r="AD45" s="869"/>
    </row>
    <row r="46" spans="1:30" s="339" customFormat="1" ht="22.5" customHeight="1">
      <c r="A46" s="332" t="s">
        <v>224</v>
      </c>
      <c r="B46" s="336">
        <v>43478</v>
      </c>
      <c r="C46" s="334">
        <v>-1.4000000000000057</v>
      </c>
      <c r="D46" s="887">
        <v>1761800</v>
      </c>
      <c r="E46" s="889">
        <v>2.2</v>
      </c>
      <c r="F46" s="417">
        <v>213281</v>
      </c>
      <c r="G46" s="338">
        <v>-8.400000000000006</v>
      </c>
      <c r="H46" s="335">
        <v>171473</v>
      </c>
      <c r="I46" s="418">
        <v>3.5</v>
      </c>
      <c r="J46" s="335">
        <v>82568</v>
      </c>
      <c r="K46" s="338">
        <v>-33.3</v>
      </c>
      <c r="L46" s="335">
        <v>9264</v>
      </c>
      <c r="M46" s="418">
        <v>-32.8</v>
      </c>
      <c r="N46" s="419">
        <v>58294</v>
      </c>
      <c r="O46" s="338">
        <v>-3.7</v>
      </c>
      <c r="P46" s="417">
        <v>47999</v>
      </c>
      <c r="Q46" s="338">
        <v>-3.5999999999999943</v>
      </c>
      <c r="R46" s="336">
        <v>21696</v>
      </c>
      <c r="S46" s="338">
        <v>12</v>
      </c>
      <c r="T46" s="419">
        <v>59269</v>
      </c>
      <c r="U46" s="420">
        <v>11.3</v>
      </c>
      <c r="V46" s="335">
        <v>107300</v>
      </c>
      <c r="W46" s="421">
        <v>-12.7</v>
      </c>
      <c r="X46" s="335">
        <v>15130</v>
      </c>
      <c r="Y46" s="422">
        <v>13.4</v>
      </c>
      <c r="Z46" s="423">
        <v>6955181</v>
      </c>
      <c r="AA46" s="424">
        <v>-10.4</v>
      </c>
      <c r="AB46" s="870"/>
      <c r="AD46" s="869"/>
    </row>
    <row r="47" spans="1:27" s="281" customFormat="1" ht="22.5" customHeight="1" thickBot="1">
      <c r="A47" s="340" t="s">
        <v>225</v>
      </c>
      <c r="B47" s="343">
        <v>44100</v>
      </c>
      <c r="C47" s="345"/>
      <c r="D47" s="343">
        <v>1723600</v>
      </c>
      <c r="E47" s="346"/>
      <c r="F47" s="344">
        <v>232790</v>
      </c>
      <c r="G47" s="345"/>
      <c r="H47" s="343">
        <v>165706</v>
      </c>
      <c r="I47" s="345"/>
      <c r="J47" s="343">
        <v>123868</v>
      </c>
      <c r="K47" s="345"/>
      <c r="L47" s="343">
        <v>13786</v>
      </c>
      <c r="M47" s="345"/>
      <c r="N47" s="347">
        <v>60545</v>
      </c>
      <c r="O47" s="345"/>
      <c r="P47" s="344">
        <v>49772</v>
      </c>
      <c r="Q47" s="345"/>
      <c r="R47" s="343">
        <v>19368</v>
      </c>
      <c r="S47" s="345"/>
      <c r="T47" s="426">
        <v>53247</v>
      </c>
      <c r="U47" s="427"/>
      <c r="V47" s="343">
        <v>122875</v>
      </c>
      <c r="W47" s="428"/>
      <c r="X47" s="343">
        <v>13340</v>
      </c>
      <c r="Y47" s="346"/>
      <c r="Z47" s="429">
        <v>7765817</v>
      </c>
      <c r="AA47" s="430"/>
    </row>
    <row r="48" spans="1:4" ht="14.25" customHeight="1">
      <c r="A48" s="281" t="s">
        <v>13</v>
      </c>
      <c r="D48" s="252" t="s">
        <v>18</v>
      </c>
    </row>
    <row r="49" ht="14.25" customHeight="1">
      <c r="A49" s="281"/>
    </row>
    <row r="50" spans="1:10" ht="14.25" customHeight="1">
      <c r="A50" s="281"/>
      <c r="B50" s="255"/>
      <c r="J50" s="253"/>
    </row>
    <row r="51" spans="1:10" ht="14.25" customHeight="1">
      <c r="A51" s="281"/>
      <c r="B51" s="255"/>
      <c r="J51" s="253"/>
    </row>
    <row r="52" spans="1:2" ht="14.25" customHeight="1">
      <c r="A52" s="431"/>
      <c r="B52" s="255"/>
    </row>
  </sheetData>
  <mergeCells count="28">
    <mergeCell ref="N2:O2"/>
    <mergeCell ref="P2:Q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</mergeCells>
  <conditionalFormatting sqref="AA5:AA22 Y5:Y22 C28:C45 S28:S45 Q28:Q45 W28:W45 Y28:Y45 O28:O45 U28:U45 I28:I46 M28:M45 W5:W22 G28:G45 E28:E45 AA28:AA45 I5:I22 G5:G22 Q5:Q22 O5:O22 M5:M22 C5:C22 E5:E22 S5:S22 U5:U22 K5:K22 K28:K33 K35:K45">
    <cfRule type="cellIs" priority="1" dxfId="1" operator="equal" stopIfTrue="1">
      <formula>-100</formula>
    </cfRule>
  </conditionalFormatting>
  <printOptions horizontalCentered="1" verticalCentered="1"/>
  <pageMargins left="0.7086614173228347" right="0.7086614173228347" top="0.7874015748031497" bottom="0.7874015748031497" header="0" footer="0"/>
  <pageSetup fitToWidth="2" fitToHeight="1" horizontalDpi="600" verticalDpi="600" orientation="portrait" paperSize="9" scale="70" r:id="rId1"/>
  <headerFooter alignWithMargins="0">
    <oddFooter>&amp;C-&amp;P--</oddFooter>
  </headerFooter>
  <colBreaks count="2" manualBreakCount="2">
    <brk id="13" max="48" man="1"/>
    <brk id="27" max="8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2"/>
  <sheetViews>
    <sheetView showZero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6.50390625" style="437" customWidth="1"/>
    <col min="2" max="8" width="8.625" style="437" hidden="1" customWidth="1"/>
    <col min="9" max="14" width="8.625" style="437" customWidth="1"/>
    <col min="15" max="17" width="8.625" style="437" hidden="1" customWidth="1"/>
    <col min="18" max="21" width="8.625" style="349" hidden="1" customWidth="1"/>
    <col min="22" max="27" width="8.625" style="349" customWidth="1"/>
    <col min="28" max="34" width="8.625" style="349" hidden="1" customWidth="1"/>
    <col min="35" max="40" width="8.625" style="349" customWidth="1"/>
    <col min="41" max="41" width="1.75390625" style="349" customWidth="1"/>
    <col min="42" max="72" width="9.00390625" style="437" customWidth="1"/>
    <col min="73" max="16384" width="9.00390625" style="438" customWidth="1"/>
  </cols>
  <sheetData>
    <row r="1" spans="1:72" s="349" customFormat="1" ht="24" customHeight="1">
      <c r="A1" s="432" t="s">
        <v>241</v>
      </c>
      <c r="B1" s="433">
        <v>0</v>
      </c>
      <c r="C1" s="433">
        <v>0</v>
      </c>
      <c r="D1" s="433">
        <v>0</v>
      </c>
      <c r="E1" s="433">
        <v>0</v>
      </c>
      <c r="F1" s="281">
        <v>0</v>
      </c>
      <c r="G1" s="281">
        <v>0</v>
      </c>
      <c r="H1" s="281">
        <v>0</v>
      </c>
      <c r="I1" s="281"/>
      <c r="J1" s="281"/>
      <c r="K1" s="281"/>
      <c r="L1" s="281"/>
      <c r="M1" s="281"/>
      <c r="N1" s="281"/>
      <c r="O1" s="281"/>
      <c r="P1" s="281"/>
      <c r="Q1" s="281"/>
      <c r="S1" s="425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</row>
    <row r="2" spans="1:72" s="349" customFormat="1" ht="17.25" customHeight="1" thickBot="1">
      <c r="A2" s="434">
        <v>0</v>
      </c>
      <c r="B2" s="281">
        <v>0</v>
      </c>
      <c r="C2" s="281">
        <v>0</v>
      </c>
      <c r="D2" s="281">
        <v>0</v>
      </c>
      <c r="E2" s="281">
        <v>0</v>
      </c>
      <c r="F2" s="281">
        <v>0</v>
      </c>
      <c r="G2" s="281">
        <v>0</v>
      </c>
      <c r="H2" s="281">
        <v>0</v>
      </c>
      <c r="I2" s="281">
        <v>0</v>
      </c>
      <c r="J2" s="281">
        <v>0</v>
      </c>
      <c r="K2" s="281">
        <v>0</v>
      </c>
      <c r="L2" s="281">
        <v>0</v>
      </c>
      <c r="M2" s="281">
        <v>0</v>
      </c>
      <c r="N2" s="281">
        <v>0</v>
      </c>
      <c r="O2" s="281">
        <v>0</v>
      </c>
      <c r="P2" s="281">
        <v>0</v>
      </c>
      <c r="Q2" s="281">
        <v>0</v>
      </c>
      <c r="R2" s="349">
        <v>0</v>
      </c>
      <c r="S2" s="349">
        <v>0</v>
      </c>
      <c r="T2" s="349">
        <v>0</v>
      </c>
      <c r="U2" s="349">
        <v>0</v>
      </c>
      <c r="V2" s="349">
        <v>0</v>
      </c>
      <c r="W2" s="349">
        <v>0</v>
      </c>
      <c r="X2" s="349">
        <v>0</v>
      </c>
      <c r="Y2" s="349">
        <v>0</v>
      </c>
      <c r="Z2" s="349">
        <v>0</v>
      </c>
      <c r="AA2" s="349">
        <v>0</v>
      </c>
      <c r="AB2" s="349">
        <v>0</v>
      </c>
      <c r="AC2" s="349">
        <v>0</v>
      </c>
      <c r="AD2" s="349">
        <v>0</v>
      </c>
      <c r="AE2" s="349">
        <v>0</v>
      </c>
      <c r="AF2" s="1175" t="s">
        <v>242</v>
      </c>
      <c r="AG2" s="1175"/>
      <c r="AH2" s="1175"/>
      <c r="AI2" s="1175"/>
      <c r="AJ2" s="1175"/>
      <c r="AK2" s="1175"/>
      <c r="AL2" s="1175"/>
      <c r="AM2" s="1175"/>
      <c r="AN2" s="1175"/>
      <c r="AO2" s="435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</row>
    <row r="3" spans="1:41" ht="33" customHeight="1">
      <c r="A3" s="1176" t="s">
        <v>243</v>
      </c>
      <c r="B3" s="1178" t="s">
        <v>244</v>
      </c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80"/>
      <c r="O3" s="1178">
        <v>0</v>
      </c>
      <c r="P3" s="1179"/>
      <c r="Q3" s="1179"/>
      <c r="R3" s="1181"/>
      <c r="S3" s="1181"/>
      <c r="T3" s="1179" t="s">
        <v>245</v>
      </c>
      <c r="U3" s="1179"/>
      <c r="V3" s="1179"/>
      <c r="W3" s="1179"/>
      <c r="X3" s="1179"/>
      <c r="Y3" s="1179"/>
      <c r="Z3" s="1179"/>
      <c r="AA3" s="1180"/>
      <c r="AB3" s="1182" t="s">
        <v>246</v>
      </c>
      <c r="AC3" s="1182"/>
      <c r="AD3" s="1182"/>
      <c r="AE3" s="1182"/>
      <c r="AF3" s="1182"/>
      <c r="AG3" s="1182"/>
      <c r="AH3" s="1178"/>
      <c r="AI3" s="1178"/>
      <c r="AJ3" s="1178"/>
      <c r="AK3" s="1178"/>
      <c r="AL3" s="1178"/>
      <c r="AM3" s="1178"/>
      <c r="AN3" s="1183"/>
      <c r="AO3" s="436"/>
    </row>
    <row r="4" spans="1:41" ht="33" customHeight="1" thickBot="1">
      <c r="A4" s="1177"/>
      <c r="B4" s="439" t="s">
        <v>247</v>
      </c>
      <c r="C4" s="439" t="s">
        <v>248</v>
      </c>
      <c r="D4" s="439" t="s">
        <v>249</v>
      </c>
      <c r="E4" s="439" t="s">
        <v>250</v>
      </c>
      <c r="F4" s="439" t="s">
        <v>251</v>
      </c>
      <c r="G4" s="440" t="s">
        <v>252</v>
      </c>
      <c r="H4" s="440" t="s">
        <v>253</v>
      </c>
      <c r="I4" s="440" t="s">
        <v>254</v>
      </c>
      <c r="J4" s="440" t="s">
        <v>255</v>
      </c>
      <c r="K4" s="440" t="s">
        <v>256</v>
      </c>
      <c r="L4" s="440" t="s">
        <v>257</v>
      </c>
      <c r="M4" s="440" t="s">
        <v>258</v>
      </c>
      <c r="N4" s="439" t="s">
        <v>87</v>
      </c>
      <c r="O4" s="440" t="s">
        <v>247</v>
      </c>
      <c r="P4" s="440" t="s">
        <v>248</v>
      </c>
      <c r="Q4" s="440" t="s">
        <v>249</v>
      </c>
      <c r="R4" s="440" t="s">
        <v>250</v>
      </c>
      <c r="S4" s="440" t="s">
        <v>251</v>
      </c>
      <c r="T4" s="440" t="s">
        <v>252</v>
      </c>
      <c r="U4" s="440" t="s">
        <v>253</v>
      </c>
      <c r="V4" s="440" t="s">
        <v>254</v>
      </c>
      <c r="W4" s="440" t="s">
        <v>255</v>
      </c>
      <c r="X4" s="440" t="s">
        <v>256</v>
      </c>
      <c r="Y4" s="440" t="s">
        <v>257</v>
      </c>
      <c r="Z4" s="440" t="s">
        <v>258</v>
      </c>
      <c r="AA4" s="440" t="s">
        <v>87</v>
      </c>
      <c r="AB4" s="440" t="s">
        <v>247</v>
      </c>
      <c r="AC4" s="440" t="s">
        <v>248</v>
      </c>
      <c r="AD4" s="440" t="s">
        <v>249</v>
      </c>
      <c r="AE4" s="440" t="s">
        <v>250</v>
      </c>
      <c r="AF4" s="440" t="s">
        <v>251</v>
      </c>
      <c r="AG4" s="440" t="s">
        <v>252</v>
      </c>
      <c r="AH4" s="440" t="s">
        <v>253</v>
      </c>
      <c r="AI4" s="440" t="s">
        <v>254</v>
      </c>
      <c r="AJ4" s="440" t="s">
        <v>255</v>
      </c>
      <c r="AK4" s="440" t="s">
        <v>256</v>
      </c>
      <c r="AL4" s="440" t="s">
        <v>257</v>
      </c>
      <c r="AM4" s="440" t="s">
        <v>258</v>
      </c>
      <c r="AN4" s="441" t="s">
        <v>87</v>
      </c>
      <c r="AO4" s="436"/>
    </row>
    <row r="5" spans="1:42" s="281" customFormat="1" ht="33" customHeight="1" thickTop="1">
      <c r="A5" s="442">
        <v>1</v>
      </c>
      <c r="B5" s="443">
        <v>46481</v>
      </c>
      <c r="C5" s="443">
        <v>44986</v>
      </c>
      <c r="D5" s="443">
        <v>48186</v>
      </c>
      <c r="E5" s="443">
        <v>44624</v>
      </c>
      <c r="F5" s="443">
        <v>44442</v>
      </c>
      <c r="G5" s="443">
        <v>44884</v>
      </c>
      <c r="H5" s="443">
        <v>40207</v>
      </c>
      <c r="I5" s="443">
        <v>41574</v>
      </c>
      <c r="J5" s="443">
        <v>40296</v>
      </c>
      <c r="K5" s="443">
        <v>38497</v>
      </c>
      <c r="L5" s="443">
        <v>36834</v>
      </c>
      <c r="M5" s="443">
        <v>34271</v>
      </c>
      <c r="N5" s="444">
        <v>-6.958245099636201</v>
      </c>
      <c r="O5" s="443">
        <v>24575</v>
      </c>
      <c r="P5" s="443">
        <v>23906</v>
      </c>
      <c r="Q5" s="443">
        <v>24436</v>
      </c>
      <c r="R5" s="443">
        <v>23244</v>
      </c>
      <c r="S5" s="443">
        <v>24505</v>
      </c>
      <c r="T5" s="443">
        <v>25674</v>
      </c>
      <c r="U5" s="443">
        <v>23845</v>
      </c>
      <c r="V5" s="443">
        <v>23261</v>
      </c>
      <c r="W5" s="443">
        <v>22781</v>
      </c>
      <c r="X5" s="443">
        <v>21250</v>
      </c>
      <c r="Y5" s="443">
        <v>21488</v>
      </c>
      <c r="Z5" s="443">
        <v>20639</v>
      </c>
      <c r="AA5" s="445">
        <v>-3.951042442293371</v>
      </c>
      <c r="AB5" s="443">
        <v>21657</v>
      </c>
      <c r="AC5" s="443">
        <v>20856</v>
      </c>
      <c r="AD5" s="443">
        <v>21890</v>
      </c>
      <c r="AE5" s="443">
        <v>22456</v>
      </c>
      <c r="AF5" s="443">
        <v>23150</v>
      </c>
      <c r="AG5" s="443">
        <v>23953</v>
      </c>
      <c r="AH5" s="446">
        <v>23110</v>
      </c>
      <c r="AI5" s="446">
        <v>22423</v>
      </c>
      <c r="AJ5" s="446">
        <v>24180</v>
      </c>
      <c r="AK5" s="446">
        <v>20150</v>
      </c>
      <c r="AL5" s="446">
        <v>21853</v>
      </c>
      <c r="AM5" s="446">
        <v>22173</v>
      </c>
      <c r="AN5" s="447">
        <v>1.4643298402965144</v>
      </c>
      <c r="AO5" s="448"/>
      <c r="AP5" s="437"/>
    </row>
    <row r="6" spans="1:42" s="281" customFormat="1" ht="33" customHeight="1">
      <c r="A6" s="449">
        <v>2</v>
      </c>
      <c r="B6" s="450">
        <v>45372</v>
      </c>
      <c r="C6" s="450">
        <v>43264</v>
      </c>
      <c r="D6" s="450">
        <v>43153</v>
      </c>
      <c r="E6" s="450">
        <v>42503</v>
      </c>
      <c r="F6" s="450">
        <v>43010</v>
      </c>
      <c r="G6" s="450">
        <v>40602</v>
      </c>
      <c r="H6" s="450">
        <v>38370</v>
      </c>
      <c r="I6" s="450">
        <v>41001</v>
      </c>
      <c r="J6" s="450">
        <v>38491</v>
      </c>
      <c r="K6" s="450">
        <v>35999</v>
      </c>
      <c r="L6" s="450">
        <v>36599</v>
      </c>
      <c r="M6" s="450">
        <v>34188</v>
      </c>
      <c r="N6" s="451">
        <v>-6.587611683379322</v>
      </c>
      <c r="O6" s="450">
        <v>23738</v>
      </c>
      <c r="P6" s="450">
        <v>24167</v>
      </c>
      <c r="Q6" s="450">
        <v>23601</v>
      </c>
      <c r="R6" s="450">
        <v>26673</v>
      </c>
      <c r="S6" s="450">
        <v>24099</v>
      </c>
      <c r="T6" s="450">
        <v>22529</v>
      </c>
      <c r="U6" s="450">
        <v>22023</v>
      </c>
      <c r="V6" s="450">
        <v>22213</v>
      </c>
      <c r="W6" s="450">
        <v>23533</v>
      </c>
      <c r="X6" s="450">
        <v>20734</v>
      </c>
      <c r="Y6" s="450">
        <v>20219</v>
      </c>
      <c r="Z6" s="450">
        <v>20938</v>
      </c>
      <c r="AA6" s="452">
        <v>3.556061130619696</v>
      </c>
      <c r="AB6" s="450">
        <v>18753</v>
      </c>
      <c r="AC6" s="450">
        <v>18498</v>
      </c>
      <c r="AD6" s="450">
        <v>18435</v>
      </c>
      <c r="AE6" s="450">
        <v>18953</v>
      </c>
      <c r="AF6" s="450">
        <v>20464</v>
      </c>
      <c r="AG6" s="450">
        <v>18792</v>
      </c>
      <c r="AH6" s="453">
        <v>20099</v>
      </c>
      <c r="AI6" s="453">
        <v>21069</v>
      </c>
      <c r="AJ6" s="453">
        <v>21934</v>
      </c>
      <c r="AK6" s="453">
        <v>17713</v>
      </c>
      <c r="AL6" s="453">
        <v>17928</v>
      </c>
      <c r="AM6" s="453">
        <v>19608</v>
      </c>
      <c r="AN6" s="454">
        <v>9.370816599732265</v>
      </c>
      <c r="AO6" s="448"/>
      <c r="AP6" s="437"/>
    </row>
    <row r="7" spans="1:42" s="281" customFormat="1" ht="33" customHeight="1">
      <c r="A7" s="455">
        <v>3</v>
      </c>
      <c r="B7" s="456">
        <v>57116</v>
      </c>
      <c r="C7" s="456">
        <v>57716</v>
      </c>
      <c r="D7" s="456">
        <v>59299</v>
      </c>
      <c r="E7" s="456">
        <v>57225</v>
      </c>
      <c r="F7" s="456">
        <v>55765</v>
      </c>
      <c r="G7" s="456">
        <v>54575</v>
      </c>
      <c r="H7" s="456">
        <v>53108</v>
      </c>
      <c r="I7" s="456">
        <v>49325</v>
      </c>
      <c r="J7" s="456">
        <v>49921</v>
      </c>
      <c r="K7" s="456">
        <v>48972</v>
      </c>
      <c r="L7" s="456">
        <v>47087</v>
      </c>
      <c r="M7" s="456">
        <v>43136</v>
      </c>
      <c r="N7" s="457">
        <v>-8.390850977976939</v>
      </c>
      <c r="O7" s="456">
        <v>31557</v>
      </c>
      <c r="P7" s="456">
        <v>31367</v>
      </c>
      <c r="Q7" s="456">
        <v>32438</v>
      </c>
      <c r="R7" s="456">
        <v>33608</v>
      </c>
      <c r="S7" s="456">
        <v>31778</v>
      </c>
      <c r="T7" s="456">
        <v>32202</v>
      </c>
      <c r="U7" s="456">
        <v>30236</v>
      </c>
      <c r="V7" s="456">
        <v>28470</v>
      </c>
      <c r="W7" s="456">
        <v>29549</v>
      </c>
      <c r="X7" s="456">
        <v>28231</v>
      </c>
      <c r="Y7" s="456">
        <v>27282</v>
      </c>
      <c r="Z7" s="456">
        <v>26561</v>
      </c>
      <c r="AA7" s="458">
        <v>-2.6427681255039914</v>
      </c>
      <c r="AB7" s="456">
        <v>23343</v>
      </c>
      <c r="AC7" s="456">
        <v>22927</v>
      </c>
      <c r="AD7" s="456">
        <v>23231</v>
      </c>
      <c r="AE7" s="456">
        <v>25009</v>
      </c>
      <c r="AF7" s="456">
        <v>25040</v>
      </c>
      <c r="AG7" s="456">
        <v>25914</v>
      </c>
      <c r="AH7" s="459">
        <v>28472</v>
      </c>
      <c r="AI7" s="459">
        <v>25594</v>
      </c>
      <c r="AJ7" s="459">
        <v>27180</v>
      </c>
      <c r="AK7" s="459">
        <v>23611</v>
      </c>
      <c r="AL7" s="459">
        <v>23566</v>
      </c>
      <c r="AM7" s="459">
        <v>20328</v>
      </c>
      <c r="AN7" s="460">
        <v>-13.740134091487732</v>
      </c>
      <c r="AO7" s="448"/>
      <c r="AP7" s="437"/>
    </row>
    <row r="8" spans="1:42" s="281" customFormat="1" ht="33" customHeight="1">
      <c r="A8" s="461">
        <v>4</v>
      </c>
      <c r="B8" s="462">
        <v>52553</v>
      </c>
      <c r="C8" s="462">
        <v>54287</v>
      </c>
      <c r="D8" s="462">
        <v>52890</v>
      </c>
      <c r="E8" s="462">
        <v>48707</v>
      </c>
      <c r="F8" s="462">
        <v>51247</v>
      </c>
      <c r="G8" s="462">
        <v>51029</v>
      </c>
      <c r="H8" s="462">
        <v>45602</v>
      </c>
      <c r="I8" s="462">
        <v>46070</v>
      </c>
      <c r="J8" s="462">
        <v>41995</v>
      </c>
      <c r="K8" s="462">
        <v>42317</v>
      </c>
      <c r="L8" s="462">
        <v>41967</v>
      </c>
      <c r="M8" s="462">
        <v>40223</v>
      </c>
      <c r="N8" s="463">
        <v>-4.155646102890358</v>
      </c>
      <c r="O8" s="462">
        <v>32802</v>
      </c>
      <c r="P8" s="462">
        <v>35639</v>
      </c>
      <c r="Q8" s="462">
        <v>32896</v>
      </c>
      <c r="R8" s="462">
        <v>29312</v>
      </c>
      <c r="S8" s="462">
        <v>31007</v>
      </c>
      <c r="T8" s="462">
        <v>32567</v>
      </c>
      <c r="U8" s="462">
        <v>29719</v>
      </c>
      <c r="V8" s="462">
        <v>29384</v>
      </c>
      <c r="W8" s="462">
        <v>26906</v>
      </c>
      <c r="X8" s="462">
        <v>24732</v>
      </c>
      <c r="Y8" s="462">
        <v>24616</v>
      </c>
      <c r="Z8" s="462">
        <v>24586</v>
      </c>
      <c r="AA8" s="464">
        <v>-0.12187195320116473</v>
      </c>
      <c r="AB8" s="462">
        <v>20721</v>
      </c>
      <c r="AC8" s="462">
        <v>22914</v>
      </c>
      <c r="AD8" s="462">
        <v>22965</v>
      </c>
      <c r="AE8" s="462">
        <v>20690</v>
      </c>
      <c r="AF8" s="462">
        <v>22578</v>
      </c>
      <c r="AG8" s="462">
        <v>24660</v>
      </c>
      <c r="AH8" s="465">
        <v>24287</v>
      </c>
      <c r="AI8" s="465">
        <v>25428</v>
      </c>
      <c r="AJ8" s="465">
        <v>24633</v>
      </c>
      <c r="AK8" s="465">
        <v>20655</v>
      </c>
      <c r="AL8" s="465">
        <v>22795</v>
      </c>
      <c r="AM8" s="465">
        <v>17264</v>
      </c>
      <c r="AN8" s="466">
        <v>-24.26409300285151</v>
      </c>
      <c r="AO8" s="448"/>
      <c r="AP8" s="437"/>
    </row>
    <row r="9" spans="1:42" s="281" customFormat="1" ht="33" customHeight="1">
      <c r="A9" s="449">
        <v>5</v>
      </c>
      <c r="B9" s="450">
        <v>62142</v>
      </c>
      <c r="C9" s="450">
        <v>61655</v>
      </c>
      <c r="D9" s="450">
        <v>60049</v>
      </c>
      <c r="E9" s="450">
        <v>57312</v>
      </c>
      <c r="F9" s="450">
        <v>60559</v>
      </c>
      <c r="G9" s="450">
        <v>56830</v>
      </c>
      <c r="H9" s="450">
        <v>54567</v>
      </c>
      <c r="I9" s="450">
        <v>53449</v>
      </c>
      <c r="J9" s="450">
        <v>52384</v>
      </c>
      <c r="K9" s="450">
        <v>54288</v>
      </c>
      <c r="L9" s="450">
        <v>52167</v>
      </c>
      <c r="M9" s="450">
        <v>47099</v>
      </c>
      <c r="N9" s="451">
        <v>-9.714953898058155</v>
      </c>
      <c r="O9" s="450">
        <v>44362</v>
      </c>
      <c r="P9" s="450">
        <v>45286</v>
      </c>
      <c r="Q9" s="450">
        <v>44819</v>
      </c>
      <c r="R9" s="450">
        <v>37204</v>
      </c>
      <c r="S9" s="450">
        <v>43806</v>
      </c>
      <c r="T9" s="450">
        <v>39385</v>
      </c>
      <c r="U9" s="450">
        <v>39869</v>
      </c>
      <c r="V9" s="450">
        <v>37745</v>
      </c>
      <c r="W9" s="450">
        <v>37672</v>
      </c>
      <c r="X9" s="450">
        <v>35946</v>
      </c>
      <c r="Y9" s="450">
        <v>36704</v>
      </c>
      <c r="Z9" s="450">
        <v>31657</v>
      </c>
      <c r="AA9" s="452">
        <v>-13.750544899738443</v>
      </c>
      <c r="AB9" s="450">
        <v>26671</v>
      </c>
      <c r="AC9" s="450">
        <v>27736</v>
      </c>
      <c r="AD9" s="450">
        <v>27358</v>
      </c>
      <c r="AE9" s="450">
        <v>25651</v>
      </c>
      <c r="AF9" s="450">
        <v>27650</v>
      </c>
      <c r="AG9" s="450">
        <v>27525</v>
      </c>
      <c r="AH9" s="453">
        <v>29126</v>
      </c>
      <c r="AI9" s="453">
        <v>28714</v>
      </c>
      <c r="AJ9" s="453">
        <v>30554</v>
      </c>
      <c r="AK9" s="453">
        <v>27623</v>
      </c>
      <c r="AL9" s="453">
        <v>26893</v>
      </c>
      <c r="AM9" s="453">
        <v>20335</v>
      </c>
      <c r="AN9" s="454">
        <v>-24.385527832521475</v>
      </c>
      <c r="AO9" s="448"/>
      <c r="AP9" s="437"/>
    </row>
    <row r="10" spans="1:42" s="281" customFormat="1" ht="33" customHeight="1">
      <c r="A10" s="455">
        <v>6</v>
      </c>
      <c r="B10" s="456">
        <v>47651</v>
      </c>
      <c r="C10" s="456">
        <v>50133</v>
      </c>
      <c r="D10" s="456">
        <v>53536</v>
      </c>
      <c r="E10" s="456">
        <v>50106</v>
      </c>
      <c r="F10" s="456">
        <v>47427</v>
      </c>
      <c r="G10" s="456">
        <v>47487</v>
      </c>
      <c r="H10" s="456">
        <v>42263</v>
      </c>
      <c r="I10" s="456">
        <v>42924</v>
      </c>
      <c r="J10" s="456">
        <v>40681</v>
      </c>
      <c r="K10" s="456">
        <v>41203</v>
      </c>
      <c r="L10" s="456">
        <v>39151</v>
      </c>
      <c r="M10" s="456">
        <v>38622</v>
      </c>
      <c r="N10" s="457">
        <v>-1.351178769380084</v>
      </c>
      <c r="O10" s="456">
        <v>34949</v>
      </c>
      <c r="P10" s="456">
        <v>35254</v>
      </c>
      <c r="Q10" s="456">
        <v>36878</v>
      </c>
      <c r="R10" s="456">
        <v>31842</v>
      </c>
      <c r="S10" s="456">
        <v>29645</v>
      </c>
      <c r="T10" s="456">
        <v>29942</v>
      </c>
      <c r="U10" s="456">
        <v>31089</v>
      </c>
      <c r="V10" s="456">
        <v>30713</v>
      </c>
      <c r="W10" s="456">
        <v>26646</v>
      </c>
      <c r="X10" s="456">
        <v>26879</v>
      </c>
      <c r="Y10" s="456">
        <v>26152</v>
      </c>
      <c r="Z10" s="456">
        <v>26765</v>
      </c>
      <c r="AA10" s="458">
        <v>2.3439889874579336</v>
      </c>
      <c r="AB10" s="456">
        <v>20694</v>
      </c>
      <c r="AC10" s="456">
        <v>21503</v>
      </c>
      <c r="AD10" s="456">
        <v>23207</v>
      </c>
      <c r="AE10" s="456">
        <v>22478</v>
      </c>
      <c r="AF10" s="456">
        <v>19683</v>
      </c>
      <c r="AG10" s="456">
        <v>23820</v>
      </c>
      <c r="AH10" s="459">
        <v>23208</v>
      </c>
      <c r="AI10" s="459">
        <v>24226</v>
      </c>
      <c r="AJ10" s="459">
        <v>24807</v>
      </c>
      <c r="AK10" s="459">
        <v>21326</v>
      </c>
      <c r="AL10" s="459">
        <v>21898</v>
      </c>
      <c r="AM10" s="459">
        <v>17176</v>
      </c>
      <c r="AN10" s="460">
        <v>-21.563613115352993</v>
      </c>
      <c r="AO10" s="448"/>
      <c r="AP10" s="437"/>
    </row>
    <row r="11" spans="1:42" s="281" customFormat="1" ht="33" customHeight="1">
      <c r="A11" s="461">
        <v>7</v>
      </c>
      <c r="B11" s="462">
        <v>63566</v>
      </c>
      <c r="C11" s="462">
        <v>68271</v>
      </c>
      <c r="D11" s="462">
        <v>56942</v>
      </c>
      <c r="E11" s="462">
        <v>66800</v>
      </c>
      <c r="F11" s="462">
        <v>61419</v>
      </c>
      <c r="G11" s="462">
        <v>58171</v>
      </c>
      <c r="H11" s="462">
        <v>52725</v>
      </c>
      <c r="I11" s="462">
        <v>50515</v>
      </c>
      <c r="J11" s="462">
        <v>53592</v>
      </c>
      <c r="K11" s="462">
        <v>53286</v>
      </c>
      <c r="L11" s="462">
        <v>51233</v>
      </c>
      <c r="M11" s="462">
        <v>51941</v>
      </c>
      <c r="N11" s="463">
        <v>1.3819218082095546</v>
      </c>
      <c r="O11" s="462">
        <v>50182</v>
      </c>
      <c r="P11" s="462">
        <v>50972</v>
      </c>
      <c r="Q11" s="462">
        <v>45823</v>
      </c>
      <c r="R11" s="462">
        <v>47197</v>
      </c>
      <c r="S11" s="462">
        <v>46466</v>
      </c>
      <c r="T11" s="462">
        <v>45153</v>
      </c>
      <c r="U11" s="462">
        <v>41072</v>
      </c>
      <c r="V11" s="462">
        <v>38166</v>
      </c>
      <c r="W11" s="462">
        <v>37236</v>
      </c>
      <c r="X11" s="462">
        <v>34979</v>
      </c>
      <c r="Y11" s="462">
        <v>37540</v>
      </c>
      <c r="Z11" s="462">
        <v>38587</v>
      </c>
      <c r="AA11" s="464">
        <v>2.789025039957366</v>
      </c>
      <c r="AB11" s="462">
        <v>26593</v>
      </c>
      <c r="AC11" s="462">
        <v>27324</v>
      </c>
      <c r="AD11" s="462">
        <v>25193</v>
      </c>
      <c r="AE11" s="462">
        <v>28272</v>
      </c>
      <c r="AF11" s="462">
        <v>27183</v>
      </c>
      <c r="AG11" s="462">
        <v>28638</v>
      </c>
      <c r="AH11" s="465">
        <v>27036</v>
      </c>
      <c r="AI11" s="465">
        <v>27653</v>
      </c>
      <c r="AJ11" s="465">
        <v>28541</v>
      </c>
      <c r="AK11" s="465">
        <v>25369</v>
      </c>
      <c r="AL11" s="465">
        <v>25160</v>
      </c>
      <c r="AM11" s="465">
        <v>24604</v>
      </c>
      <c r="AN11" s="466">
        <v>-2.209856915739266</v>
      </c>
      <c r="AO11" s="448"/>
      <c r="AP11" s="437"/>
    </row>
    <row r="12" spans="1:42" s="281" customFormat="1" ht="33" customHeight="1">
      <c r="A12" s="449">
        <v>8</v>
      </c>
      <c r="B12" s="450">
        <v>100891</v>
      </c>
      <c r="C12" s="450">
        <v>100033</v>
      </c>
      <c r="D12" s="450">
        <v>97502</v>
      </c>
      <c r="E12" s="450">
        <v>97837</v>
      </c>
      <c r="F12" s="450">
        <v>85891</v>
      </c>
      <c r="G12" s="450">
        <v>90647</v>
      </c>
      <c r="H12" s="450">
        <v>87929</v>
      </c>
      <c r="I12" s="450">
        <v>84948</v>
      </c>
      <c r="J12" s="450">
        <v>85156</v>
      </c>
      <c r="K12" s="450">
        <v>81428</v>
      </c>
      <c r="L12" s="450">
        <v>75510</v>
      </c>
      <c r="M12" s="450">
        <v>76721</v>
      </c>
      <c r="N12" s="451">
        <v>1.6037610912461986</v>
      </c>
      <c r="O12" s="450">
        <v>69063</v>
      </c>
      <c r="P12" s="450">
        <v>65414</v>
      </c>
      <c r="Q12" s="450">
        <v>67923</v>
      </c>
      <c r="R12" s="450">
        <v>67129</v>
      </c>
      <c r="S12" s="450">
        <v>58426</v>
      </c>
      <c r="T12" s="450">
        <v>60288</v>
      </c>
      <c r="U12" s="450">
        <v>56452</v>
      </c>
      <c r="V12" s="450">
        <v>59245</v>
      </c>
      <c r="W12" s="450">
        <v>56916</v>
      </c>
      <c r="X12" s="450">
        <v>53360</v>
      </c>
      <c r="Y12" s="450">
        <v>50268</v>
      </c>
      <c r="Z12" s="450">
        <v>50659</v>
      </c>
      <c r="AA12" s="452">
        <v>0.7778308267685219</v>
      </c>
      <c r="AB12" s="450">
        <v>38682</v>
      </c>
      <c r="AC12" s="450">
        <v>39138</v>
      </c>
      <c r="AD12" s="450">
        <v>38769</v>
      </c>
      <c r="AE12" s="450">
        <v>39839</v>
      </c>
      <c r="AF12" s="450">
        <v>35568</v>
      </c>
      <c r="AG12" s="450">
        <v>39337</v>
      </c>
      <c r="AH12" s="453">
        <v>37632</v>
      </c>
      <c r="AI12" s="453">
        <v>40182</v>
      </c>
      <c r="AJ12" s="453">
        <v>40188</v>
      </c>
      <c r="AK12" s="453">
        <v>35107</v>
      </c>
      <c r="AL12" s="453">
        <v>35727</v>
      </c>
      <c r="AM12" s="453">
        <v>34326</v>
      </c>
      <c r="AN12" s="454">
        <v>-3.921403980183058</v>
      </c>
      <c r="AO12" s="448"/>
      <c r="AP12" s="437"/>
    </row>
    <row r="13" spans="1:42" s="281" customFormat="1" ht="33" customHeight="1">
      <c r="A13" s="455">
        <v>9</v>
      </c>
      <c r="B13" s="456">
        <v>44556</v>
      </c>
      <c r="C13" s="456">
        <v>49926</v>
      </c>
      <c r="D13" s="456">
        <v>53417</v>
      </c>
      <c r="E13" s="456">
        <v>49610</v>
      </c>
      <c r="F13" s="456">
        <v>45365</v>
      </c>
      <c r="G13" s="456">
        <v>44731</v>
      </c>
      <c r="H13" s="456">
        <v>43148</v>
      </c>
      <c r="I13" s="456">
        <v>44208</v>
      </c>
      <c r="J13" s="456">
        <v>42312</v>
      </c>
      <c r="K13" s="456">
        <v>47819</v>
      </c>
      <c r="L13" s="456">
        <v>39597</v>
      </c>
      <c r="M13" s="456">
        <v>40072</v>
      </c>
      <c r="N13" s="457">
        <v>1.199585827209134</v>
      </c>
      <c r="O13" s="456">
        <v>32837</v>
      </c>
      <c r="P13" s="456">
        <v>36603</v>
      </c>
      <c r="Q13" s="456">
        <v>36255</v>
      </c>
      <c r="R13" s="456">
        <v>33242</v>
      </c>
      <c r="S13" s="456">
        <v>31697</v>
      </c>
      <c r="T13" s="456">
        <v>29989</v>
      </c>
      <c r="U13" s="456">
        <v>28563</v>
      </c>
      <c r="V13" s="456">
        <v>31400</v>
      </c>
      <c r="W13" s="456">
        <v>28311</v>
      </c>
      <c r="X13" s="456">
        <v>30507</v>
      </c>
      <c r="Y13" s="456">
        <v>27579</v>
      </c>
      <c r="Z13" s="456">
        <v>27607</v>
      </c>
      <c r="AA13" s="458">
        <v>0.10152652380435256</v>
      </c>
      <c r="AB13" s="456">
        <v>18079</v>
      </c>
      <c r="AC13" s="456">
        <v>21069</v>
      </c>
      <c r="AD13" s="456">
        <v>22631</v>
      </c>
      <c r="AE13" s="456">
        <v>21780</v>
      </c>
      <c r="AF13" s="456">
        <v>20886</v>
      </c>
      <c r="AG13" s="456">
        <v>22265</v>
      </c>
      <c r="AH13" s="459">
        <v>22124</v>
      </c>
      <c r="AI13" s="459">
        <v>24737</v>
      </c>
      <c r="AJ13" s="459">
        <v>21645</v>
      </c>
      <c r="AK13" s="459">
        <v>22239</v>
      </c>
      <c r="AL13" s="459">
        <v>21963</v>
      </c>
      <c r="AM13" s="459">
        <v>19392</v>
      </c>
      <c r="AN13" s="460">
        <v>-11.706051085917224</v>
      </c>
      <c r="AO13" s="448"/>
      <c r="AP13" s="437"/>
    </row>
    <row r="14" spans="1:42" s="281" customFormat="1" ht="33" customHeight="1">
      <c r="A14" s="461">
        <v>10</v>
      </c>
      <c r="B14" s="462">
        <v>59147</v>
      </c>
      <c r="C14" s="462">
        <v>56190</v>
      </c>
      <c r="D14" s="462">
        <v>56128</v>
      </c>
      <c r="E14" s="462">
        <v>57922</v>
      </c>
      <c r="F14" s="462">
        <v>52409</v>
      </c>
      <c r="G14" s="462">
        <v>52661</v>
      </c>
      <c r="H14" s="462">
        <v>50602</v>
      </c>
      <c r="I14" s="462">
        <v>49277</v>
      </c>
      <c r="J14" s="462">
        <v>49327</v>
      </c>
      <c r="K14" s="462">
        <v>47464</v>
      </c>
      <c r="L14" s="462">
        <v>46407</v>
      </c>
      <c r="M14" s="462">
        <v>48058</v>
      </c>
      <c r="N14" s="463">
        <v>3.5576529402891737</v>
      </c>
      <c r="O14" s="462">
        <v>42091</v>
      </c>
      <c r="P14" s="462">
        <v>42657</v>
      </c>
      <c r="Q14" s="462">
        <v>40380</v>
      </c>
      <c r="R14" s="462">
        <v>39673</v>
      </c>
      <c r="S14" s="462">
        <v>37535</v>
      </c>
      <c r="T14" s="462">
        <v>35747</v>
      </c>
      <c r="U14" s="462">
        <v>35361</v>
      </c>
      <c r="V14" s="462">
        <v>32227</v>
      </c>
      <c r="W14" s="462">
        <v>33281</v>
      </c>
      <c r="X14" s="462">
        <v>27876</v>
      </c>
      <c r="Y14" s="462">
        <v>30245</v>
      </c>
      <c r="Z14" s="462">
        <v>30821</v>
      </c>
      <c r="AA14" s="464">
        <v>1.9044470160357179</v>
      </c>
      <c r="AB14" s="462">
        <v>25542</v>
      </c>
      <c r="AC14" s="462">
        <v>25121</v>
      </c>
      <c r="AD14" s="462">
        <v>26366</v>
      </c>
      <c r="AE14" s="462">
        <v>26986</v>
      </c>
      <c r="AF14" s="462">
        <v>24748</v>
      </c>
      <c r="AG14" s="462">
        <v>27740</v>
      </c>
      <c r="AH14" s="465">
        <v>27214</v>
      </c>
      <c r="AI14" s="465">
        <v>29200</v>
      </c>
      <c r="AJ14" s="465">
        <v>29104</v>
      </c>
      <c r="AK14" s="465">
        <v>22108</v>
      </c>
      <c r="AL14" s="465">
        <v>25875</v>
      </c>
      <c r="AM14" s="465">
        <v>27054</v>
      </c>
      <c r="AN14" s="466">
        <v>4.556521739130432</v>
      </c>
      <c r="AO14" s="448"/>
      <c r="AP14" s="437"/>
    </row>
    <row r="15" spans="1:42" s="281" customFormat="1" ht="33" customHeight="1">
      <c r="A15" s="449">
        <v>11</v>
      </c>
      <c r="B15" s="450">
        <v>55590</v>
      </c>
      <c r="C15" s="450">
        <v>57514</v>
      </c>
      <c r="D15" s="450">
        <v>53692</v>
      </c>
      <c r="E15" s="450">
        <v>61481</v>
      </c>
      <c r="F15" s="450">
        <v>51994</v>
      </c>
      <c r="G15" s="450">
        <v>49626</v>
      </c>
      <c r="H15" s="450">
        <v>47857</v>
      </c>
      <c r="I15" s="450">
        <v>48253</v>
      </c>
      <c r="J15" s="450">
        <v>48621</v>
      </c>
      <c r="K15" s="450">
        <v>43184</v>
      </c>
      <c r="L15" s="450">
        <v>45538</v>
      </c>
      <c r="M15" s="450">
        <v>43443</v>
      </c>
      <c r="N15" s="451">
        <v>-4.600553383987005</v>
      </c>
      <c r="O15" s="450">
        <v>36471</v>
      </c>
      <c r="P15" s="450">
        <v>39623</v>
      </c>
      <c r="Q15" s="450">
        <v>38113</v>
      </c>
      <c r="R15" s="450">
        <v>38598</v>
      </c>
      <c r="S15" s="450">
        <v>37711</v>
      </c>
      <c r="T15" s="450">
        <v>35179</v>
      </c>
      <c r="U15" s="450">
        <v>32283</v>
      </c>
      <c r="V15" s="450">
        <v>32555</v>
      </c>
      <c r="W15" s="450">
        <v>32445</v>
      </c>
      <c r="X15" s="450">
        <v>26998</v>
      </c>
      <c r="Y15" s="450">
        <v>27613</v>
      </c>
      <c r="Z15" s="450">
        <v>29012</v>
      </c>
      <c r="AA15" s="452">
        <v>5.066454206352077</v>
      </c>
      <c r="AB15" s="450">
        <v>23301</v>
      </c>
      <c r="AC15" s="450">
        <v>24692</v>
      </c>
      <c r="AD15" s="450">
        <v>23991</v>
      </c>
      <c r="AE15" s="450">
        <v>25255</v>
      </c>
      <c r="AF15" s="450">
        <v>25247</v>
      </c>
      <c r="AG15" s="450">
        <v>25349</v>
      </c>
      <c r="AH15" s="453">
        <v>24900</v>
      </c>
      <c r="AI15" s="453">
        <v>29919</v>
      </c>
      <c r="AJ15" s="453">
        <v>25002</v>
      </c>
      <c r="AK15" s="453">
        <v>21206</v>
      </c>
      <c r="AL15" s="453">
        <v>25847</v>
      </c>
      <c r="AM15" s="453">
        <v>28957</v>
      </c>
      <c r="AN15" s="454">
        <v>12.032344179208422</v>
      </c>
      <c r="AO15" s="448"/>
      <c r="AP15" s="437"/>
    </row>
    <row r="16" spans="1:42" s="281" customFormat="1" ht="33" customHeight="1">
      <c r="A16" s="467">
        <v>12</v>
      </c>
      <c r="B16" s="468">
        <v>56114</v>
      </c>
      <c r="C16" s="468">
        <v>56458</v>
      </c>
      <c r="D16" s="468">
        <v>55301</v>
      </c>
      <c r="E16" s="468">
        <v>56078</v>
      </c>
      <c r="F16" s="468">
        <v>54498</v>
      </c>
      <c r="G16" s="468">
        <v>48710</v>
      </c>
      <c r="H16" s="468">
        <v>50549</v>
      </c>
      <c r="I16" s="468">
        <v>50073</v>
      </c>
      <c r="J16" s="468">
        <v>49336</v>
      </c>
      <c r="K16" s="468">
        <v>44056</v>
      </c>
      <c r="L16" s="468">
        <v>41898</v>
      </c>
      <c r="M16" s="468">
        <v>44024</v>
      </c>
      <c r="N16" s="469">
        <v>5.074227886772633</v>
      </c>
      <c r="O16" s="468">
        <v>28811</v>
      </c>
      <c r="P16" s="468">
        <v>29267</v>
      </c>
      <c r="Q16" s="468">
        <v>29200</v>
      </c>
      <c r="R16" s="468">
        <v>27955</v>
      </c>
      <c r="S16" s="468">
        <v>29647</v>
      </c>
      <c r="T16" s="468">
        <v>27492</v>
      </c>
      <c r="U16" s="468">
        <v>27605</v>
      </c>
      <c r="V16" s="468">
        <v>26608</v>
      </c>
      <c r="W16" s="468">
        <v>25315</v>
      </c>
      <c r="X16" s="468">
        <v>24941</v>
      </c>
      <c r="Y16" s="468">
        <v>23987</v>
      </c>
      <c r="Z16" s="468">
        <v>24945</v>
      </c>
      <c r="AA16" s="470">
        <v>3.9938299912452635</v>
      </c>
      <c r="AB16" s="468">
        <v>21577</v>
      </c>
      <c r="AC16" s="468">
        <v>22368</v>
      </c>
      <c r="AD16" s="468">
        <v>23315</v>
      </c>
      <c r="AE16" s="468">
        <v>23142</v>
      </c>
      <c r="AF16" s="468">
        <v>23966</v>
      </c>
      <c r="AG16" s="468">
        <v>25281</v>
      </c>
      <c r="AH16" s="471">
        <v>25096</v>
      </c>
      <c r="AI16" s="471">
        <v>25830</v>
      </c>
      <c r="AJ16" s="471">
        <v>21460</v>
      </c>
      <c r="AK16" s="471">
        <v>21037</v>
      </c>
      <c r="AL16" s="471">
        <v>22357</v>
      </c>
      <c r="AM16" s="471">
        <v>28690</v>
      </c>
      <c r="AN16" s="472">
        <v>28.326698573153806</v>
      </c>
      <c r="AO16" s="448"/>
      <c r="AP16" s="437"/>
    </row>
    <row r="17" spans="1:42" s="281" customFormat="1" ht="33" customHeight="1" thickBot="1">
      <c r="A17" s="473" t="s">
        <v>27</v>
      </c>
      <c r="B17" s="474">
        <v>691179</v>
      </c>
      <c r="C17" s="474">
        <v>700433</v>
      </c>
      <c r="D17" s="474">
        <v>690095</v>
      </c>
      <c r="E17" s="474">
        <v>690205</v>
      </c>
      <c r="F17" s="474">
        <v>654026</v>
      </c>
      <c r="G17" s="474">
        <v>639953</v>
      </c>
      <c r="H17" s="474">
        <v>606927</v>
      </c>
      <c r="I17" s="474">
        <v>601617</v>
      </c>
      <c r="J17" s="474">
        <v>592112</v>
      </c>
      <c r="K17" s="474">
        <v>578513</v>
      </c>
      <c r="L17" s="474">
        <v>553988</v>
      </c>
      <c r="M17" s="474">
        <v>541798</v>
      </c>
      <c r="N17" s="475">
        <v>-2.200408673112051</v>
      </c>
      <c r="O17" s="474">
        <v>451438</v>
      </c>
      <c r="P17" s="474">
        <v>460155</v>
      </c>
      <c r="Q17" s="474">
        <v>452762</v>
      </c>
      <c r="R17" s="474">
        <v>435677</v>
      </c>
      <c r="S17" s="474">
        <v>426322</v>
      </c>
      <c r="T17" s="474">
        <v>416147</v>
      </c>
      <c r="U17" s="474">
        <v>398117</v>
      </c>
      <c r="V17" s="474">
        <v>391987</v>
      </c>
      <c r="W17" s="474">
        <v>380591</v>
      </c>
      <c r="X17" s="474">
        <v>356433</v>
      </c>
      <c r="Y17" s="474">
        <v>353693</v>
      </c>
      <c r="Z17" s="474">
        <v>352777</v>
      </c>
      <c r="AA17" s="476">
        <v>-0.2589816592355447</v>
      </c>
      <c r="AB17" s="474">
        <v>285613</v>
      </c>
      <c r="AC17" s="474">
        <v>294146</v>
      </c>
      <c r="AD17" s="474">
        <v>297351</v>
      </c>
      <c r="AE17" s="474">
        <v>300511</v>
      </c>
      <c r="AF17" s="474">
        <v>296163</v>
      </c>
      <c r="AG17" s="474">
        <v>313274</v>
      </c>
      <c r="AH17" s="477">
        <v>312304</v>
      </c>
      <c r="AI17" s="477">
        <v>324975</v>
      </c>
      <c r="AJ17" s="477">
        <v>319228</v>
      </c>
      <c r="AK17" s="477">
        <v>278144</v>
      </c>
      <c r="AL17" s="477">
        <v>291862</v>
      </c>
      <c r="AM17" s="477">
        <v>279907</v>
      </c>
      <c r="AN17" s="478">
        <v>-4.096113916851124</v>
      </c>
      <c r="AO17" s="448"/>
      <c r="AP17" s="437"/>
    </row>
    <row r="18" spans="1:41" ht="29.25" customHeight="1">
      <c r="A18" s="479" t="s">
        <v>259</v>
      </c>
      <c r="B18" s="480">
        <v>0</v>
      </c>
      <c r="C18" s="437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R18" s="481"/>
      <c r="S18" s="481"/>
      <c r="T18" s="481"/>
      <c r="U18" s="481"/>
      <c r="V18" s="481"/>
      <c r="W18" s="481"/>
      <c r="X18" s="481"/>
      <c r="Y18" s="481"/>
      <c r="Z18" s="481"/>
      <c r="AA18" s="482"/>
      <c r="AB18" s="482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3"/>
      <c r="AO18" s="481"/>
    </row>
    <row r="19" spans="18:41" ht="13.5"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</row>
    <row r="20" spans="18:41" ht="13.5"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</row>
    <row r="21" spans="18:41" ht="13.5"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</row>
    <row r="22" spans="18:41" ht="13.5"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</row>
  </sheetData>
  <mergeCells count="6">
    <mergeCell ref="AF2:AN2"/>
    <mergeCell ref="A3:A4"/>
    <mergeCell ref="B3:N3"/>
    <mergeCell ref="O3:S3"/>
    <mergeCell ref="T3:AA3"/>
    <mergeCell ref="AB3:AN3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r:id="rId1"/>
  <headerFooter alignWithMargins="0">
    <oddFooter>&amp;C-&amp;P--</oddFooter>
  </headerFooter>
  <colBreaks count="1" manualBreakCount="1">
    <brk id="24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Zeros="0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484" customWidth="1"/>
    <col min="2" max="2" width="2.375" style="484" customWidth="1"/>
    <col min="3" max="3" width="18.50390625" style="484" customWidth="1"/>
    <col min="4" max="6" width="14.00390625" style="484" customWidth="1"/>
    <col min="7" max="7" width="12.375" style="484" customWidth="1"/>
    <col min="8" max="8" width="13.625" style="484" customWidth="1"/>
    <col min="9" max="9" width="13.625" style="516" hidden="1" customWidth="1"/>
    <col min="10" max="10" width="10.625" style="484" hidden="1" customWidth="1"/>
    <col min="11" max="16384" width="9.00390625" style="484" customWidth="1"/>
  </cols>
  <sheetData>
    <row r="1" spans="1:9" s="486" customFormat="1" ht="27" customHeight="1">
      <c r="A1" s="701" t="s">
        <v>260</v>
      </c>
      <c r="I1" s="487"/>
    </row>
    <row r="2" spans="8:10" ht="18" customHeight="1" thickBot="1">
      <c r="H2" s="700" t="s">
        <v>270</v>
      </c>
      <c r="I2" s="702"/>
      <c r="J2" s="702"/>
    </row>
    <row r="3" spans="1:10" ht="26.25" customHeight="1">
      <c r="A3" s="484">
        <v>0</v>
      </c>
      <c r="B3" s="488" t="s">
        <v>261</v>
      </c>
      <c r="C3" s="489"/>
      <c r="D3" s="1203" t="s">
        <v>262</v>
      </c>
      <c r="E3" s="1203" t="s">
        <v>82</v>
      </c>
      <c r="F3" s="1205" t="s">
        <v>263</v>
      </c>
      <c r="G3" s="1205" t="s">
        <v>87</v>
      </c>
      <c r="H3" s="1196" t="s">
        <v>271</v>
      </c>
      <c r="I3" s="1198" t="s">
        <v>88</v>
      </c>
      <c r="J3" s="1200" t="s">
        <v>272</v>
      </c>
    </row>
    <row r="4" spans="1:10" ht="26.25" customHeight="1" thickBot="1">
      <c r="A4" s="484">
        <v>0</v>
      </c>
      <c r="B4" s="490">
        <v>0</v>
      </c>
      <c r="C4" s="491" t="s">
        <v>264</v>
      </c>
      <c r="D4" s="1204">
        <v>0</v>
      </c>
      <c r="E4" s="1204">
        <v>0</v>
      </c>
      <c r="F4" s="1206">
        <v>0</v>
      </c>
      <c r="G4" s="1206">
        <v>0</v>
      </c>
      <c r="H4" s="1197">
        <v>0</v>
      </c>
      <c r="I4" s="1199">
        <v>0</v>
      </c>
      <c r="J4" s="1201">
        <v>0</v>
      </c>
    </row>
    <row r="5" spans="1:10" s="485" customFormat="1" ht="26.25" customHeight="1">
      <c r="A5" s="485">
        <v>0</v>
      </c>
      <c r="B5" s="1190" t="s">
        <v>30</v>
      </c>
      <c r="C5" s="1202">
        <v>0</v>
      </c>
      <c r="D5" s="703">
        <v>181445</v>
      </c>
      <c r="E5" s="703">
        <v>219532</v>
      </c>
      <c r="F5" s="704">
        <v>400977</v>
      </c>
      <c r="G5" s="705">
        <v>-33.065412697935756</v>
      </c>
      <c r="H5" s="706">
        <v>599058</v>
      </c>
      <c r="I5" s="707">
        <v>-198081</v>
      </c>
      <c r="J5" s="708">
        <v>0.7983693217453633</v>
      </c>
    </row>
    <row r="6" spans="1:10" ht="26.25" customHeight="1">
      <c r="A6" s="484">
        <v>0</v>
      </c>
      <c r="B6" s="492">
        <v>0</v>
      </c>
      <c r="C6" s="493" t="s">
        <v>31</v>
      </c>
      <c r="D6" s="494">
        <v>9241</v>
      </c>
      <c r="E6" s="494">
        <v>12624</v>
      </c>
      <c r="F6" s="709">
        <v>21865</v>
      </c>
      <c r="G6" s="710">
        <v>-37.49642673374879</v>
      </c>
      <c r="H6" s="495">
        <v>34982</v>
      </c>
      <c r="I6" s="711">
        <v>-13117</v>
      </c>
      <c r="J6" s="712">
        <v>0.04353452996047746</v>
      </c>
    </row>
    <row r="7" spans="1:10" ht="26.25" customHeight="1">
      <c r="A7" s="484">
        <v>0</v>
      </c>
      <c r="B7" s="496">
        <v>0</v>
      </c>
      <c r="C7" s="497" t="s">
        <v>32</v>
      </c>
      <c r="D7" s="498">
        <v>43800</v>
      </c>
      <c r="E7" s="498">
        <v>52118</v>
      </c>
      <c r="F7" s="713">
        <v>95918</v>
      </c>
      <c r="G7" s="714">
        <v>-30.22724627560521</v>
      </c>
      <c r="H7" s="499">
        <v>137472</v>
      </c>
      <c r="I7" s="715">
        <v>-41554</v>
      </c>
      <c r="J7" s="716">
        <v>0.19097850650578901</v>
      </c>
    </row>
    <row r="8" spans="1:10" ht="26.25" customHeight="1">
      <c r="A8" s="484">
        <v>0</v>
      </c>
      <c r="B8" s="496">
        <v>0</v>
      </c>
      <c r="C8" s="497" t="s">
        <v>265</v>
      </c>
      <c r="D8" s="498">
        <v>9287</v>
      </c>
      <c r="E8" s="498">
        <v>10917</v>
      </c>
      <c r="F8" s="713">
        <v>20204</v>
      </c>
      <c r="G8" s="714">
        <v>125.31504405040704</v>
      </c>
      <c r="H8" s="499">
        <v>8967</v>
      </c>
      <c r="I8" s="715">
        <v>11237</v>
      </c>
      <c r="J8" s="716">
        <v>0.04022737906798475</v>
      </c>
    </row>
    <row r="9" spans="1:10" ht="26.25" customHeight="1">
      <c r="A9" s="484">
        <v>0</v>
      </c>
      <c r="B9" s="496">
        <v>0</v>
      </c>
      <c r="C9" s="497" t="s">
        <v>37</v>
      </c>
      <c r="D9" s="498">
        <v>109629</v>
      </c>
      <c r="E9" s="498">
        <v>130752</v>
      </c>
      <c r="F9" s="713">
        <v>240381</v>
      </c>
      <c r="G9" s="714">
        <v>-37.75447845834348</v>
      </c>
      <c r="H9" s="499">
        <v>386182</v>
      </c>
      <c r="I9" s="715">
        <v>-145801</v>
      </c>
      <c r="J9" s="716">
        <v>0.4786130275064958</v>
      </c>
    </row>
    <row r="10" spans="1:10" ht="26.25" customHeight="1">
      <c r="A10" s="484">
        <v>0</v>
      </c>
      <c r="B10" s="496">
        <v>0</v>
      </c>
      <c r="C10" s="497" t="s">
        <v>266</v>
      </c>
      <c r="D10" s="498">
        <v>2526</v>
      </c>
      <c r="E10" s="498">
        <v>3670</v>
      </c>
      <c r="F10" s="713">
        <v>6196</v>
      </c>
      <c r="G10" s="714">
        <v>-17.077087794432543</v>
      </c>
      <c r="H10" s="499">
        <v>7472</v>
      </c>
      <c r="I10" s="715">
        <v>-1276</v>
      </c>
      <c r="J10" s="716">
        <v>0.012336608627263587</v>
      </c>
    </row>
    <row r="11" spans="1:10" ht="26.25" customHeight="1">
      <c r="A11" s="484">
        <v>0</v>
      </c>
      <c r="B11" s="496">
        <v>0</v>
      </c>
      <c r="C11" s="497" t="s">
        <v>40</v>
      </c>
      <c r="D11" s="498">
        <v>1913</v>
      </c>
      <c r="E11" s="498">
        <v>2354</v>
      </c>
      <c r="F11" s="713">
        <v>4267</v>
      </c>
      <c r="G11" s="714">
        <v>-45.60173380928097</v>
      </c>
      <c r="H11" s="499">
        <v>7844</v>
      </c>
      <c r="I11" s="715">
        <v>-3577</v>
      </c>
      <c r="J11" s="716">
        <v>0.00849585361725851</v>
      </c>
    </row>
    <row r="12" spans="1:10" ht="26.25" customHeight="1" thickBot="1">
      <c r="A12" s="484">
        <v>0</v>
      </c>
      <c r="B12" s="496">
        <v>0</v>
      </c>
      <c r="C12" s="500" t="s">
        <v>42</v>
      </c>
      <c r="D12" s="501">
        <v>5049</v>
      </c>
      <c r="E12" s="501">
        <v>7097</v>
      </c>
      <c r="F12" s="717">
        <v>12146</v>
      </c>
      <c r="G12" s="718">
        <v>-24.741309870500032</v>
      </c>
      <c r="H12" s="502">
        <v>16139</v>
      </c>
      <c r="I12" s="719">
        <v>-3993</v>
      </c>
      <c r="J12" s="720">
        <v>0.024183416460094177</v>
      </c>
    </row>
    <row r="13" spans="1:10" s="485" customFormat="1" ht="26.25" customHeight="1">
      <c r="A13" s="485">
        <v>0</v>
      </c>
      <c r="B13" s="1190" t="s">
        <v>43</v>
      </c>
      <c r="C13" s="1191">
        <v>0</v>
      </c>
      <c r="D13" s="721">
        <v>8172</v>
      </c>
      <c r="E13" s="721">
        <v>12558</v>
      </c>
      <c r="F13" s="703">
        <v>20730</v>
      </c>
      <c r="G13" s="722">
        <v>-28.088250598397337</v>
      </c>
      <c r="H13" s="723">
        <v>28827</v>
      </c>
      <c r="I13" s="707">
        <v>-8097</v>
      </c>
      <c r="J13" s="724">
        <v>0.041274676701609773</v>
      </c>
    </row>
    <row r="14" spans="1:10" ht="26.25" customHeight="1">
      <c r="A14" s="484">
        <v>0</v>
      </c>
      <c r="B14" s="503">
        <v>0</v>
      </c>
      <c r="C14" s="493" t="s">
        <v>54</v>
      </c>
      <c r="D14" s="494">
        <v>1407</v>
      </c>
      <c r="E14" s="494">
        <v>2147</v>
      </c>
      <c r="F14" s="709">
        <v>3554</v>
      </c>
      <c r="G14" s="710">
        <v>-38.330730522297415</v>
      </c>
      <c r="H14" s="495">
        <v>5763</v>
      </c>
      <c r="I14" s="711">
        <v>-2209</v>
      </c>
      <c r="J14" s="712">
        <v>0.00707622773745881</v>
      </c>
    </row>
    <row r="15" spans="1:10" ht="26.25" customHeight="1">
      <c r="A15" s="484">
        <v>0</v>
      </c>
      <c r="B15" s="503">
        <v>0</v>
      </c>
      <c r="C15" s="497" t="s">
        <v>45</v>
      </c>
      <c r="D15" s="498">
        <v>1077</v>
      </c>
      <c r="E15" s="498">
        <v>1534</v>
      </c>
      <c r="F15" s="713">
        <v>2611</v>
      </c>
      <c r="G15" s="714">
        <v>-33.881995441884015</v>
      </c>
      <c r="H15" s="499">
        <v>3949</v>
      </c>
      <c r="I15" s="715">
        <v>-1338</v>
      </c>
      <c r="J15" s="716">
        <v>0.005198658025465659</v>
      </c>
    </row>
    <row r="16" spans="1:10" ht="26.25" customHeight="1" thickBot="1">
      <c r="A16" s="484">
        <v>0</v>
      </c>
      <c r="B16" s="504">
        <v>0</v>
      </c>
      <c r="C16" s="505" t="s">
        <v>42</v>
      </c>
      <c r="D16" s="506">
        <v>5688</v>
      </c>
      <c r="E16" s="506">
        <v>8877</v>
      </c>
      <c r="F16" s="725">
        <v>14565</v>
      </c>
      <c r="G16" s="726">
        <v>-23.80329584096259</v>
      </c>
      <c r="H16" s="507">
        <v>19115</v>
      </c>
      <c r="I16" s="727">
        <v>-4550</v>
      </c>
      <c r="J16" s="728">
        <v>0.028999790938685304</v>
      </c>
    </row>
    <row r="17" spans="1:10" s="485" customFormat="1" ht="26.25" customHeight="1">
      <c r="A17" s="485">
        <v>0</v>
      </c>
      <c r="B17" s="1190" t="s">
        <v>59</v>
      </c>
      <c r="C17" s="1191">
        <v>0</v>
      </c>
      <c r="D17" s="729">
        <v>15513</v>
      </c>
      <c r="E17" s="729">
        <v>35384</v>
      </c>
      <c r="F17" s="730">
        <v>50897</v>
      </c>
      <c r="G17" s="731">
        <v>4.935777168422575</v>
      </c>
      <c r="H17" s="732">
        <v>48503</v>
      </c>
      <c r="I17" s="733">
        <v>2394</v>
      </c>
      <c r="J17" s="734">
        <v>0.10133898794413085</v>
      </c>
    </row>
    <row r="18" spans="1:10" ht="26.25" customHeight="1">
      <c r="A18" s="484">
        <v>0</v>
      </c>
      <c r="B18" s="503">
        <v>0</v>
      </c>
      <c r="C18" s="493" t="s">
        <v>62</v>
      </c>
      <c r="D18" s="494">
        <v>14044</v>
      </c>
      <c r="E18" s="494">
        <v>33273</v>
      </c>
      <c r="F18" s="709">
        <v>47317</v>
      </c>
      <c r="G18" s="710">
        <v>2.720128516846131</v>
      </c>
      <c r="H18" s="495">
        <v>46064</v>
      </c>
      <c r="I18" s="711">
        <v>1253</v>
      </c>
      <c r="J18" s="712">
        <v>0.09421099264303279</v>
      </c>
    </row>
    <row r="19" spans="1:10" ht="26.25" customHeight="1">
      <c r="A19" s="484">
        <v>0</v>
      </c>
      <c r="B19" s="503">
        <v>0</v>
      </c>
      <c r="C19" s="497" t="s">
        <v>60</v>
      </c>
      <c r="D19" s="498">
        <v>646</v>
      </c>
      <c r="E19" s="498">
        <v>928</v>
      </c>
      <c r="F19" s="713">
        <v>1574</v>
      </c>
      <c r="G19" s="714">
        <v>-19.157678479712388</v>
      </c>
      <c r="H19" s="499">
        <v>1947</v>
      </c>
      <c r="I19" s="715">
        <v>-373</v>
      </c>
      <c r="J19" s="716">
        <v>0.0031339286603151847</v>
      </c>
    </row>
    <row r="20" spans="1:10" ht="26.25" customHeight="1" thickBot="1">
      <c r="A20" s="484">
        <v>0</v>
      </c>
      <c r="B20" s="503">
        <v>0</v>
      </c>
      <c r="C20" s="500" t="s">
        <v>42</v>
      </c>
      <c r="D20" s="501">
        <v>823</v>
      </c>
      <c r="E20" s="501">
        <v>1183</v>
      </c>
      <c r="F20" s="717">
        <v>2006</v>
      </c>
      <c r="G20" s="718">
        <v>307.7235772357723</v>
      </c>
      <c r="H20" s="502">
        <v>492</v>
      </c>
      <c r="I20" s="719">
        <v>1514</v>
      </c>
      <c r="J20" s="720">
        <v>0.003994066640782885</v>
      </c>
    </row>
    <row r="21" spans="1:10" s="485" customFormat="1" ht="26.25" customHeight="1" thickBot="1">
      <c r="A21" s="485">
        <v>0</v>
      </c>
      <c r="B21" s="1192" t="s">
        <v>63</v>
      </c>
      <c r="C21" s="1193">
        <v>0</v>
      </c>
      <c r="D21" s="508">
        <v>934</v>
      </c>
      <c r="E21" s="508">
        <v>1362</v>
      </c>
      <c r="F21" s="735">
        <v>2296</v>
      </c>
      <c r="G21" s="736">
        <v>-59.57034689205846</v>
      </c>
      <c r="H21" s="509">
        <v>5679</v>
      </c>
      <c r="I21" s="737">
        <v>-3383</v>
      </c>
      <c r="J21" s="738">
        <v>0.004571474081374628</v>
      </c>
    </row>
    <row r="22" spans="1:10" s="485" customFormat="1" ht="26.25" customHeight="1">
      <c r="A22" s="485">
        <v>0</v>
      </c>
      <c r="B22" s="1194" t="s">
        <v>68</v>
      </c>
      <c r="C22" s="1195">
        <v>0</v>
      </c>
      <c r="D22" s="729">
        <v>1665</v>
      </c>
      <c r="E22" s="729">
        <v>2712</v>
      </c>
      <c r="F22" s="730">
        <v>4377</v>
      </c>
      <c r="G22" s="731">
        <v>-21.531014700609546</v>
      </c>
      <c r="H22" s="732">
        <v>5578</v>
      </c>
      <c r="I22" s="733">
        <v>-1201</v>
      </c>
      <c r="J22" s="734">
        <v>0.008714870232655377</v>
      </c>
    </row>
    <row r="23" spans="1:10" ht="26.25" customHeight="1">
      <c r="A23" s="484">
        <v>0</v>
      </c>
      <c r="B23" s="503">
        <v>0</v>
      </c>
      <c r="C23" s="493" t="s">
        <v>69</v>
      </c>
      <c r="D23" s="510">
        <v>1243</v>
      </c>
      <c r="E23" s="510">
        <v>2083</v>
      </c>
      <c r="F23" s="739">
        <v>3326</v>
      </c>
      <c r="G23" s="740">
        <v>-33.051529790660226</v>
      </c>
      <c r="H23" s="511">
        <v>4968</v>
      </c>
      <c r="I23" s="741">
        <v>-1642</v>
      </c>
      <c r="J23" s="742">
        <v>0.006622266025545302</v>
      </c>
    </row>
    <row r="24" spans="1:10" ht="26.25" customHeight="1" thickBot="1">
      <c r="A24" s="484">
        <v>0</v>
      </c>
      <c r="B24" s="504">
        <v>0</v>
      </c>
      <c r="C24" s="505" t="s">
        <v>42</v>
      </c>
      <c r="D24" s="512">
        <v>422</v>
      </c>
      <c r="E24" s="512">
        <v>629</v>
      </c>
      <c r="F24" s="743">
        <v>1051</v>
      </c>
      <c r="G24" s="744">
        <v>72.2950819672131</v>
      </c>
      <c r="H24" s="513">
        <v>610</v>
      </c>
      <c r="I24" s="745">
        <v>441</v>
      </c>
      <c r="J24" s="746">
        <v>0.0020926042071100757</v>
      </c>
    </row>
    <row r="25" spans="1:10" ht="26.25" customHeight="1" thickBot="1">
      <c r="A25" s="484">
        <v>0</v>
      </c>
      <c r="B25" s="1184" t="s">
        <v>267</v>
      </c>
      <c r="C25" s="1185">
        <v>0</v>
      </c>
      <c r="D25" s="514">
        <v>315</v>
      </c>
      <c r="E25" s="514">
        <v>449</v>
      </c>
      <c r="F25" s="747">
        <v>764</v>
      </c>
      <c r="G25" s="744">
        <v>-54.114114114114116</v>
      </c>
      <c r="H25" s="515">
        <v>1665</v>
      </c>
      <c r="I25" s="737">
        <v>-901</v>
      </c>
      <c r="J25" s="748">
        <v>0.0015211699469382472</v>
      </c>
    </row>
    <row r="26" spans="1:10" s="485" customFormat="1" ht="26.25" customHeight="1" thickBot="1">
      <c r="A26" s="485">
        <v>0</v>
      </c>
      <c r="B26" s="1186" t="s">
        <v>268</v>
      </c>
      <c r="C26" s="1187">
        <v>0</v>
      </c>
      <c r="D26" s="514">
        <v>9767</v>
      </c>
      <c r="E26" s="514">
        <v>12437</v>
      </c>
      <c r="F26" s="747">
        <v>22204</v>
      </c>
      <c r="G26" s="744">
        <v>-30.694799925088958</v>
      </c>
      <c r="H26" s="515">
        <v>32038</v>
      </c>
      <c r="I26" s="737">
        <v>-9834</v>
      </c>
      <c r="J26" s="748">
        <v>0.044209499347927804</v>
      </c>
    </row>
    <row r="27" spans="1:10" s="485" customFormat="1" ht="30.75" customHeight="1" thickBot="1" thickTop="1">
      <c r="A27" s="485">
        <v>0</v>
      </c>
      <c r="B27" s="1188" t="s">
        <v>269</v>
      </c>
      <c r="C27" s="1189">
        <v>0</v>
      </c>
      <c r="D27" s="749">
        <v>217811</v>
      </c>
      <c r="E27" s="749">
        <v>284434</v>
      </c>
      <c r="F27" s="750">
        <v>502245</v>
      </c>
      <c r="G27" s="751">
        <v>-30.3741051475848</v>
      </c>
      <c r="H27" s="752">
        <v>721348</v>
      </c>
      <c r="I27" s="753">
        <v>-219103</v>
      </c>
      <c r="J27" s="754">
        <v>1</v>
      </c>
    </row>
  </sheetData>
  <mergeCells count="15">
    <mergeCell ref="H3:H4"/>
    <mergeCell ref="I3:I4"/>
    <mergeCell ref="J3:J4"/>
    <mergeCell ref="B5:C5"/>
    <mergeCell ref="D3:D4"/>
    <mergeCell ref="E3:E4"/>
    <mergeCell ref="F3:F4"/>
    <mergeCell ref="G3:G4"/>
    <mergeCell ref="B25:C25"/>
    <mergeCell ref="B26:C26"/>
    <mergeCell ref="B27:C27"/>
    <mergeCell ref="B13:C13"/>
    <mergeCell ref="B17:C17"/>
    <mergeCell ref="B21:C21"/>
    <mergeCell ref="B22:C2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34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3.5"/>
  <cols>
    <col min="1" max="1" width="1.75390625" style="842" hidden="1" customWidth="1"/>
    <col min="2" max="2" width="3.25390625" style="842" customWidth="1"/>
    <col min="3" max="3" width="16.25390625" style="842" customWidth="1"/>
    <col min="4" max="6" width="9.00390625" style="842" customWidth="1"/>
    <col min="7" max="7" width="2.125" style="842" customWidth="1"/>
    <col min="8" max="8" width="3.25390625" style="842" customWidth="1"/>
    <col min="9" max="9" width="16.25390625" style="842" customWidth="1"/>
    <col min="10" max="16384" width="9.00390625" style="842" customWidth="1"/>
  </cols>
  <sheetData>
    <row r="1" spans="2:12" ht="18" customHeight="1">
      <c r="B1" s="517" t="s">
        <v>343</v>
      </c>
      <c r="C1" s="518"/>
      <c r="D1" s="518"/>
      <c r="E1" s="518"/>
      <c r="F1" s="518"/>
      <c r="G1" s="519"/>
      <c r="H1" s="520"/>
      <c r="I1" s="518"/>
      <c r="J1" s="518"/>
      <c r="K1" s="518"/>
      <c r="L1" s="518"/>
    </row>
    <row r="2" spans="2:12" ht="9" customHeight="1">
      <c r="B2" s="520"/>
      <c r="C2" s="518"/>
      <c r="D2" s="518"/>
      <c r="E2" s="518"/>
      <c r="F2" s="518"/>
      <c r="G2" s="519"/>
      <c r="H2" s="521"/>
      <c r="I2" s="518"/>
      <c r="J2" s="518"/>
      <c r="K2" s="518"/>
      <c r="L2" s="518"/>
    </row>
    <row r="3" spans="2:12" ht="17.25" customHeight="1" thickBot="1">
      <c r="B3" s="1237" t="s">
        <v>273</v>
      </c>
      <c r="C3" s="1238"/>
      <c r="D3" s="1238"/>
      <c r="E3" s="1239" t="s">
        <v>19</v>
      </c>
      <c r="F3" s="1240">
        <v>0</v>
      </c>
      <c r="G3" s="522"/>
      <c r="H3" s="1241" t="s">
        <v>274</v>
      </c>
      <c r="I3" s="1242">
        <v>0</v>
      </c>
      <c r="J3" s="1242">
        <v>0</v>
      </c>
      <c r="K3" s="1239" t="s">
        <v>19</v>
      </c>
      <c r="L3" s="1240">
        <v>0</v>
      </c>
    </row>
    <row r="4" spans="2:12" ht="29.25" customHeight="1" thickBot="1">
      <c r="B4" s="1233" t="s">
        <v>275</v>
      </c>
      <c r="C4" s="1234">
        <v>0</v>
      </c>
      <c r="D4" s="523" t="s">
        <v>262</v>
      </c>
      <c r="E4" s="524" t="s">
        <v>82</v>
      </c>
      <c r="F4" s="525" t="s">
        <v>263</v>
      </c>
      <c r="G4" s="526"/>
      <c r="H4" s="1233" t="s">
        <v>275</v>
      </c>
      <c r="I4" s="1234"/>
      <c r="J4" s="523" t="s">
        <v>262</v>
      </c>
      <c r="K4" s="524" t="s">
        <v>82</v>
      </c>
      <c r="L4" s="525" t="s">
        <v>263</v>
      </c>
    </row>
    <row r="5" spans="2:12" ht="19.5" customHeight="1">
      <c r="B5" s="1235" t="s">
        <v>89</v>
      </c>
      <c r="C5" s="1236"/>
      <c r="D5" s="843">
        <v>217811</v>
      </c>
      <c r="E5" s="844">
        <v>284434</v>
      </c>
      <c r="F5" s="845">
        <v>502245</v>
      </c>
      <c r="G5" s="527"/>
      <c r="H5" s="1235" t="s">
        <v>89</v>
      </c>
      <c r="I5" s="1236"/>
      <c r="J5" s="843">
        <v>109629</v>
      </c>
      <c r="K5" s="844">
        <v>130752</v>
      </c>
      <c r="L5" s="845">
        <v>240381</v>
      </c>
    </row>
    <row r="6" spans="2:12" ht="19.5" customHeight="1">
      <c r="B6" s="1229"/>
      <c r="C6" s="528" t="s">
        <v>91</v>
      </c>
      <c r="D6" s="846">
        <v>80317</v>
      </c>
      <c r="E6" s="847">
        <v>116134</v>
      </c>
      <c r="F6" s="848">
        <v>196451</v>
      </c>
      <c r="G6" s="527"/>
      <c r="H6" s="1229"/>
      <c r="I6" s="528" t="s">
        <v>91</v>
      </c>
      <c r="J6" s="846">
        <v>34897</v>
      </c>
      <c r="K6" s="847">
        <v>50445</v>
      </c>
      <c r="L6" s="848">
        <v>85342</v>
      </c>
    </row>
    <row r="7" spans="2:12" ht="19.5" customHeight="1">
      <c r="B7" s="1229"/>
      <c r="C7" s="529" t="s">
        <v>93</v>
      </c>
      <c r="D7" s="846">
        <v>85366</v>
      </c>
      <c r="E7" s="847">
        <v>109416</v>
      </c>
      <c r="F7" s="848">
        <v>194782</v>
      </c>
      <c r="G7" s="527"/>
      <c r="H7" s="1229"/>
      <c r="I7" s="529" t="s">
        <v>93</v>
      </c>
      <c r="J7" s="846">
        <v>29731</v>
      </c>
      <c r="K7" s="847">
        <v>30353</v>
      </c>
      <c r="L7" s="848">
        <v>60084</v>
      </c>
    </row>
    <row r="8" spans="2:12" ht="19.5" customHeight="1">
      <c r="B8" s="1229"/>
      <c r="C8" s="530" t="s">
        <v>95</v>
      </c>
      <c r="D8" s="846">
        <v>4213</v>
      </c>
      <c r="E8" s="847">
        <v>6293</v>
      </c>
      <c r="F8" s="848">
        <v>10506</v>
      </c>
      <c r="G8" s="527"/>
      <c r="H8" s="1229"/>
      <c r="I8" s="530" t="s">
        <v>95</v>
      </c>
      <c r="J8" s="846">
        <v>3193</v>
      </c>
      <c r="K8" s="847">
        <v>4768</v>
      </c>
      <c r="L8" s="848">
        <v>7961</v>
      </c>
    </row>
    <row r="9" spans="2:12" ht="19.5" customHeight="1">
      <c r="B9" s="1229"/>
      <c r="C9" s="849" t="s">
        <v>97</v>
      </c>
      <c r="D9" s="846">
        <v>2994</v>
      </c>
      <c r="E9" s="847">
        <v>3586</v>
      </c>
      <c r="F9" s="848">
        <v>6580</v>
      </c>
      <c r="G9" s="527"/>
      <c r="H9" s="1229"/>
      <c r="I9" s="849" t="s">
        <v>97</v>
      </c>
      <c r="J9" s="846">
        <v>360</v>
      </c>
      <c r="K9" s="847">
        <v>454</v>
      </c>
      <c r="L9" s="848">
        <v>814</v>
      </c>
    </row>
    <row r="10" spans="2:12" ht="19.5" customHeight="1">
      <c r="B10" s="1229"/>
      <c r="C10" s="850" t="s">
        <v>99</v>
      </c>
      <c r="D10" s="846">
        <v>8263</v>
      </c>
      <c r="E10" s="846">
        <v>8574</v>
      </c>
      <c r="F10" s="851">
        <v>16837</v>
      </c>
      <c r="G10" s="527"/>
      <c r="H10" s="1229"/>
      <c r="I10" s="850" t="s">
        <v>99</v>
      </c>
      <c r="J10" s="846">
        <v>5085</v>
      </c>
      <c r="K10" s="846">
        <v>5175</v>
      </c>
      <c r="L10" s="851">
        <v>10260</v>
      </c>
    </row>
    <row r="11" spans="2:12" ht="19.5" customHeight="1">
      <c r="B11" s="1229"/>
      <c r="C11" s="849" t="s">
        <v>101</v>
      </c>
      <c r="D11" s="846">
        <v>290</v>
      </c>
      <c r="E11" s="846">
        <v>972</v>
      </c>
      <c r="F11" s="851">
        <v>1262</v>
      </c>
      <c r="G11" s="527"/>
      <c r="H11" s="1229"/>
      <c r="I11" s="849" t="s">
        <v>101</v>
      </c>
      <c r="J11" s="846">
        <v>86</v>
      </c>
      <c r="K11" s="846">
        <v>199</v>
      </c>
      <c r="L11" s="851">
        <v>285</v>
      </c>
    </row>
    <row r="12" spans="2:12" ht="19.5" customHeight="1">
      <c r="B12" s="1229"/>
      <c r="C12" s="530" t="s">
        <v>103</v>
      </c>
      <c r="D12" s="846">
        <v>176</v>
      </c>
      <c r="E12" s="846">
        <v>180</v>
      </c>
      <c r="F12" s="851">
        <v>356</v>
      </c>
      <c r="G12" s="527"/>
      <c r="H12" s="1229"/>
      <c r="I12" s="530" t="s">
        <v>103</v>
      </c>
      <c r="J12" s="846">
        <v>104</v>
      </c>
      <c r="K12" s="846">
        <v>104</v>
      </c>
      <c r="L12" s="851">
        <v>208</v>
      </c>
    </row>
    <row r="13" spans="2:12" ht="19.5" customHeight="1" thickBot="1">
      <c r="B13" s="1230"/>
      <c r="C13" s="531" t="s">
        <v>105</v>
      </c>
      <c r="D13" s="852">
        <v>36192</v>
      </c>
      <c r="E13" s="852">
        <v>39279</v>
      </c>
      <c r="F13" s="853">
        <v>75471</v>
      </c>
      <c r="G13" s="527"/>
      <c r="H13" s="1230"/>
      <c r="I13" s="531" t="s">
        <v>105</v>
      </c>
      <c r="J13" s="852">
        <v>36173</v>
      </c>
      <c r="K13" s="852">
        <v>39254</v>
      </c>
      <c r="L13" s="853">
        <v>75427</v>
      </c>
    </row>
    <row r="14" spans="2:12" ht="18.75" customHeight="1" thickTop="1">
      <c r="B14" s="1231" t="s">
        <v>106</v>
      </c>
      <c r="C14" s="1232">
        <v>0</v>
      </c>
      <c r="D14" s="554">
        <v>80283</v>
      </c>
      <c r="E14" s="555">
        <v>116051</v>
      </c>
      <c r="F14" s="854">
        <v>196334</v>
      </c>
      <c r="G14" s="527"/>
      <c r="H14" s="1231" t="s">
        <v>106</v>
      </c>
      <c r="I14" s="1232">
        <v>0</v>
      </c>
      <c r="J14" s="532">
        <v>34895</v>
      </c>
      <c r="K14" s="533">
        <v>50443</v>
      </c>
      <c r="L14" s="855">
        <v>85338</v>
      </c>
    </row>
    <row r="15" spans="2:12" ht="18.75" customHeight="1">
      <c r="B15" s="1219" t="s">
        <v>114</v>
      </c>
      <c r="C15" s="1220">
        <v>0</v>
      </c>
      <c r="D15" s="534">
        <v>0</v>
      </c>
      <c r="E15" s="535">
        <v>0</v>
      </c>
      <c r="F15" s="856">
        <v>0</v>
      </c>
      <c r="G15" s="527"/>
      <c r="H15" s="1219" t="s">
        <v>114</v>
      </c>
      <c r="I15" s="1220">
        <v>0</v>
      </c>
      <c r="J15" s="534">
        <v>0</v>
      </c>
      <c r="K15" s="535">
        <v>0</v>
      </c>
      <c r="L15" s="856">
        <v>0</v>
      </c>
    </row>
    <row r="16" spans="2:12" ht="18.75" customHeight="1" thickBot="1">
      <c r="B16" s="1219" t="s">
        <v>116</v>
      </c>
      <c r="C16" s="1220">
        <v>0</v>
      </c>
      <c r="D16" s="534">
        <v>34</v>
      </c>
      <c r="E16" s="535">
        <v>83</v>
      </c>
      <c r="F16" s="856">
        <v>117</v>
      </c>
      <c r="G16" s="527"/>
      <c r="H16" s="1219" t="s">
        <v>116</v>
      </c>
      <c r="I16" s="1220">
        <v>0</v>
      </c>
      <c r="J16" s="534">
        <v>2</v>
      </c>
      <c r="K16" s="535">
        <v>2</v>
      </c>
      <c r="L16" s="856">
        <v>4</v>
      </c>
    </row>
    <row r="17" spans="2:12" ht="18.75" customHeight="1">
      <c r="B17" s="1223" t="s">
        <v>117</v>
      </c>
      <c r="C17" s="1224">
        <v>0</v>
      </c>
      <c r="D17" s="537">
        <v>85053</v>
      </c>
      <c r="E17" s="538">
        <v>108659</v>
      </c>
      <c r="F17" s="857">
        <v>193712</v>
      </c>
      <c r="G17" s="536"/>
      <c r="H17" s="1223" t="s">
        <v>117</v>
      </c>
      <c r="I17" s="1224">
        <v>0</v>
      </c>
      <c r="J17" s="537">
        <v>29720</v>
      </c>
      <c r="K17" s="538">
        <v>30340</v>
      </c>
      <c r="L17" s="857">
        <v>60060</v>
      </c>
    </row>
    <row r="18" spans="2:12" ht="18.75" customHeight="1">
      <c r="B18" s="1211" t="s">
        <v>124</v>
      </c>
      <c r="C18" s="1212">
        <v>0</v>
      </c>
      <c r="D18" s="539">
        <v>313</v>
      </c>
      <c r="E18" s="535">
        <v>757</v>
      </c>
      <c r="F18" s="858">
        <v>1070</v>
      </c>
      <c r="G18" s="527"/>
      <c r="H18" s="1211" t="s">
        <v>124</v>
      </c>
      <c r="I18" s="1212">
        <v>0</v>
      </c>
      <c r="J18" s="539">
        <v>11</v>
      </c>
      <c r="K18" s="535">
        <v>13</v>
      </c>
      <c r="L18" s="858">
        <v>24</v>
      </c>
    </row>
    <row r="19" spans="2:12" ht="18.75" customHeight="1">
      <c r="B19" s="1227" t="s">
        <v>130</v>
      </c>
      <c r="C19" s="1228">
        <v>0</v>
      </c>
      <c r="D19" s="540">
        <v>0</v>
      </c>
      <c r="E19" s="541">
        <v>0</v>
      </c>
      <c r="F19" s="859">
        <v>0</v>
      </c>
      <c r="G19" s="527"/>
      <c r="H19" s="1227" t="s">
        <v>130</v>
      </c>
      <c r="I19" s="1228">
        <v>0</v>
      </c>
      <c r="J19" s="540">
        <v>0</v>
      </c>
      <c r="K19" s="541">
        <v>0</v>
      </c>
      <c r="L19" s="859">
        <v>0</v>
      </c>
    </row>
    <row r="20" spans="2:12" ht="18.75" customHeight="1">
      <c r="B20" s="1219" t="s">
        <v>131</v>
      </c>
      <c r="C20" s="1220">
        <v>0</v>
      </c>
      <c r="D20" s="534">
        <v>0</v>
      </c>
      <c r="E20" s="535">
        <v>0</v>
      </c>
      <c r="F20" s="856">
        <v>0</v>
      </c>
      <c r="G20" s="527"/>
      <c r="H20" s="1219" t="s">
        <v>131</v>
      </c>
      <c r="I20" s="1220">
        <v>0</v>
      </c>
      <c r="J20" s="534">
        <v>0</v>
      </c>
      <c r="K20" s="535">
        <v>0</v>
      </c>
      <c r="L20" s="856">
        <v>0</v>
      </c>
    </row>
    <row r="21" spans="2:12" ht="18.75" customHeight="1">
      <c r="B21" s="1219" t="s">
        <v>132</v>
      </c>
      <c r="C21" s="1220">
        <v>0</v>
      </c>
      <c r="D21" s="534">
        <v>0</v>
      </c>
      <c r="E21" s="535">
        <v>0</v>
      </c>
      <c r="F21" s="856">
        <v>0</v>
      </c>
      <c r="G21" s="527"/>
      <c r="H21" s="1219" t="s">
        <v>132</v>
      </c>
      <c r="I21" s="1220">
        <v>0</v>
      </c>
      <c r="J21" s="534">
        <v>0</v>
      </c>
      <c r="K21" s="535">
        <v>0</v>
      </c>
      <c r="L21" s="856">
        <v>0</v>
      </c>
    </row>
    <row r="22" spans="2:12" ht="18.75" customHeight="1" thickBot="1">
      <c r="B22" s="1209" t="s">
        <v>133</v>
      </c>
      <c r="C22" s="1210">
        <v>0</v>
      </c>
      <c r="D22" s="542">
        <v>0</v>
      </c>
      <c r="E22" s="543">
        <v>0</v>
      </c>
      <c r="F22" s="860">
        <v>0</v>
      </c>
      <c r="G22" s="527"/>
      <c r="H22" s="1209" t="s">
        <v>133</v>
      </c>
      <c r="I22" s="1210">
        <v>0</v>
      </c>
      <c r="J22" s="542">
        <v>0</v>
      </c>
      <c r="K22" s="543">
        <v>0</v>
      </c>
      <c r="L22" s="860">
        <v>0</v>
      </c>
    </row>
    <row r="23" spans="2:12" ht="18.75" customHeight="1">
      <c r="B23" s="1225" t="s">
        <v>134</v>
      </c>
      <c r="C23" s="1226">
        <v>0</v>
      </c>
      <c r="D23" s="537">
        <v>4124</v>
      </c>
      <c r="E23" s="538">
        <v>6189</v>
      </c>
      <c r="F23" s="857">
        <v>10313</v>
      </c>
      <c r="G23" s="527"/>
      <c r="H23" s="1225" t="s">
        <v>134</v>
      </c>
      <c r="I23" s="1226">
        <v>0</v>
      </c>
      <c r="J23" s="537">
        <v>3150</v>
      </c>
      <c r="K23" s="538">
        <v>4725</v>
      </c>
      <c r="L23" s="857">
        <v>7875</v>
      </c>
    </row>
    <row r="24" spans="2:12" ht="18.75" customHeight="1" thickBot="1">
      <c r="B24" s="1211" t="s">
        <v>138</v>
      </c>
      <c r="C24" s="1212">
        <v>0</v>
      </c>
      <c r="D24" s="534">
        <v>89</v>
      </c>
      <c r="E24" s="535">
        <v>104</v>
      </c>
      <c r="F24" s="856">
        <v>193</v>
      </c>
      <c r="G24" s="527"/>
      <c r="H24" s="1211" t="s">
        <v>138</v>
      </c>
      <c r="I24" s="1212">
        <v>0</v>
      </c>
      <c r="J24" s="534">
        <v>43</v>
      </c>
      <c r="K24" s="535">
        <v>43</v>
      </c>
      <c r="L24" s="856">
        <v>86</v>
      </c>
    </row>
    <row r="25" spans="2:12" ht="18.75" customHeight="1">
      <c r="B25" s="1221" t="s">
        <v>141</v>
      </c>
      <c r="C25" s="1222">
        <v>0</v>
      </c>
      <c r="D25" s="537">
        <v>744</v>
      </c>
      <c r="E25" s="538">
        <v>1286</v>
      </c>
      <c r="F25" s="857">
        <v>2030</v>
      </c>
      <c r="G25" s="527"/>
      <c r="H25" s="1221" t="s">
        <v>141</v>
      </c>
      <c r="I25" s="1222">
        <v>0</v>
      </c>
      <c r="J25" s="537">
        <v>261</v>
      </c>
      <c r="K25" s="538">
        <v>355</v>
      </c>
      <c r="L25" s="857">
        <v>616</v>
      </c>
    </row>
    <row r="26" spans="2:12" ht="18.75" customHeight="1" thickBot="1">
      <c r="B26" s="1209" t="s">
        <v>142</v>
      </c>
      <c r="C26" s="1210">
        <v>0</v>
      </c>
      <c r="D26" s="544">
        <v>2250</v>
      </c>
      <c r="E26" s="543">
        <v>2300</v>
      </c>
      <c r="F26" s="861">
        <v>4550</v>
      </c>
      <c r="G26" s="527"/>
      <c r="H26" s="1209" t="s">
        <v>142</v>
      </c>
      <c r="I26" s="1210">
        <v>0</v>
      </c>
      <c r="J26" s="544">
        <v>99</v>
      </c>
      <c r="K26" s="543">
        <v>99</v>
      </c>
      <c r="L26" s="861">
        <v>198</v>
      </c>
    </row>
    <row r="27" spans="2:12" ht="18.75" customHeight="1">
      <c r="B27" s="1223" t="s">
        <v>143</v>
      </c>
      <c r="C27" s="1224">
        <v>0</v>
      </c>
      <c r="D27" s="545">
        <v>2875</v>
      </c>
      <c r="E27" s="546">
        <v>3010</v>
      </c>
      <c r="F27" s="862">
        <v>5885</v>
      </c>
      <c r="G27" s="527"/>
      <c r="H27" s="1223" t="s">
        <v>143</v>
      </c>
      <c r="I27" s="1224">
        <v>0</v>
      </c>
      <c r="J27" s="545">
        <v>2091</v>
      </c>
      <c r="K27" s="546">
        <v>2099</v>
      </c>
      <c r="L27" s="862">
        <v>4190</v>
      </c>
    </row>
    <row r="28" spans="2:12" ht="18.75" customHeight="1">
      <c r="B28" s="1219" t="s">
        <v>145</v>
      </c>
      <c r="C28" s="1220">
        <v>0</v>
      </c>
      <c r="D28" s="534">
        <v>5388</v>
      </c>
      <c r="E28" s="535">
        <v>5564</v>
      </c>
      <c r="F28" s="856">
        <v>10952</v>
      </c>
      <c r="G28" s="527"/>
      <c r="H28" s="1219" t="s">
        <v>145</v>
      </c>
      <c r="I28" s="1220">
        <v>0</v>
      </c>
      <c r="J28" s="534">
        <v>2994</v>
      </c>
      <c r="K28" s="535">
        <v>3076</v>
      </c>
      <c r="L28" s="856">
        <v>6070</v>
      </c>
    </row>
    <row r="29" spans="2:12" ht="18.75" customHeight="1" thickBot="1">
      <c r="B29" s="1219" t="s">
        <v>153</v>
      </c>
      <c r="C29" s="1220">
        <v>0</v>
      </c>
      <c r="D29" s="534">
        <v>0</v>
      </c>
      <c r="E29" s="535">
        <v>0</v>
      </c>
      <c r="F29" s="856">
        <v>0</v>
      </c>
      <c r="G29" s="527"/>
      <c r="H29" s="1219" t="s">
        <v>153</v>
      </c>
      <c r="I29" s="1220">
        <v>0</v>
      </c>
      <c r="J29" s="534">
        <v>0</v>
      </c>
      <c r="K29" s="535">
        <v>0</v>
      </c>
      <c r="L29" s="856">
        <v>0</v>
      </c>
    </row>
    <row r="30" spans="2:12" ht="18.75" customHeight="1">
      <c r="B30" s="1221" t="s">
        <v>162</v>
      </c>
      <c r="C30" s="1222">
        <v>0</v>
      </c>
      <c r="D30" s="547">
        <v>225</v>
      </c>
      <c r="E30" s="538">
        <v>626</v>
      </c>
      <c r="F30" s="863">
        <v>851</v>
      </c>
      <c r="G30" s="527"/>
      <c r="H30" s="1221" t="s">
        <v>162</v>
      </c>
      <c r="I30" s="1222">
        <v>0</v>
      </c>
      <c r="J30" s="547">
        <v>74</v>
      </c>
      <c r="K30" s="538">
        <v>151</v>
      </c>
      <c r="L30" s="863">
        <v>225</v>
      </c>
    </row>
    <row r="31" spans="2:12" ht="18.75" customHeight="1">
      <c r="B31" s="1211" t="s">
        <v>163</v>
      </c>
      <c r="C31" s="1212">
        <v>0</v>
      </c>
      <c r="D31" s="539">
        <v>53</v>
      </c>
      <c r="E31" s="535">
        <v>253</v>
      </c>
      <c r="F31" s="858">
        <v>306</v>
      </c>
      <c r="G31" s="527"/>
      <c r="H31" s="1213" t="s">
        <v>163</v>
      </c>
      <c r="I31" s="1214">
        <v>0</v>
      </c>
      <c r="J31" s="548">
        <v>8</v>
      </c>
      <c r="K31" s="549">
        <v>8</v>
      </c>
      <c r="L31" s="864">
        <v>16</v>
      </c>
    </row>
    <row r="32" spans="2:12" ht="18.75" customHeight="1" thickBot="1">
      <c r="B32" s="1215" t="s">
        <v>164</v>
      </c>
      <c r="C32" s="1216">
        <v>0</v>
      </c>
      <c r="D32" s="540">
        <v>12</v>
      </c>
      <c r="E32" s="541">
        <v>93</v>
      </c>
      <c r="F32" s="859">
        <v>105</v>
      </c>
      <c r="G32" s="527"/>
      <c r="H32" s="1217" t="s">
        <v>164</v>
      </c>
      <c r="I32" s="1218">
        <v>0</v>
      </c>
      <c r="J32" s="544">
        <v>4</v>
      </c>
      <c r="K32" s="543">
        <v>40</v>
      </c>
      <c r="L32" s="861">
        <v>44</v>
      </c>
    </row>
    <row r="33" spans="2:12" ht="18.75" customHeight="1" thickBot="1">
      <c r="B33" s="1207" t="s">
        <v>165</v>
      </c>
      <c r="C33" s="1208">
        <v>0</v>
      </c>
      <c r="D33" s="552">
        <v>176</v>
      </c>
      <c r="E33" s="553">
        <v>180</v>
      </c>
      <c r="F33" s="865">
        <v>356</v>
      </c>
      <c r="G33" s="527"/>
      <c r="H33" s="1209" t="s">
        <v>165</v>
      </c>
      <c r="I33" s="1210">
        <v>0</v>
      </c>
      <c r="J33" s="550">
        <v>104</v>
      </c>
      <c r="K33" s="551">
        <v>104</v>
      </c>
      <c r="L33" s="866">
        <v>208</v>
      </c>
    </row>
    <row r="34" spans="2:12" ht="18.75" customHeight="1" thickBot="1">
      <c r="B34" s="1207" t="s">
        <v>166</v>
      </c>
      <c r="C34" s="1208">
        <v>0</v>
      </c>
      <c r="D34" s="552">
        <v>36192</v>
      </c>
      <c r="E34" s="553">
        <v>39279</v>
      </c>
      <c r="F34" s="865">
        <v>75471</v>
      </c>
      <c r="G34" s="527"/>
      <c r="H34" s="1207" t="s">
        <v>166</v>
      </c>
      <c r="I34" s="1208">
        <v>0</v>
      </c>
      <c r="J34" s="552">
        <v>36173</v>
      </c>
      <c r="K34" s="553">
        <v>39254</v>
      </c>
      <c r="L34" s="865">
        <v>75427</v>
      </c>
    </row>
  </sheetData>
  <mergeCells count="52">
    <mergeCell ref="B3:D3"/>
    <mergeCell ref="E3:F3"/>
    <mergeCell ref="H3:J3"/>
    <mergeCell ref="K3:L3"/>
    <mergeCell ref="B4:C4"/>
    <mergeCell ref="H4:I4"/>
    <mergeCell ref="B5:C5"/>
    <mergeCell ref="H5:I5"/>
    <mergeCell ref="B6:B13"/>
    <mergeCell ref="H6:H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</mergeCells>
  <printOptions horizontalCentered="1"/>
  <pageMargins left="0.7874015748031497" right="0.7874015748031497" top="0.7874015748031497" bottom="0.7874015748031497" header="0.35433070866141736" footer="0.4724409448818898"/>
  <pageSetup horizontalDpi="600" verticalDpi="600" orientation="portrait" paperSize="9" scale="81" r:id="rId1"/>
  <headerFooter alignWithMargins="0">
    <oddFooter>&amp;C-&amp;P--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L34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3.5"/>
  <cols>
    <col min="1" max="1" width="1.625" style="842" hidden="1" customWidth="1"/>
    <col min="2" max="2" width="3.25390625" style="842" customWidth="1"/>
    <col min="3" max="3" width="16.25390625" style="842" customWidth="1"/>
    <col min="4" max="6" width="9.00390625" style="842" customWidth="1"/>
    <col min="7" max="7" width="2.125" style="842" customWidth="1"/>
    <col min="8" max="8" width="3.25390625" style="842" customWidth="1"/>
    <col min="9" max="9" width="16.25390625" style="842" customWidth="1"/>
    <col min="10" max="16384" width="9.00390625" style="842" customWidth="1"/>
  </cols>
  <sheetData>
    <row r="1" spans="2:12" ht="18" customHeight="1">
      <c r="B1" s="517"/>
      <c r="C1" s="518"/>
      <c r="D1" s="518"/>
      <c r="E1" s="518"/>
      <c r="F1" s="518"/>
      <c r="G1" s="519"/>
      <c r="H1" s="520"/>
      <c r="I1" s="518"/>
      <c r="J1" s="518"/>
      <c r="K1" s="518"/>
      <c r="L1" s="518"/>
    </row>
    <row r="2" spans="2:12" ht="9" customHeight="1">
      <c r="B2" s="520"/>
      <c r="C2" s="518"/>
      <c r="D2" s="518"/>
      <c r="E2" s="518"/>
      <c r="F2" s="518"/>
      <c r="G2" s="519"/>
      <c r="H2" s="521"/>
      <c r="I2" s="518"/>
      <c r="J2" s="518"/>
      <c r="K2" s="518"/>
      <c r="L2" s="518"/>
    </row>
    <row r="3" spans="2:12" ht="17.25" customHeight="1" thickBot="1">
      <c r="B3" s="1237" t="s">
        <v>276</v>
      </c>
      <c r="C3" s="1238">
        <v>0</v>
      </c>
      <c r="D3" s="1238">
        <v>0</v>
      </c>
      <c r="E3" s="1239" t="s">
        <v>19</v>
      </c>
      <c r="F3" s="1240">
        <v>0</v>
      </c>
      <c r="G3" s="522"/>
      <c r="H3" s="1241" t="s">
        <v>277</v>
      </c>
      <c r="I3" s="1242">
        <v>0</v>
      </c>
      <c r="J3" s="1242">
        <v>0</v>
      </c>
      <c r="K3" s="1239" t="s">
        <v>19</v>
      </c>
      <c r="L3" s="1240">
        <v>0</v>
      </c>
    </row>
    <row r="4" spans="2:12" ht="29.25" customHeight="1" thickBot="1">
      <c r="B4" s="1233" t="s">
        <v>275</v>
      </c>
      <c r="C4" s="1234">
        <v>0</v>
      </c>
      <c r="D4" s="523" t="s">
        <v>262</v>
      </c>
      <c r="E4" s="524" t="s">
        <v>82</v>
      </c>
      <c r="F4" s="525" t="s">
        <v>263</v>
      </c>
      <c r="G4" s="526"/>
      <c r="H4" s="1233" t="s">
        <v>275</v>
      </c>
      <c r="I4" s="1234">
        <v>0</v>
      </c>
      <c r="J4" s="523" t="s">
        <v>262</v>
      </c>
      <c r="K4" s="524" t="s">
        <v>82</v>
      </c>
      <c r="L4" s="525" t="s">
        <v>263</v>
      </c>
    </row>
    <row r="5" spans="2:12" ht="19.5" customHeight="1">
      <c r="B5" s="1235" t="s">
        <v>89</v>
      </c>
      <c r="C5" s="1236">
        <v>0</v>
      </c>
      <c r="D5" s="843">
        <v>43800</v>
      </c>
      <c r="E5" s="844">
        <v>52118</v>
      </c>
      <c r="F5" s="845">
        <v>95918</v>
      </c>
      <c r="G5" s="527"/>
      <c r="H5" s="1235" t="s">
        <v>89</v>
      </c>
      <c r="I5" s="1236">
        <v>0</v>
      </c>
      <c r="J5" s="843">
        <v>9287</v>
      </c>
      <c r="K5" s="844">
        <v>10917</v>
      </c>
      <c r="L5" s="845">
        <v>20204</v>
      </c>
    </row>
    <row r="6" spans="2:12" ht="19.5" customHeight="1">
      <c r="B6" s="1229"/>
      <c r="C6" s="528" t="s">
        <v>91</v>
      </c>
      <c r="D6" s="846">
        <v>10614</v>
      </c>
      <c r="E6" s="847">
        <v>15355</v>
      </c>
      <c r="F6" s="848">
        <v>25969</v>
      </c>
      <c r="G6" s="527"/>
      <c r="H6" s="1229"/>
      <c r="I6" s="528" t="s">
        <v>91</v>
      </c>
      <c r="J6" s="846">
        <v>2058</v>
      </c>
      <c r="K6" s="847">
        <v>2974</v>
      </c>
      <c r="L6" s="848">
        <v>5032</v>
      </c>
    </row>
    <row r="7" spans="2:12" ht="19.5" customHeight="1">
      <c r="B7" s="1229"/>
      <c r="C7" s="529" t="s">
        <v>93</v>
      </c>
      <c r="D7" s="846">
        <v>31928</v>
      </c>
      <c r="E7" s="847">
        <v>35295</v>
      </c>
      <c r="F7" s="848">
        <v>67223</v>
      </c>
      <c r="G7" s="527"/>
      <c r="H7" s="1229"/>
      <c r="I7" s="529" t="s">
        <v>93</v>
      </c>
      <c r="J7" s="846">
        <v>6834</v>
      </c>
      <c r="K7" s="847">
        <v>7436</v>
      </c>
      <c r="L7" s="848">
        <v>14270</v>
      </c>
    </row>
    <row r="8" spans="2:12" ht="19.5" customHeight="1">
      <c r="B8" s="1229"/>
      <c r="C8" s="530" t="s">
        <v>95</v>
      </c>
      <c r="D8" s="846">
        <v>349</v>
      </c>
      <c r="E8" s="847">
        <v>524</v>
      </c>
      <c r="F8" s="848">
        <v>873</v>
      </c>
      <c r="G8" s="527"/>
      <c r="H8" s="1229"/>
      <c r="I8" s="530" t="s">
        <v>95</v>
      </c>
      <c r="J8" s="846">
        <v>189</v>
      </c>
      <c r="K8" s="847">
        <v>284</v>
      </c>
      <c r="L8" s="848">
        <v>473</v>
      </c>
    </row>
    <row r="9" spans="2:12" ht="19.5" customHeight="1">
      <c r="B9" s="1229"/>
      <c r="C9" s="849" t="s">
        <v>97</v>
      </c>
      <c r="D9" s="846">
        <v>30</v>
      </c>
      <c r="E9" s="847">
        <v>58</v>
      </c>
      <c r="F9" s="848">
        <v>88</v>
      </c>
      <c r="G9" s="527"/>
      <c r="H9" s="1229"/>
      <c r="I9" s="849" t="s">
        <v>97</v>
      </c>
      <c r="J9" s="846">
        <v>10</v>
      </c>
      <c r="K9" s="847">
        <v>11</v>
      </c>
      <c r="L9" s="848">
        <v>21</v>
      </c>
    </row>
    <row r="10" spans="2:12" ht="19.5" customHeight="1">
      <c r="B10" s="1229"/>
      <c r="C10" s="850" t="s">
        <v>99</v>
      </c>
      <c r="D10" s="846">
        <v>873</v>
      </c>
      <c r="E10" s="846">
        <v>876</v>
      </c>
      <c r="F10" s="851">
        <v>1749</v>
      </c>
      <c r="G10" s="527"/>
      <c r="H10" s="1229"/>
      <c r="I10" s="850" t="s">
        <v>99</v>
      </c>
      <c r="J10" s="846">
        <v>193</v>
      </c>
      <c r="K10" s="846">
        <v>197</v>
      </c>
      <c r="L10" s="851">
        <v>390</v>
      </c>
    </row>
    <row r="11" spans="2:12" ht="19.5" customHeight="1">
      <c r="B11" s="1229"/>
      <c r="C11" s="849" t="s">
        <v>101</v>
      </c>
      <c r="D11" s="846">
        <v>0</v>
      </c>
      <c r="E11" s="846">
        <v>0</v>
      </c>
      <c r="F11" s="851">
        <v>0</v>
      </c>
      <c r="G11" s="527"/>
      <c r="H11" s="1229"/>
      <c r="I11" s="849" t="s">
        <v>101</v>
      </c>
      <c r="J11" s="846">
        <v>3</v>
      </c>
      <c r="K11" s="846">
        <v>15</v>
      </c>
      <c r="L11" s="851">
        <v>18</v>
      </c>
    </row>
    <row r="12" spans="2:12" ht="19.5" customHeight="1">
      <c r="B12" s="1229"/>
      <c r="C12" s="530" t="s">
        <v>103</v>
      </c>
      <c r="D12" s="846">
        <v>4</v>
      </c>
      <c r="E12" s="846">
        <v>8</v>
      </c>
      <c r="F12" s="851">
        <v>12</v>
      </c>
      <c r="G12" s="527"/>
      <c r="H12" s="1229"/>
      <c r="I12" s="530" t="s">
        <v>103</v>
      </c>
      <c r="J12" s="846">
        <v>0</v>
      </c>
      <c r="K12" s="846">
        <v>0</v>
      </c>
      <c r="L12" s="851">
        <v>0</v>
      </c>
    </row>
    <row r="13" spans="2:12" ht="19.5" customHeight="1" thickBot="1">
      <c r="B13" s="1230"/>
      <c r="C13" s="531" t="s">
        <v>105</v>
      </c>
      <c r="D13" s="852">
        <v>2</v>
      </c>
      <c r="E13" s="852">
        <v>2</v>
      </c>
      <c r="F13" s="853">
        <v>4</v>
      </c>
      <c r="G13" s="527"/>
      <c r="H13" s="1230"/>
      <c r="I13" s="531" t="s">
        <v>105</v>
      </c>
      <c r="J13" s="852">
        <v>0</v>
      </c>
      <c r="K13" s="852">
        <v>0</v>
      </c>
      <c r="L13" s="853">
        <v>0</v>
      </c>
    </row>
    <row r="14" spans="2:12" ht="18.75" customHeight="1" thickTop="1">
      <c r="B14" s="1231" t="s">
        <v>106</v>
      </c>
      <c r="C14" s="1232">
        <v>0</v>
      </c>
      <c r="D14" s="554">
        <v>10612</v>
      </c>
      <c r="E14" s="555">
        <v>15341</v>
      </c>
      <c r="F14" s="854">
        <v>25953</v>
      </c>
      <c r="G14" s="527"/>
      <c r="H14" s="1231" t="s">
        <v>106</v>
      </c>
      <c r="I14" s="1232">
        <v>0</v>
      </c>
      <c r="J14" s="532">
        <v>2057</v>
      </c>
      <c r="K14" s="533">
        <v>2973</v>
      </c>
      <c r="L14" s="855">
        <v>5030</v>
      </c>
    </row>
    <row r="15" spans="2:12" ht="18.75" customHeight="1">
      <c r="B15" s="1219" t="s">
        <v>114</v>
      </c>
      <c r="C15" s="1220">
        <v>0</v>
      </c>
      <c r="D15" s="534">
        <v>0</v>
      </c>
      <c r="E15" s="535">
        <v>0</v>
      </c>
      <c r="F15" s="856">
        <v>0</v>
      </c>
      <c r="G15" s="527"/>
      <c r="H15" s="1219" t="s">
        <v>114</v>
      </c>
      <c r="I15" s="1220">
        <v>0</v>
      </c>
      <c r="J15" s="534">
        <v>0</v>
      </c>
      <c r="K15" s="535">
        <v>0</v>
      </c>
      <c r="L15" s="856">
        <v>0</v>
      </c>
    </row>
    <row r="16" spans="2:12" ht="18.75" customHeight="1" thickBot="1">
      <c r="B16" s="1219" t="s">
        <v>116</v>
      </c>
      <c r="C16" s="1220">
        <v>0</v>
      </c>
      <c r="D16" s="534">
        <v>2</v>
      </c>
      <c r="E16" s="535">
        <v>14</v>
      </c>
      <c r="F16" s="856">
        <v>16</v>
      </c>
      <c r="G16" s="527"/>
      <c r="H16" s="1219" t="s">
        <v>116</v>
      </c>
      <c r="I16" s="1220">
        <v>0</v>
      </c>
      <c r="J16" s="534">
        <v>1</v>
      </c>
      <c r="K16" s="535">
        <v>1</v>
      </c>
      <c r="L16" s="856">
        <v>2</v>
      </c>
    </row>
    <row r="17" spans="2:12" ht="18.75" customHeight="1">
      <c r="B17" s="1223" t="s">
        <v>117</v>
      </c>
      <c r="C17" s="1224">
        <v>0</v>
      </c>
      <c r="D17" s="537">
        <v>31923</v>
      </c>
      <c r="E17" s="538">
        <v>35284</v>
      </c>
      <c r="F17" s="857">
        <v>67207</v>
      </c>
      <c r="G17" s="536"/>
      <c r="H17" s="1223" t="s">
        <v>117</v>
      </c>
      <c r="I17" s="1224">
        <v>0</v>
      </c>
      <c r="J17" s="537">
        <v>6834</v>
      </c>
      <c r="K17" s="538">
        <v>7436</v>
      </c>
      <c r="L17" s="857">
        <v>14270</v>
      </c>
    </row>
    <row r="18" spans="2:12" ht="18.75" customHeight="1">
      <c r="B18" s="1211" t="s">
        <v>124</v>
      </c>
      <c r="C18" s="1212">
        <v>0</v>
      </c>
      <c r="D18" s="539">
        <v>5</v>
      </c>
      <c r="E18" s="535">
        <v>11</v>
      </c>
      <c r="F18" s="858">
        <v>16</v>
      </c>
      <c r="G18" s="527"/>
      <c r="H18" s="1211" t="s">
        <v>124</v>
      </c>
      <c r="I18" s="1212">
        <v>0</v>
      </c>
      <c r="J18" s="539">
        <v>0</v>
      </c>
      <c r="K18" s="535">
        <v>0</v>
      </c>
      <c r="L18" s="858">
        <v>0</v>
      </c>
    </row>
    <row r="19" spans="2:12" ht="18.75" customHeight="1">
      <c r="B19" s="1227" t="s">
        <v>130</v>
      </c>
      <c r="C19" s="1228">
        <v>0</v>
      </c>
      <c r="D19" s="540">
        <v>0</v>
      </c>
      <c r="E19" s="541">
        <v>0</v>
      </c>
      <c r="F19" s="859">
        <v>0</v>
      </c>
      <c r="G19" s="527"/>
      <c r="H19" s="1227" t="s">
        <v>130</v>
      </c>
      <c r="I19" s="1228">
        <v>0</v>
      </c>
      <c r="J19" s="540">
        <v>0</v>
      </c>
      <c r="K19" s="541">
        <v>0</v>
      </c>
      <c r="L19" s="859">
        <v>0</v>
      </c>
    </row>
    <row r="20" spans="2:12" ht="18.75" customHeight="1">
      <c r="B20" s="1219" t="s">
        <v>131</v>
      </c>
      <c r="C20" s="1220">
        <v>0</v>
      </c>
      <c r="D20" s="534">
        <v>0</v>
      </c>
      <c r="E20" s="535">
        <v>0</v>
      </c>
      <c r="F20" s="856">
        <v>0</v>
      </c>
      <c r="G20" s="527"/>
      <c r="H20" s="1219" t="s">
        <v>131</v>
      </c>
      <c r="I20" s="1220">
        <v>0</v>
      </c>
      <c r="J20" s="534">
        <v>0</v>
      </c>
      <c r="K20" s="535">
        <v>0</v>
      </c>
      <c r="L20" s="856">
        <v>0</v>
      </c>
    </row>
    <row r="21" spans="2:12" ht="18.75" customHeight="1">
      <c r="B21" s="1219" t="s">
        <v>132</v>
      </c>
      <c r="C21" s="1220">
        <v>0</v>
      </c>
      <c r="D21" s="534">
        <v>0</v>
      </c>
      <c r="E21" s="535">
        <v>0</v>
      </c>
      <c r="F21" s="856">
        <v>0</v>
      </c>
      <c r="G21" s="527"/>
      <c r="H21" s="1219" t="s">
        <v>132</v>
      </c>
      <c r="I21" s="1220">
        <v>0</v>
      </c>
      <c r="J21" s="534">
        <v>0</v>
      </c>
      <c r="K21" s="535">
        <v>0</v>
      </c>
      <c r="L21" s="856">
        <v>0</v>
      </c>
    </row>
    <row r="22" spans="2:12" ht="18.75" customHeight="1" thickBot="1">
      <c r="B22" s="1209" t="s">
        <v>133</v>
      </c>
      <c r="C22" s="1210">
        <v>0</v>
      </c>
      <c r="D22" s="542">
        <v>0</v>
      </c>
      <c r="E22" s="543">
        <v>0</v>
      </c>
      <c r="F22" s="860">
        <v>0</v>
      </c>
      <c r="G22" s="527"/>
      <c r="H22" s="1209" t="s">
        <v>133</v>
      </c>
      <c r="I22" s="1210">
        <v>0</v>
      </c>
      <c r="J22" s="542">
        <v>0</v>
      </c>
      <c r="K22" s="543">
        <v>0</v>
      </c>
      <c r="L22" s="860">
        <v>0</v>
      </c>
    </row>
    <row r="23" spans="2:12" ht="18.75" customHeight="1">
      <c r="B23" s="1225" t="s">
        <v>134</v>
      </c>
      <c r="C23" s="1226">
        <v>0</v>
      </c>
      <c r="D23" s="537">
        <v>349</v>
      </c>
      <c r="E23" s="538">
        <v>524</v>
      </c>
      <c r="F23" s="857">
        <v>873</v>
      </c>
      <c r="G23" s="527"/>
      <c r="H23" s="1225" t="s">
        <v>134</v>
      </c>
      <c r="I23" s="1226">
        <v>0</v>
      </c>
      <c r="J23" s="537">
        <v>189</v>
      </c>
      <c r="K23" s="538">
        <v>284</v>
      </c>
      <c r="L23" s="857">
        <v>473</v>
      </c>
    </row>
    <row r="24" spans="2:12" ht="18.75" customHeight="1" thickBot="1">
      <c r="B24" s="1211" t="s">
        <v>138</v>
      </c>
      <c r="C24" s="1212">
        <v>0</v>
      </c>
      <c r="D24" s="534">
        <v>0</v>
      </c>
      <c r="E24" s="535">
        <v>0</v>
      </c>
      <c r="F24" s="856">
        <v>0</v>
      </c>
      <c r="G24" s="527"/>
      <c r="H24" s="1211" t="s">
        <v>138</v>
      </c>
      <c r="I24" s="1212">
        <v>0</v>
      </c>
      <c r="J24" s="534">
        <v>0</v>
      </c>
      <c r="K24" s="535">
        <v>0</v>
      </c>
      <c r="L24" s="856">
        <v>0</v>
      </c>
    </row>
    <row r="25" spans="2:12" ht="18.75" customHeight="1">
      <c r="B25" s="1221" t="s">
        <v>141</v>
      </c>
      <c r="C25" s="1222">
        <v>0</v>
      </c>
      <c r="D25" s="537">
        <v>20</v>
      </c>
      <c r="E25" s="538">
        <v>42</v>
      </c>
      <c r="F25" s="857">
        <v>62</v>
      </c>
      <c r="G25" s="527"/>
      <c r="H25" s="1221" t="s">
        <v>141</v>
      </c>
      <c r="I25" s="1222">
        <v>0</v>
      </c>
      <c r="J25" s="537">
        <v>8</v>
      </c>
      <c r="K25" s="538">
        <v>8</v>
      </c>
      <c r="L25" s="857">
        <v>16</v>
      </c>
    </row>
    <row r="26" spans="2:12" ht="18.75" customHeight="1" thickBot="1">
      <c r="B26" s="1209" t="s">
        <v>142</v>
      </c>
      <c r="C26" s="1210">
        <v>0</v>
      </c>
      <c r="D26" s="544">
        <v>10</v>
      </c>
      <c r="E26" s="543">
        <v>16</v>
      </c>
      <c r="F26" s="861">
        <v>26</v>
      </c>
      <c r="G26" s="527"/>
      <c r="H26" s="1209" t="s">
        <v>142</v>
      </c>
      <c r="I26" s="1210">
        <v>0</v>
      </c>
      <c r="J26" s="544">
        <v>2</v>
      </c>
      <c r="K26" s="543">
        <v>3</v>
      </c>
      <c r="L26" s="861">
        <v>5</v>
      </c>
    </row>
    <row r="27" spans="2:12" ht="18.75" customHeight="1">
      <c r="B27" s="1223" t="s">
        <v>143</v>
      </c>
      <c r="C27" s="1224">
        <v>0</v>
      </c>
      <c r="D27" s="545">
        <v>219</v>
      </c>
      <c r="E27" s="546">
        <v>219</v>
      </c>
      <c r="F27" s="862">
        <v>438</v>
      </c>
      <c r="G27" s="527"/>
      <c r="H27" s="1223" t="s">
        <v>143</v>
      </c>
      <c r="I27" s="1224">
        <v>0</v>
      </c>
      <c r="J27" s="545">
        <v>71</v>
      </c>
      <c r="K27" s="546">
        <v>71</v>
      </c>
      <c r="L27" s="862">
        <v>142</v>
      </c>
    </row>
    <row r="28" spans="2:12" ht="18.75" customHeight="1">
      <c r="B28" s="1219" t="s">
        <v>145</v>
      </c>
      <c r="C28" s="1220">
        <v>0</v>
      </c>
      <c r="D28" s="534">
        <v>654</v>
      </c>
      <c r="E28" s="535">
        <v>657</v>
      </c>
      <c r="F28" s="856">
        <v>1311</v>
      </c>
      <c r="G28" s="527"/>
      <c r="H28" s="1219" t="s">
        <v>145</v>
      </c>
      <c r="I28" s="1220">
        <v>0</v>
      </c>
      <c r="J28" s="534">
        <v>122</v>
      </c>
      <c r="K28" s="535">
        <v>126</v>
      </c>
      <c r="L28" s="856">
        <v>248</v>
      </c>
    </row>
    <row r="29" spans="2:12" ht="18.75" customHeight="1" thickBot="1">
      <c r="B29" s="1219" t="s">
        <v>153</v>
      </c>
      <c r="C29" s="1220">
        <v>0</v>
      </c>
      <c r="D29" s="534">
        <v>0</v>
      </c>
      <c r="E29" s="535">
        <v>0</v>
      </c>
      <c r="F29" s="856">
        <v>0</v>
      </c>
      <c r="G29" s="527"/>
      <c r="H29" s="1219" t="s">
        <v>153</v>
      </c>
      <c r="I29" s="1220">
        <v>0</v>
      </c>
      <c r="J29" s="534">
        <v>0</v>
      </c>
      <c r="K29" s="535">
        <v>0</v>
      </c>
      <c r="L29" s="856">
        <v>0</v>
      </c>
    </row>
    <row r="30" spans="2:12" ht="18.75" customHeight="1">
      <c r="B30" s="1221" t="s">
        <v>162</v>
      </c>
      <c r="C30" s="1222">
        <v>0</v>
      </c>
      <c r="D30" s="547">
        <v>0</v>
      </c>
      <c r="E30" s="538">
        <v>0</v>
      </c>
      <c r="F30" s="863">
        <v>0</v>
      </c>
      <c r="G30" s="527"/>
      <c r="H30" s="1221" t="s">
        <v>162</v>
      </c>
      <c r="I30" s="1222">
        <v>0</v>
      </c>
      <c r="J30" s="547">
        <v>3</v>
      </c>
      <c r="K30" s="538">
        <v>15</v>
      </c>
      <c r="L30" s="863">
        <v>18</v>
      </c>
    </row>
    <row r="31" spans="2:12" ht="18.75" customHeight="1">
      <c r="B31" s="1211" t="s">
        <v>163</v>
      </c>
      <c r="C31" s="1212">
        <v>0</v>
      </c>
      <c r="D31" s="539">
        <v>0</v>
      </c>
      <c r="E31" s="535">
        <v>0</v>
      </c>
      <c r="F31" s="858">
        <v>0</v>
      </c>
      <c r="G31" s="527"/>
      <c r="H31" s="1213" t="s">
        <v>163</v>
      </c>
      <c r="I31" s="1214">
        <v>0</v>
      </c>
      <c r="J31" s="548">
        <v>0</v>
      </c>
      <c r="K31" s="549">
        <v>0</v>
      </c>
      <c r="L31" s="864">
        <v>0</v>
      </c>
    </row>
    <row r="32" spans="2:12" ht="18.75" customHeight="1" thickBot="1">
      <c r="B32" s="1215" t="s">
        <v>164</v>
      </c>
      <c r="C32" s="1216">
        <v>0</v>
      </c>
      <c r="D32" s="540">
        <v>0</v>
      </c>
      <c r="E32" s="541">
        <v>0</v>
      </c>
      <c r="F32" s="859">
        <v>0</v>
      </c>
      <c r="G32" s="527"/>
      <c r="H32" s="1217" t="s">
        <v>164</v>
      </c>
      <c r="I32" s="1218">
        <v>0</v>
      </c>
      <c r="J32" s="544">
        <v>0</v>
      </c>
      <c r="K32" s="543">
        <v>0</v>
      </c>
      <c r="L32" s="861">
        <v>0</v>
      </c>
    </row>
    <row r="33" spans="2:12" ht="18.75" customHeight="1" thickBot="1">
      <c r="B33" s="1207" t="s">
        <v>165</v>
      </c>
      <c r="C33" s="1208">
        <v>0</v>
      </c>
      <c r="D33" s="552">
        <v>4</v>
      </c>
      <c r="E33" s="553">
        <v>8</v>
      </c>
      <c r="F33" s="865">
        <v>12</v>
      </c>
      <c r="G33" s="527"/>
      <c r="H33" s="1209" t="s">
        <v>165</v>
      </c>
      <c r="I33" s="1210">
        <v>0</v>
      </c>
      <c r="J33" s="550">
        <v>0</v>
      </c>
      <c r="K33" s="551">
        <v>0</v>
      </c>
      <c r="L33" s="866">
        <v>0</v>
      </c>
    </row>
    <row r="34" spans="2:12" ht="18.75" customHeight="1" thickBot="1">
      <c r="B34" s="1207" t="s">
        <v>166</v>
      </c>
      <c r="C34" s="1208">
        <v>0</v>
      </c>
      <c r="D34" s="552">
        <v>2</v>
      </c>
      <c r="E34" s="553">
        <v>2</v>
      </c>
      <c r="F34" s="865">
        <v>4</v>
      </c>
      <c r="G34" s="527"/>
      <c r="H34" s="1207" t="s">
        <v>166</v>
      </c>
      <c r="I34" s="1208">
        <v>0</v>
      </c>
      <c r="J34" s="552">
        <v>0</v>
      </c>
      <c r="K34" s="553">
        <v>0</v>
      </c>
      <c r="L34" s="865">
        <v>0</v>
      </c>
    </row>
  </sheetData>
  <mergeCells count="52">
    <mergeCell ref="B3:D3"/>
    <mergeCell ref="E3:F3"/>
    <mergeCell ref="H3:J3"/>
    <mergeCell ref="K3:L3"/>
    <mergeCell ref="B4:C4"/>
    <mergeCell ref="H4:I4"/>
    <mergeCell ref="B5:C5"/>
    <mergeCell ref="H5:I5"/>
    <mergeCell ref="B6:B13"/>
    <mergeCell ref="H6:H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</mergeCells>
  <printOptions horizontalCentered="1"/>
  <pageMargins left="0.7874015748031497" right="0.7874015748031497" top="0.7874015748031497" bottom="0.7874015748031497" header="0.35433070866141736" footer="0.4724409448818898"/>
  <pageSetup horizontalDpi="600" verticalDpi="600" orientation="portrait" paperSize="9" scale="81" r:id="rId1"/>
  <headerFooter alignWithMargins="0"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34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3.5"/>
  <cols>
    <col min="1" max="1" width="1.625" style="842" hidden="1" customWidth="1"/>
    <col min="2" max="2" width="3.25390625" style="842" customWidth="1"/>
    <col min="3" max="3" width="16.25390625" style="842" customWidth="1"/>
    <col min="4" max="6" width="9.00390625" style="842" customWidth="1"/>
    <col min="7" max="7" width="2.125" style="842" customWidth="1"/>
    <col min="8" max="8" width="3.25390625" style="842" customWidth="1"/>
    <col min="9" max="9" width="16.25390625" style="842" customWidth="1"/>
    <col min="10" max="16384" width="9.00390625" style="842" customWidth="1"/>
  </cols>
  <sheetData>
    <row r="1" spans="2:12" ht="18" customHeight="1">
      <c r="B1" s="517"/>
      <c r="C1" s="518"/>
      <c r="D1" s="518"/>
      <c r="E1" s="518"/>
      <c r="F1" s="518"/>
      <c r="G1" s="519"/>
      <c r="H1" s="520"/>
      <c r="I1" s="518"/>
      <c r="J1" s="518"/>
      <c r="K1" s="518"/>
      <c r="L1" s="518"/>
    </row>
    <row r="2" spans="2:12" ht="9" customHeight="1">
      <c r="B2" s="520"/>
      <c r="C2" s="518"/>
      <c r="D2" s="518"/>
      <c r="E2" s="518"/>
      <c r="F2" s="518"/>
      <c r="G2" s="519"/>
      <c r="H2" s="521"/>
      <c r="I2" s="518"/>
      <c r="J2" s="518"/>
      <c r="K2" s="518"/>
      <c r="L2" s="518"/>
    </row>
    <row r="3" spans="2:12" ht="17.25" customHeight="1" thickBot="1">
      <c r="B3" s="1237" t="s">
        <v>278</v>
      </c>
      <c r="C3" s="1238">
        <v>0</v>
      </c>
      <c r="D3" s="1238">
        <v>0</v>
      </c>
      <c r="E3" s="1239" t="s">
        <v>19</v>
      </c>
      <c r="F3" s="1240">
        <v>0</v>
      </c>
      <c r="G3" s="522"/>
      <c r="H3" s="1241" t="s">
        <v>279</v>
      </c>
      <c r="I3" s="1242">
        <v>0</v>
      </c>
      <c r="J3" s="1242">
        <v>0</v>
      </c>
      <c r="K3" s="1239" t="s">
        <v>19</v>
      </c>
      <c r="L3" s="1240">
        <v>0</v>
      </c>
    </row>
    <row r="4" spans="2:12" ht="29.25" customHeight="1" thickBot="1">
      <c r="B4" s="1233" t="s">
        <v>275</v>
      </c>
      <c r="C4" s="1234">
        <v>0</v>
      </c>
      <c r="D4" s="523" t="s">
        <v>262</v>
      </c>
      <c r="E4" s="524" t="s">
        <v>82</v>
      </c>
      <c r="F4" s="525" t="s">
        <v>263</v>
      </c>
      <c r="G4" s="526"/>
      <c r="H4" s="1233" t="s">
        <v>275</v>
      </c>
      <c r="I4" s="1234">
        <v>0</v>
      </c>
      <c r="J4" s="523" t="s">
        <v>262</v>
      </c>
      <c r="K4" s="524" t="s">
        <v>82</v>
      </c>
      <c r="L4" s="525" t="s">
        <v>263</v>
      </c>
    </row>
    <row r="5" spans="2:12" ht="19.5" customHeight="1">
      <c r="B5" s="1235" t="s">
        <v>89</v>
      </c>
      <c r="C5" s="1236">
        <v>0</v>
      </c>
      <c r="D5" s="843">
        <v>9241</v>
      </c>
      <c r="E5" s="844">
        <v>12624</v>
      </c>
      <c r="F5" s="845">
        <v>21865</v>
      </c>
      <c r="G5" s="527"/>
      <c r="H5" s="1235" t="s">
        <v>89</v>
      </c>
      <c r="I5" s="1236">
        <v>0</v>
      </c>
      <c r="J5" s="843">
        <v>14044</v>
      </c>
      <c r="K5" s="844">
        <v>33273</v>
      </c>
      <c r="L5" s="845">
        <v>47317</v>
      </c>
    </row>
    <row r="6" spans="2:12" ht="19.5" customHeight="1">
      <c r="B6" s="1229"/>
      <c r="C6" s="528" t="s">
        <v>91</v>
      </c>
      <c r="D6" s="846">
        <v>6226</v>
      </c>
      <c r="E6" s="847">
        <v>9017</v>
      </c>
      <c r="F6" s="848">
        <v>15243</v>
      </c>
      <c r="G6" s="527"/>
      <c r="H6" s="1229"/>
      <c r="I6" s="528" t="s">
        <v>91</v>
      </c>
      <c r="J6" s="846">
        <v>5635</v>
      </c>
      <c r="K6" s="847">
        <v>8143</v>
      </c>
      <c r="L6" s="848">
        <v>13778</v>
      </c>
    </row>
    <row r="7" spans="2:12" ht="19.5" customHeight="1">
      <c r="B7" s="1229"/>
      <c r="C7" s="529" t="s">
        <v>93</v>
      </c>
      <c r="D7" s="846">
        <v>1693</v>
      </c>
      <c r="E7" s="847">
        <v>2084</v>
      </c>
      <c r="F7" s="848">
        <v>3777</v>
      </c>
      <c r="G7" s="527"/>
      <c r="H7" s="1229"/>
      <c r="I7" s="529" t="s">
        <v>93</v>
      </c>
      <c r="J7" s="846">
        <v>7601</v>
      </c>
      <c r="K7" s="847">
        <v>24180</v>
      </c>
      <c r="L7" s="848">
        <v>31781</v>
      </c>
    </row>
    <row r="8" spans="2:12" ht="19.5" customHeight="1">
      <c r="B8" s="1229"/>
      <c r="C8" s="530" t="s">
        <v>95</v>
      </c>
      <c r="D8" s="846">
        <v>193</v>
      </c>
      <c r="E8" s="847">
        <v>275</v>
      </c>
      <c r="F8" s="848">
        <v>468</v>
      </c>
      <c r="G8" s="527"/>
      <c r="H8" s="1229"/>
      <c r="I8" s="530" t="s">
        <v>95</v>
      </c>
      <c r="J8" s="846">
        <v>54</v>
      </c>
      <c r="K8" s="847">
        <v>81</v>
      </c>
      <c r="L8" s="848">
        <v>135</v>
      </c>
    </row>
    <row r="9" spans="2:12" ht="19.5" customHeight="1">
      <c r="B9" s="1229"/>
      <c r="C9" s="849" t="s">
        <v>97</v>
      </c>
      <c r="D9" s="846">
        <v>219</v>
      </c>
      <c r="E9" s="847">
        <v>284</v>
      </c>
      <c r="F9" s="848">
        <v>503</v>
      </c>
      <c r="G9" s="527"/>
      <c r="H9" s="1229"/>
      <c r="I9" s="849" t="s">
        <v>97</v>
      </c>
      <c r="J9" s="846">
        <v>659</v>
      </c>
      <c r="K9" s="847">
        <v>734</v>
      </c>
      <c r="L9" s="848">
        <v>1393</v>
      </c>
    </row>
    <row r="10" spans="2:12" ht="19.5" customHeight="1">
      <c r="B10" s="1229"/>
      <c r="C10" s="850" t="s">
        <v>99</v>
      </c>
      <c r="D10" s="846">
        <v>864</v>
      </c>
      <c r="E10" s="846">
        <v>877</v>
      </c>
      <c r="F10" s="851">
        <v>1741</v>
      </c>
      <c r="G10" s="527"/>
      <c r="H10" s="1229"/>
      <c r="I10" s="850" t="s">
        <v>99</v>
      </c>
      <c r="J10" s="846">
        <v>58</v>
      </c>
      <c r="K10" s="846">
        <v>83</v>
      </c>
      <c r="L10" s="851">
        <v>141</v>
      </c>
    </row>
    <row r="11" spans="2:12" ht="19.5" customHeight="1">
      <c r="B11" s="1229"/>
      <c r="C11" s="849" t="s">
        <v>101</v>
      </c>
      <c r="D11" s="846">
        <v>35</v>
      </c>
      <c r="E11" s="846">
        <v>76</v>
      </c>
      <c r="F11" s="851">
        <v>111</v>
      </c>
      <c r="G11" s="527"/>
      <c r="H11" s="1229"/>
      <c r="I11" s="849" t="s">
        <v>101</v>
      </c>
      <c r="J11" s="846">
        <v>26</v>
      </c>
      <c r="K11" s="846">
        <v>37</v>
      </c>
      <c r="L11" s="851">
        <v>63</v>
      </c>
    </row>
    <row r="12" spans="2:12" ht="19.5" customHeight="1">
      <c r="B12" s="1229"/>
      <c r="C12" s="530" t="s">
        <v>103</v>
      </c>
      <c r="D12" s="846">
        <v>8</v>
      </c>
      <c r="E12" s="846">
        <v>8</v>
      </c>
      <c r="F12" s="851">
        <v>16</v>
      </c>
      <c r="G12" s="527"/>
      <c r="H12" s="1229"/>
      <c r="I12" s="530" t="s">
        <v>103</v>
      </c>
      <c r="J12" s="846">
        <v>0</v>
      </c>
      <c r="K12" s="846">
        <v>0</v>
      </c>
      <c r="L12" s="851">
        <v>0</v>
      </c>
    </row>
    <row r="13" spans="2:12" ht="19.5" customHeight="1" thickBot="1">
      <c r="B13" s="1230"/>
      <c r="C13" s="531" t="s">
        <v>105</v>
      </c>
      <c r="D13" s="852">
        <v>3</v>
      </c>
      <c r="E13" s="852">
        <v>3</v>
      </c>
      <c r="F13" s="853">
        <v>6</v>
      </c>
      <c r="G13" s="527"/>
      <c r="H13" s="1230"/>
      <c r="I13" s="531" t="s">
        <v>105</v>
      </c>
      <c r="J13" s="852">
        <v>11</v>
      </c>
      <c r="K13" s="852">
        <v>15</v>
      </c>
      <c r="L13" s="853">
        <v>26</v>
      </c>
    </row>
    <row r="14" spans="2:12" ht="18.75" customHeight="1" thickTop="1">
      <c r="B14" s="1231" t="s">
        <v>106</v>
      </c>
      <c r="C14" s="1232">
        <v>0</v>
      </c>
      <c r="D14" s="554">
        <v>6212</v>
      </c>
      <c r="E14" s="555">
        <v>8980</v>
      </c>
      <c r="F14" s="854">
        <v>15192</v>
      </c>
      <c r="G14" s="527"/>
      <c r="H14" s="1231" t="s">
        <v>106</v>
      </c>
      <c r="I14" s="1232">
        <v>0</v>
      </c>
      <c r="J14" s="532">
        <v>5629</v>
      </c>
      <c r="K14" s="533">
        <v>8137</v>
      </c>
      <c r="L14" s="855">
        <v>13766</v>
      </c>
    </row>
    <row r="15" spans="2:12" ht="18.75" customHeight="1">
      <c r="B15" s="1219" t="s">
        <v>114</v>
      </c>
      <c r="C15" s="1220">
        <v>0</v>
      </c>
      <c r="D15" s="534">
        <v>0</v>
      </c>
      <c r="E15" s="535">
        <v>0</v>
      </c>
      <c r="F15" s="856">
        <v>0</v>
      </c>
      <c r="G15" s="527"/>
      <c r="H15" s="1219" t="s">
        <v>114</v>
      </c>
      <c r="I15" s="1220">
        <v>0</v>
      </c>
      <c r="J15" s="534">
        <v>0</v>
      </c>
      <c r="K15" s="535">
        <v>0</v>
      </c>
      <c r="L15" s="856">
        <v>0</v>
      </c>
    </row>
    <row r="16" spans="2:12" ht="18.75" customHeight="1" thickBot="1">
      <c r="B16" s="1219" t="s">
        <v>116</v>
      </c>
      <c r="C16" s="1220">
        <v>0</v>
      </c>
      <c r="D16" s="534">
        <v>14</v>
      </c>
      <c r="E16" s="535">
        <v>37</v>
      </c>
      <c r="F16" s="856">
        <v>51</v>
      </c>
      <c r="G16" s="527"/>
      <c r="H16" s="1219" t="s">
        <v>116</v>
      </c>
      <c r="I16" s="1220">
        <v>0</v>
      </c>
      <c r="J16" s="534">
        <v>6</v>
      </c>
      <c r="K16" s="535">
        <v>6</v>
      </c>
      <c r="L16" s="856">
        <v>12</v>
      </c>
    </row>
    <row r="17" spans="2:12" ht="18.75" customHeight="1">
      <c r="B17" s="1223" t="s">
        <v>117</v>
      </c>
      <c r="C17" s="1224">
        <v>0</v>
      </c>
      <c r="D17" s="537">
        <v>1663</v>
      </c>
      <c r="E17" s="538">
        <v>2018</v>
      </c>
      <c r="F17" s="857">
        <v>3681</v>
      </c>
      <c r="G17" s="536"/>
      <c r="H17" s="1223" t="s">
        <v>117</v>
      </c>
      <c r="I17" s="1224">
        <v>0</v>
      </c>
      <c r="J17" s="537">
        <v>7588</v>
      </c>
      <c r="K17" s="538">
        <v>24167</v>
      </c>
      <c r="L17" s="857">
        <v>31755</v>
      </c>
    </row>
    <row r="18" spans="2:12" ht="18.75" customHeight="1">
      <c r="B18" s="1211" t="s">
        <v>124</v>
      </c>
      <c r="C18" s="1212">
        <v>0</v>
      </c>
      <c r="D18" s="539">
        <v>30</v>
      </c>
      <c r="E18" s="535">
        <v>66</v>
      </c>
      <c r="F18" s="858">
        <v>96</v>
      </c>
      <c r="G18" s="527"/>
      <c r="H18" s="1211" t="s">
        <v>124</v>
      </c>
      <c r="I18" s="1212">
        <v>0</v>
      </c>
      <c r="J18" s="539">
        <v>13</v>
      </c>
      <c r="K18" s="535">
        <v>13</v>
      </c>
      <c r="L18" s="858">
        <v>26</v>
      </c>
    </row>
    <row r="19" spans="2:12" ht="18.75" customHeight="1">
      <c r="B19" s="1227" t="s">
        <v>130</v>
      </c>
      <c r="C19" s="1228">
        <v>0</v>
      </c>
      <c r="D19" s="540">
        <v>0</v>
      </c>
      <c r="E19" s="541">
        <v>0</v>
      </c>
      <c r="F19" s="859">
        <v>0</v>
      </c>
      <c r="G19" s="527"/>
      <c r="H19" s="1227" t="s">
        <v>130</v>
      </c>
      <c r="I19" s="1228">
        <v>0</v>
      </c>
      <c r="J19" s="540">
        <v>0</v>
      </c>
      <c r="K19" s="541">
        <v>0</v>
      </c>
      <c r="L19" s="859">
        <v>0</v>
      </c>
    </row>
    <row r="20" spans="2:12" ht="18.75" customHeight="1">
      <c r="B20" s="1219" t="s">
        <v>131</v>
      </c>
      <c r="C20" s="1220">
        <v>0</v>
      </c>
      <c r="D20" s="534">
        <v>0</v>
      </c>
      <c r="E20" s="535">
        <v>0</v>
      </c>
      <c r="F20" s="856">
        <v>0</v>
      </c>
      <c r="G20" s="527"/>
      <c r="H20" s="1219" t="s">
        <v>131</v>
      </c>
      <c r="I20" s="1220">
        <v>0</v>
      </c>
      <c r="J20" s="534">
        <v>0</v>
      </c>
      <c r="K20" s="535">
        <v>0</v>
      </c>
      <c r="L20" s="856">
        <v>0</v>
      </c>
    </row>
    <row r="21" spans="2:12" ht="18.75" customHeight="1">
      <c r="B21" s="1219" t="s">
        <v>132</v>
      </c>
      <c r="C21" s="1220">
        <v>0</v>
      </c>
      <c r="D21" s="534">
        <v>0</v>
      </c>
      <c r="E21" s="535">
        <v>0</v>
      </c>
      <c r="F21" s="856">
        <v>0</v>
      </c>
      <c r="G21" s="527"/>
      <c r="H21" s="1219" t="s">
        <v>132</v>
      </c>
      <c r="I21" s="1220">
        <v>0</v>
      </c>
      <c r="J21" s="534">
        <v>0</v>
      </c>
      <c r="K21" s="535">
        <v>0</v>
      </c>
      <c r="L21" s="856">
        <v>0</v>
      </c>
    </row>
    <row r="22" spans="2:12" ht="18.75" customHeight="1" thickBot="1">
      <c r="B22" s="1209" t="s">
        <v>133</v>
      </c>
      <c r="C22" s="1210">
        <v>0</v>
      </c>
      <c r="D22" s="542">
        <v>0</v>
      </c>
      <c r="E22" s="543">
        <v>0</v>
      </c>
      <c r="F22" s="860">
        <v>0</v>
      </c>
      <c r="G22" s="527"/>
      <c r="H22" s="1209" t="s">
        <v>133</v>
      </c>
      <c r="I22" s="1210">
        <v>0</v>
      </c>
      <c r="J22" s="542">
        <v>0</v>
      </c>
      <c r="K22" s="543">
        <v>0</v>
      </c>
      <c r="L22" s="860">
        <v>0</v>
      </c>
    </row>
    <row r="23" spans="2:12" ht="18.75" customHeight="1">
      <c r="B23" s="1225" t="s">
        <v>134</v>
      </c>
      <c r="C23" s="1226">
        <v>0</v>
      </c>
      <c r="D23" s="537">
        <v>163</v>
      </c>
      <c r="E23" s="538">
        <v>245</v>
      </c>
      <c r="F23" s="857">
        <v>408</v>
      </c>
      <c r="G23" s="527"/>
      <c r="H23" s="1225" t="s">
        <v>134</v>
      </c>
      <c r="I23" s="1226">
        <v>0</v>
      </c>
      <c r="J23" s="537">
        <v>54</v>
      </c>
      <c r="K23" s="538">
        <v>81</v>
      </c>
      <c r="L23" s="857">
        <v>135</v>
      </c>
    </row>
    <row r="24" spans="2:12" ht="18.75" customHeight="1" thickBot="1">
      <c r="B24" s="1211" t="s">
        <v>138</v>
      </c>
      <c r="C24" s="1212">
        <v>0</v>
      </c>
      <c r="D24" s="534">
        <v>30</v>
      </c>
      <c r="E24" s="535">
        <v>30</v>
      </c>
      <c r="F24" s="856">
        <v>60</v>
      </c>
      <c r="G24" s="527"/>
      <c r="H24" s="1211" t="s">
        <v>138</v>
      </c>
      <c r="I24" s="1212">
        <v>0</v>
      </c>
      <c r="J24" s="534">
        <v>0</v>
      </c>
      <c r="K24" s="535">
        <v>0</v>
      </c>
      <c r="L24" s="856">
        <v>0</v>
      </c>
    </row>
    <row r="25" spans="2:12" ht="18.75" customHeight="1">
      <c r="B25" s="1221" t="s">
        <v>141</v>
      </c>
      <c r="C25" s="1222">
        <v>0</v>
      </c>
      <c r="D25" s="537">
        <v>164</v>
      </c>
      <c r="E25" s="538">
        <v>229</v>
      </c>
      <c r="F25" s="857">
        <v>393</v>
      </c>
      <c r="G25" s="527"/>
      <c r="H25" s="1221" t="s">
        <v>141</v>
      </c>
      <c r="I25" s="1222">
        <v>0</v>
      </c>
      <c r="J25" s="537">
        <v>71</v>
      </c>
      <c r="K25" s="538">
        <v>146</v>
      </c>
      <c r="L25" s="857">
        <v>217</v>
      </c>
    </row>
    <row r="26" spans="2:12" ht="18.75" customHeight="1" thickBot="1">
      <c r="B26" s="1209" t="s">
        <v>142</v>
      </c>
      <c r="C26" s="1210">
        <v>0</v>
      </c>
      <c r="D26" s="544">
        <v>55</v>
      </c>
      <c r="E26" s="543">
        <v>55</v>
      </c>
      <c r="F26" s="861">
        <v>110</v>
      </c>
      <c r="G26" s="527"/>
      <c r="H26" s="1209" t="s">
        <v>142</v>
      </c>
      <c r="I26" s="1210">
        <v>0</v>
      </c>
      <c r="J26" s="544">
        <v>588</v>
      </c>
      <c r="K26" s="543">
        <v>588</v>
      </c>
      <c r="L26" s="861">
        <v>1176</v>
      </c>
    </row>
    <row r="27" spans="2:12" ht="18.75" customHeight="1">
      <c r="B27" s="1223" t="s">
        <v>143</v>
      </c>
      <c r="C27" s="1224">
        <v>0</v>
      </c>
      <c r="D27" s="545">
        <v>277</v>
      </c>
      <c r="E27" s="546">
        <v>281</v>
      </c>
      <c r="F27" s="862">
        <v>558</v>
      </c>
      <c r="G27" s="527"/>
      <c r="H27" s="1223" t="s">
        <v>143</v>
      </c>
      <c r="I27" s="1224">
        <v>0</v>
      </c>
      <c r="J27" s="545">
        <v>17</v>
      </c>
      <c r="K27" s="546">
        <v>23</v>
      </c>
      <c r="L27" s="862">
        <v>40</v>
      </c>
    </row>
    <row r="28" spans="2:12" ht="18.75" customHeight="1">
      <c r="B28" s="1219" t="s">
        <v>145</v>
      </c>
      <c r="C28" s="1220">
        <v>0</v>
      </c>
      <c r="D28" s="534">
        <v>587</v>
      </c>
      <c r="E28" s="535">
        <v>596</v>
      </c>
      <c r="F28" s="856">
        <v>1183</v>
      </c>
      <c r="G28" s="527"/>
      <c r="H28" s="1219" t="s">
        <v>145</v>
      </c>
      <c r="I28" s="1220">
        <v>0</v>
      </c>
      <c r="J28" s="534">
        <v>41</v>
      </c>
      <c r="K28" s="535">
        <v>60</v>
      </c>
      <c r="L28" s="856">
        <v>101</v>
      </c>
    </row>
    <row r="29" spans="2:12" ht="18.75" customHeight="1" thickBot="1">
      <c r="B29" s="1219" t="s">
        <v>153</v>
      </c>
      <c r="C29" s="1220">
        <v>0</v>
      </c>
      <c r="D29" s="534">
        <v>0</v>
      </c>
      <c r="E29" s="535">
        <v>0</v>
      </c>
      <c r="F29" s="856">
        <v>0</v>
      </c>
      <c r="G29" s="527"/>
      <c r="H29" s="1219" t="s">
        <v>153</v>
      </c>
      <c r="I29" s="1220">
        <v>0</v>
      </c>
      <c r="J29" s="534">
        <v>0</v>
      </c>
      <c r="K29" s="535">
        <v>0</v>
      </c>
      <c r="L29" s="856">
        <v>0</v>
      </c>
    </row>
    <row r="30" spans="2:12" ht="18.75" customHeight="1">
      <c r="B30" s="1221" t="s">
        <v>162</v>
      </c>
      <c r="C30" s="1222">
        <v>0</v>
      </c>
      <c r="D30" s="547">
        <v>31</v>
      </c>
      <c r="E30" s="538">
        <v>60</v>
      </c>
      <c r="F30" s="863">
        <v>91</v>
      </c>
      <c r="G30" s="527"/>
      <c r="H30" s="1221" t="s">
        <v>162</v>
      </c>
      <c r="I30" s="1222">
        <v>0</v>
      </c>
      <c r="J30" s="547">
        <v>21</v>
      </c>
      <c r="K30" s="538">
        <v>32</v>
      </c>
      <c r="L30" s="863">
        <v>53</v>
      </c>
    </row>
    <row r="31" spans="2:12" ht="18.75" customHeight="1">
      <c r="B31" s="1211" t="s">
        <v>163</v>
      </c>
      <c r="C31" s="1212">
        <v>0</v>
      </c>
      <c r="D31" s="539">
        <v>4</v>
      </c>
      <c r="E31" s="535">
        <v>16</v>
      </c>
      <c r="F31" s="858">
        <v>20</v>
      </c>
      <c r="G31" s="527"/>
      <c r="H31" s="1213" t="s">
        <v>163</v>
      </c>
      <c r="I31" s="1214">
        <v>0</v>
      </c>
      <c r="J31" s="548">
        <v>2</v>
      </c>
      <c r="K31" s="549">
        <v>2</v>
      </c>
      <c r="L31" s="864">
        <v>4</v>
      </c>
    </row>
    <row r="32" spans="2:12" ht="18.75" customHeight="1" thickBot="1">
      <c r="B32" s="1215" t="s">
        <v>164</v>
      </c>
      <c r="C32" s="1216">
        <v>0</v>
      </c>
      <c r="D32" s="540">
        <v>0</v>
      </c>
      <c r="E32" s="541">
        <v>0</v>
      </c>
      <c r="F32" s="859">
        <v>0</v>
      </c>
      <c r="G32" s="527"/>
      <c r="H32" s="1217" t="s">
        <v>164</v>
      </c>
      <c r="I32" s="1218">
        <v>0</v>
      </c>
      <c r="J32" s="544">
        <v>3</v>
      </c>
      <c r="K32" s="543">
        <v>3</v>
      </c>
      <c r="L32" s="861">
        <v>6</v>
      </c>
    </row>
    <row r="33" spans="2:12" ht="18.75" customHeight="1" thickBot="1">
      <c r="B33" s="1207" t="s">
        <v>165</v>
      </c>
      <c r="C33" s="1208">
        <v>0</v>
      </c>
      <c r="D33" s="552">
        <v>8</v>
      </c>
      <c r="E33" s="553">
        <v>8</v>
      </c>
      <c r="F33" s="865">
        <v>16</v>
      </c>
      <c r="G33" s="527"/>
      <c r="H33" s="1209" t="s">
        <v>165</v>
      </c>
      <c r="I33" s="1210">
        <v>0</v>
      </c>
      <c r="J33" s="550">
        <v>0</v>
      </c>
      <c r="K33" s="551">
        <v>0</v>
      </c>
      <c r="L33" s="866">
        <v>0</v>
      </c>
    </row>
    <row r="34" spans="2:12" ht="18.75" customHeight="1" thickBot="1">
      <c r="B34" s="1207" t="s">
        <v>166</v>
      </c>
      <c r="C34" s="1208">
        <v>0</v>
      </c>
      <c r="D34" s="552">
        <v>3</v>
      </c>
      <c r="E34" s="553">
        <v>3</v>
      </c>
      <c r="F34" s="865">
        <v>6</v>
      </c>
      <c r="G34" s="527"/>
      <c r="H34" s="1207" t="s">
        <v>166</v>
      </c>
      <c r="I34" s="1208">
        <v>0</v>
      </c>
      <c r="J34" s="552">
        <v>11</v>
      </c>
      <c r="K34" s="553">
        <v>15</v>
      </c>
      <c r="L34" s="865">
        <v>26</v>
      </c>
    </row>
  </sheetData>
  <mergeCells count="52">
    <mergeCell ref="B3:D3"/>
    <mergeCell ref="E3:F3"/>
    <mergeCell ref="H3:J3"/>
    <mergeCell ref="K3:L3"/>
    <mergeCell ref="B4:C4"/>
    <mergeCell ref="H4:I4"/>
    <mergeCell ref="B5:C5"/>
    <mergeCell ref="H5:I5"/>
    <mergeCell ref="B6:B13"/>
    <mergeCell ref="H6:H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</mergeCells>
  <printOptions horizontalCentered="1"/>
  <pageMargins left="0.7874015748031497" right="0.7874015748031497" top="0.7874015748031497" bottom="0.7874015748031497" header="0.35433070866141736" footer="0.4724409448818898"/>
  <pageSetup horizontalDpi="600" verticalDpi="600" orientation="portrait" paperSize="9" scale="81" r:id="rId1"/>
  <headerFooter alignWithMargins="0">
    <oddFooter>&amp;C-&amp;P--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34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3.5"/>
  <cols>
    <col min="1" max="1" width="1.625" style="842" hidden="1" customWidth="1"/>
    <col min="2" max="2" width="3.25390625" style="842" customWidth="1"/>
    <col min="3" max="3" width="16.25390625" style="842" customWidth="1"/>
    <col min="4" max="6" width="9.00390625" style="842" customWidth="1"/>
    <col min="7" max="7" width="2.125" style="842" customWidth="1"/>
    <col min="8" max="8" width="3.25390625" style="842" customWidth="1"/>
    <col min="9" max="9" width="16.25390625" style="842" customWidth="1"/>
    <col min="10" max="16384" width="9.00390625" style="842" customWidth="1"/>
  </cols>
  <sheetData>
    <row r="1" spans="2:12" ht="18" customHeight="1">
      <c r="B1" s="517"/>
      <c r="C1" s="518"/>
      <c r="D1" s="518"/>
      <c r="E1" s="518"/>
      <c r="F1" s="518"/>
      <c r="G1" s="519"/>
      <c r="H1" s="520"/>
      <c r="I1" s="518"/>
      <c r="J1" s="518"/>
      <c r="K1" s="518"/>
      <c r="L1" s="518"/>
    </row>
    <row r="2" spans="2:12" ht="9" customHeight="1">
      <c r="B2" s="520"/>
      <c r="C2" s="518"/>
      <c r="D2" s="518"/>
      <c r="E2" s="518"/>
      <c r="F2" s="518"/>
      <c r="G2" s="519"/>
      <c r="H2" s="521"/>
      <c r="I2" s="518"/>
      <c r="J2" s="518"/>
      <c r="K2" s="518"/>
      <c r="L2" s="518"/>
    </row>
    <row r="3" spans="2:12" ht="17.25" customHeight="1" thickBot="1">
      <c r="B3" s="1237" t="s">
        <v>280</v>
      </c>
      <c r="C3" s="1238">
        <v>0</v>
      </c>
      <c r="D3" s="1238">
        <v>0</v>
      </c>
      <c r="E3" s="1239" t="s">
        <v>19</v>
      </c>
      <c r="F3" s="1240">
        <v>0</v>
      </c>
      <c r="G3" s="522"/>
      <c r="H3" s="1241" t="s">
        <v>281</v>
      </c>
      <c r="I3" s="1242">
        <v>0</v>
      </c>
      <c r="J3" s="1242">
        <v>0</v>
      </c>
      <c r="K3" s="1239" t="s">
        <v>19</v>
      </c>
      <c r="L3" s="1240">
        <v>0</v>
      </c>
    </row>
    <row r="4" spans="2:12" ht="29.25" customHeight="1" thickBot="1">
      <c r="B4" s="1233" t="s">
        <v>275</v>
      </c>
      <c r="C4" s="1234">
        <v>0</v>
      </c>
      <c r="D4" s="523" t="s">
        <v>262</v>
      </c>
      <c r="E4" s="524" t="s">
        <v>82</v>
      </c>
      <c r="F4" s="525" t="s">
        <v>263</v>
      </c>
      <c r="G4" s="526"/>
      <c r="H4" s="1233" t="s">
        <v>275</v>
      </c>
      <c r="I4" s="1234">
        <v>0</v>
      </c>
      <c r="J4" s="523" t="s">
        <v>262</v>
      </c>
      <c r="K4" s="524" t="s">
        <v>82</v>
      </c>
      <c r="L4" s="525" t="s">
        <v>263</v>
      </c>
    </row>
    <row r="5" spans="2:12" ht="19.5" customHeight="1">
      <c r="B5" s="1235" t="s">
        <v>89</v>
      </c>
      <c r="C5" s="1236">
        <v>0</v>
      </c>
      <c r="D5" s="843">
        <v>1407</v>
      </c>
      <c r="E5" s="844">
        <v>2147</v>
      </c>
      <c r="F5" s="845">
        <v>3554</v>
      </c>
      <c r="G5" s="527"/>
      <c r="H5" s="1235" t="s">
        <v>89</v>
      </c>
      <c r="I5" s="1236">
        <v>0</v>
      </c>
      <c r="J5" s="843">
        <v>1077</v>
      </c>
      <c r="K5" s="844">
        <v>1534</v>
      </c>
      <c r="L5" s="845">
        <v>2611</v>
      </c>
    </row>
    <row r="6" spans="2:12" ht="19.5" customHeight="1">
      <c r="B6" s="1229"/>
      <c r="C6" s="528" t="s">
        <v>91</v>
      </c>
      <c r="D6" s="846">
        <v>1230</v>
      </c>
      <c r="E6" s="847">
        <v>1778</v>
      </c>
      <c r="F6" s="848">
        <v>3008</v>
      </c>
      <c r="G6" s="527"/>
      <c r="H6" s="1229"/>
      <c r="I6" s="528" t="s">
        <v>91</v>
      </c>
      <c r="J6" s="846">
        <v>978</v>
      </c>
      <c r="K6" s="847">
        <v>1413</v>
      </c>
      <c r="L6" s="848">
        <v>2391</v>
      </c>
    </row>
    <row r="7" spans="2:12" ht="19.5" customHeight="1">
      <c r="B7" s="1229"/>
      <c r="C7" s="529" t="s">
        <v>93</v>
      </c>
      <c r="D7" s="846">
        <v>44</v>
      </c>
      <c r="E7" s="847">
        <v>177</v>
      </c>
      <c r="F7" s="848">
        <v>221</v>
      </c>
      <c r="G7" s="527"/>
      <c r="H7" s="1229"/>
      <c r="I7" s="529" t="s">
        <v>93</v>
      </c>
      <c r="J7" s="846">
        <v>8</v>
      </c>
      <c r="K7" s="847">
        <v>11</v>
      </c>
      <c r="L7" s="848">
        <v>19</v>
      </c>
    </row>
    <row r="8" spans="2:12" ht="19.5" customHeight="1">
      <c r="B8" s="1229"/>
      <c r="C8" s="530" t="s">
        <v>95</v>
      </c>
      <c r="D8" s="846">
        <v>110</v>
      </c>
      <c r="E8" s="847">
        <v>165</v>
      </c>
      <c r="F8" s="848">
        <v>275</v>
      </c>
      <c r="G8" s="527"/>
      <c r="H8" s="1229"/>
      <c r="I8" s="530" t="s">
        <v>95</v>
      </c>
      <c r="J8" s="846">
        <v>0</v>
      </c>
      <c r="K8" s="847">
        <v>0</v>
      </c>
      <c r="L8" s="848">
        <v>0</v>
      </c>
    </row>
    <row r="9" spans="2:12" ht="19.5" customHeight="1">
      <c r="B9" s="1229"/>
      <c r="C9" s="849" t="s">
        <v>97</v>
      </c>
      <c r="D9" s="846">
        <v>5</v>
      </c>
      <c r="E9" s="847">
        <v>7</v>
      </c>
      <c r="F9" s="848">
        <v>12</v>
      </c>
      <c r="G9" s="527"/>
      <c r="H9" s="1229"/>
      <c r="I9" s="849" t="s">
        <v>97</v>
      </c>
      <c r="J9" s="846">
        <v>41</v>
      </c>
      <c r="K9" s="847">
        <v>41</v>
      </c>
      <c r="L9" s="848">
        <v>82</v>
      </c>
    </row>
    <row r="10" spans="2:12" ht="19.5" customHeight="1">
      <c r="B10" s="1229"/>
      <c r="C10" s="850" t="s">
        <v>99</v>
      </c>
      <c r="D10" s="846">
        <v>13</v>
      </c>
      <c r="E10" s="846">
        <v>13</v>
      </c>
      <c r="F10" s="851">
        <v>26</v>
      </c>
      <c r="G10" s="527"/>
      <c r="H10" s="1229"/>
      <c r="I10" s="850" t="s">
        <v>99</v>
      </c>
      <c r="J10" s="846">
        <v>42</v>
      </c>
      <c r="K10" s="846">
        <v>58</v>
      </c>
      <c r="L10" s="851">
        <v>100</v>
      </c>
    </row>
    <row r="11" spans="2:12" ht="19.5" customHeight="1">
      <c r="B11" s="1229"/>
      <c r="C11" s="849" t="s">
        <v>101</v>
      </c>
      <c r="D11" s="846">
        <v>4</v>
      </c>
      <c r="E11" s="846">
        <v>4</v>
      </c>
      <c r="F11" s="851">
        <v>8</v>
      </c>
      <c r="G11" s="527"/>
      <c r="H11" s="1229"/>
      <c r="I11" s="849" t="s">
        <v>101</v>
      </c>
      <c r="J11" s="846">
        <v>7</v>
      </c>
      <c r="K11" s="846">
        <v>10</v>
      </c>
      <c r="L11" s="851">
        <v>17</v>
      </c>
    </row>
    <row r="12" spans="2:12" ht="19.5" customHeight="1">
      <c r="B12" s="1229"/>
      <c r="C12" s="530" t="s">
        <v>103</v>
      </c>
      <c r="D12" s="846">
        <v>0</v>
      </c>
      <c r="E12" s="846">
        <v>0</v>
      </c>
      <c r="F12" s="851">
        <v>0</v>
      </c>
      <c r="G12" s="527"/>
      <c r="H12" s="1229"/>
      <c r="I12" s="530" t="s">
        <v>103</v>
      </c>
      <c r="J12" s="846">
        <v>0</v>
      </c>
      <c r="K12" s="846">
        <v>0</v>
      </c>
      <c r="L12" s="851">
        <v>0</v>
      </c>
    </row>
    <row r="13" spans="2:12" ht="19.5" customHeight="1" thickBot="1">
      <c r="B13" s="1230"/>
      <c r="C13" s="531" t="s">
        <v>105</v>
      </c>
      <c r="D13" s="852">
        <v>1</v>
      </c>
      <c r="E13" s="852">
        <v>3</v>
      </c>
      <c r="F13" s="853">
        <v>4</v>
      </c>
      <c r="G13" s="527"/>
      <c r="H13" s="1230"/>
      <c r="I13" s="531" t="s">
        <v>105</v>
      </c>
      <c r="J13" s="852">
        <v>1</v>
      </c>
      <c r="K13" s="852">
        <v>1</v>
      </c>
      <c r="L13" s="853">
        <v>2</v>
      </c>
    </row>
    <row r="14" spans="2:12" ht="18.75" customHeight="1" thickTop="1">
      <c r="B14" s="1231" t="s">
        <v>106</v>
      </c>
      <c r="C14" s="1232">
        <v>0</v>
      </c>
      <c r="D14" s="554">
        <v>1230</v>
      </c>
      <c r="E14" s="555">
        <v>1778</v>
      </c>
      <c r="F14" s="854">
        <v>3008</v>
      </c>
      <c r="G14" s="527"/>
      <c r="H14" s="1231" t="s">
        <v>106</v>
      </c>
      <c r="I14" s="1232">
        <v>0</v>
      </c>
      <c r="J14" s="532">
        <v>977</v>
      </c>
      <c r="K14" s="533">
        <v>1412</v>
      </c>
      <c r="L14" s="855">
        <v>2389</v>
      </c>
    </row>
    <row r="15" spans="2:12" ht="18.75" customHeight="1">
      <c r="B15" s="1219" t="s">
        <v>114</v>
      </c>
      <c r="C15" s="1220">
        <v>0</v>
      </c>
      <c r="D15" s="534">
        <v>0</v>
      </c>
      <c r="E15" s="535">
        <v>0</v>
      </c>
      <c r="F15" s="856">
        <v>0</v>
      </c>
      <c r="G15" s="527"/>
      <c r="H15" s="1219" t="s">
        <v>114</v>
      </c>
      <c r="I15" s="1220">
        <v>0</v>
      </c>
      <c r="J15" s="534">
        <v>0</v>
      </c>
      <c r="K15" s="535">
        <v>0</v>
      </c>
      <c r="L15" s="856">
        <v>0</v>
      </c>
    </row>
    <row r="16" spans="2:12" ht="18.75" customHeight="1" thickBot="1">
      <c r="B16" s="1219" t="s">
        <v>116</v>
      </c>
      <c r="C16" s="1220">
        <v>0</v>
      </c>
      <c r="D16" s="534">
        <v>0</v>
      </c>
      <c r="E16" s="535">
        <v>0</v>
      </c>
      <c r="F16" s="856">
        <v>0</v>
      </c>
      <c r="G16" s="527"/>
      <c r="H16" s="1219" t="s">
        <v>116</v>
      </c>
      <c r="I16" s="1220">
        <v>0</v>
      </c>
      <c r="J16" s="534">
        <v>1</v>
      </c>
      <c r="K16" s="535">
        <v>1</v>
      </c>
      <c r="L16" s="856">
        <v>2</v>
      </c>
    </row>
    <row r="17" spans="2:12" ht="18.75" customHeight="1">
      <c r="B17" s="1223" t="s">
        <v>117</v>
      </c>
      <c r="C17" s="1224">
        <v>0</v>
      </c>
      <c r="D17" s="537">
        <v>40</v>
      </c>
      <c r="E17" s="538">
        <v>172</v>
      </c>
      <c r="F17" s="857">
        <v>212</v>
      </c>
      <c r="G17" s="536"/>
      <c r="H17" s="1223" t="s">
        <v>117</v>
      </c>
      <c r="I17" s="1224">
        <v>0</v>
      </c>
      <c r="J17" s="537">
        <v>8</v>
      </c>
      <c r="K17" s="538">
        <v>11</v>
      </c>
      <c r="L17" s="857">
        <v>19</v>
      </c>
    </row>
    <row r="18" spans="2:12" ht="18.75" customHeight="1">
      <c r="B18" s="1211" t="s">
        <v>124</v>
      </c>
      <c r="C18" s="1212">
        <v>0</v>
      </c>
      <c r="D18" s="539">
        <v>4</v>
      </c>
      <c r="E18" s="535">
        <v>5</v>
      </c>
      <c r="F18" s="858">
        <v>9</v>
      </c>
      <c r="G18" s="527"/>
      <c r="H18" s="1211" t="s">
        <v>124</v>
      </c>
      <c r="I18" s="1212">
        <v>0</v>
      </c>
      <c r="J18" s="539">
        <v>0</v>
      </c>
      <c r="K18" s="535">
        <v>0</v>
      </c>
      <c r="L18" s="858">
        <v>0</v>
      </c>
    </row>
    <row r="19" spans="2:12" ht="18.75" customHeight="1">
      <c r="B19" s="1227" t="s">
        <v>130</v>
      </c>
      <c r="C19" s="1228">
        <v>0</v>
      </c>
      <c r="D19" s="540">
        <v>0</v>
      </c>
      <c r="E19" s="541">
        <v>0</v>
      </c>
      <c r="F19" s="859">
        <v>0</v>
      </c>
      <c r="G19" s="527"/>
      <c r="H19" s="1227" t="s">
        <v>130</v>
      </c>
      <c r="I19" s="1228">
        <v>0</v>
      </c>
      <c r="J19" s="540">
        <v>0</v>
      </c>
      <c r="K19" s="541">
        <v>0</v>
      </c>
      <c r="L19" s="859">
        <v>0</v>
      </c>
    </row>
    <row r="20" spans="2:12" ht="18.75" customHeight="1">
      <c r="B20" s="1219" t="s">
        <v>131</v>
      </c>
      <c r="C20" s="1220">
        <v>0</v>
      </c>
      <c r="D20" s="534">
        <v>0</v>
      </c>
      <c r="E20" s="535">
        <v>0</v>
      </c>
      <c r="F20" s="856">
        <v>0</v>
      </c>
      <c r="G20" s="527"/>
      <c r="H20" s="1219" t="s">
        <v>131</v>
      </c>
      <c r="I20" s="1220">
        <v>0</v>
      </c>
      <c r="J20" s="534">
        <v>0</v>
      </c>
      <c r="K20" s="535">
        <v>0</v>
      </c>
      <c r="L20" s="856">
        <v>0</v>
      </c>
    </row>
    <row r="21" spans="2:12" ht="18.75" customHeight="1">
      <c r="B21" s="1219" t="s">
        <v>132</v>
      </c>
      <c r="C21" s="1220">
        <v>0</v>
      </c>
      <c r="D21" s="534">
        <v>0</v>
      </c>
      <c r="E21" s="535">
        <v>0</v>
      </c>
      <c r="F21" s="856">
        <v>0</v>
      </c>
      <c r="G21" s="527"/>
      <c r="H21" s="1219" t="s">
        <v>132</v>
      </c>
      <c r="I21" s="1220">
        <v>0</v>
      </c>
      <c r="J21" s="534">
        <v>0</v>
      </c>
      <c r="K21" s="535">
        <v>0</v>
      </c>
      <c r="L21" s="856">
        <v>0</v>
      </c>
    </row>
    <row r="22" spans="2:12" ht="18.75" customHeight="1" thickBot="1">
      <c r="B22" s="1209" t="s">
        <v>133</v>
      </c>
      <c r="C22" s="1210">
        <v>0</v>
      </c>
      <c r="D22" s="542">
        <v>0</v>
      </c>
      <c r="E22" s="543">
        <v>0</v>
      </c>
      <c r="F22" s="860">
        <v>0</v>
      </c>
      <c r="G22" s="527"/>
      <c r="H22" s="1209" t="s">
        <v>133</v>
      </c>
      <c r="I22" s="1210">
        <v>0</v>
      </c>
      <c r="J22" s="542">
        <v>0</v>
      </c>
      <c r="K22" s="543">
        <v>0</v>
      </c>
      <c r="L22" s="860">
        <v>0</v>
      </c>
    </row>
    <row r="23" spans="2:12" ht="18.75" customHeight="1">
      <c r="B23" s="1225" t="s">
        <v>134</v>
      </c>
      <c r="C23" s="1226">
        <v>0</v>
      </c>
      <c r="D23" s="537">
        <v>110</v>
      </c>
      <c r="E23" s="538">
        <v>165</v>
      </c>
      <c r="F23" s="857">
        <v>275</v>
      </c>
      <c r="G23" s="527"/>
      <c r="H23" s="1225" t="s">
        <v>134</v>
      </c>
      <c r="I23" s="1226">
        <v>0</v>
      </c>
      <c r="J23" s="537">
        <v>0</v>
      </c>
      <c r="K23" s="538">
        <v>0</v>
      </c>
      <c r="L23" s="857">
        <v>0</v>
      </c>
    </row>
    <row r="24" spans="2:12" ht="18.75" customHeight="1" thickBot="1">
      <c r="B24" s="1211" t="s">
        <v>138</v>
      </c>
      <c r="C24" s="1212">
        <v>0</v>
      </c>
      <c r="D24" s="534">
        <v>0</v>
      </c>
      <c r="E24" s="535">
        <v>0</v>
      </c>
      <c r="F24" s="856">
        <v>0</v>
      </c>
      <c r="G24" s="527"/>
      <c r="H24" s="1211" t="s">
        <v>138</v>
      </c>
      <c r="I24" s="1212">
        <v>0</v>
      </c>
      <c r="J24" s="534">
        <v>0</v>
      </c>
      <c r="K24" s="535">
        <v>0</v>
      </c>
      <c r="L24" s="856">
        <v>0</v>
      </c>
    </row>
    <row r="25" spans="2:12" ht="18.75" customHeight="1">
      <c r="B25" s="1221" t="s">
        <v>141</v>
      </c>
      <c r="C25" s="1222">
        <v>0</v>
      </c>
      <c r="D25" s="537">
        <v>3</v>
      </c>
      <c r="E25" s="538">
        <v>5</v>
      </c>
      <c r="F25" s="857">
        <v>8</v>
      </c>
      <c r="G25" s="527"/>
      <c r="H25" s="1221" t="s">
        <v>141</v>
      </c>
      <c r="I25" s="1222">
        <v>0</v>
      </c>
      <c r="J25" s="537">
        <v>0</v>
      </c>
      <c r="K25" s="538">
        <v>0</v>
      </c>
      <c r="L25" s="857">
        <v>0</v>
      </c>
    </row>
    <row r="26" spans="2:12" ht="18.75" customHeight="1" thickBot="1">
      <c r="B26" s="1209" t="s">
        <v>142</v>
      </c>
      <c r="C26" s="1210">
        <v>0</v>
      </c>
      <c r="D26" s="544">
        <v>2</v>
      </c>
      <c r="E26" s="543">
        <v>2</v>
      </c>
      <c r="F26" s="861">
        <v>4</v>
      </c>
      <c r="G26" s="527"/>
      <c r="H26" s="1209" t="s">
        <v>142</v>
      </c>
      <c r="I26" s="1210">
        <v>0</v>
      </c>
      <c r="J26" s="544">
        <v>41</v>
      </c>
      <c r="K26" s="543">
        <v>41</v>
      </c>
      <c r="L26" s="861">
        <v>82</v>
      </c>
    </row>
    <row r="27" spans="2:12" ht="18.75" customHeight="1">
      <c r="B27" s="1223" t="s">
        <v>143</v>
      </c>
      <c r="C27" s="1224">
        <v>0</v>
      </c>
      <c r="D27" s="545">
        <v>2</v>
      </c>
      <c r="E27" s="546">
        <v>2</v>
      </c>
      <c r="F27" s="862">
        <v>4</v>
      </c>
      <c r="G27" s="527"/>
      <c r="H27" s="1223" t="s">
        <v>143</v>
      </c>
      <c r="I27" s="1224">
        <v>0</v>
      </c>
      <c r="J27" s="545">
        <v>19</v>
      </c>
      <c r="K27" s="546">
        <v>21</v>
      </c>
      <c r="L27" s="862">
        <v>40</v>
      </c>
    </row>
    <row r="28" spans="2:12" ht="18.75" customHeight="1">
      <c r="B28" s="1219" t="s">
        <v>145</v>
      </c>
      <c r="C28" s="1220">
        <v>0</v>
      </c>
      <c r="D28" s="534">
        <v>11</v>
      </c>
      <c r="E28" s="535">
        <v>11</v>
      </c>
      <c r="F28" s="856">
        <v>22</v>
      </c>
      <c r="G28" s="527"/>
      <c r="H28" s="1219" t="s">
        <v>145</v>
      </c>
      <c r="I28" s="1220">
        <v>0</v>
      </c>
      <c r="J28" s="534">
        <v>23</v>
      </c>
      <c r="K28" s="535">
        <v>37</v>
      </c>
      <c r="L28" s="856">
        <v>60</v>
      </c>
    </row>
    <row r="29" spans="2:12" ht="18.75" customHeight="1" thickBot="1">
      <c r="B29" s="1219" t="s">
        <v>153</v>
      </c>
      <c r="C29" s="1220">
        <v>0</v>
      </c>
      <c r="D29" s="534">
        <v>0</v>
      </c>
      <c r="E29" s="535">
        <v>0</v>
      </c>
      <c r="F29" s="856">
        <v>0</v>
      </c>
      <c r="G29" s="527"/>
      <c r="H29" s="1219" t="s">
        <v>153</v>
      </c>
      <c r="I29" s="1220">
        <v>0</v>
      </c>
      <c r="J29" s="534">
        <v>0</v>
      </c>
      <c r="K29" s="535">
        <v>0</v>
      </c>
      <c r="L29" s="856">
        <v>0</v>
      </c>
    </row>
    <row r="30" spans="2:12" ht="18.75" customHeight="1">
      <c r="B30" s="1221" t="s">
        <v>162</v>
      </c>
      <c r="C30" s="1222">
        <v>0</v>
      </c>
      <c r="D30" s="547">
        <v>4</v>
      </c>
      <c r="E30" s="538">
        <v>4</v>
      </c>
      <c r="F30" s="863">
        <v>8</v>
      </c>
      <c r="G30" s="527"/>
      <c r="H30" s="1221" t="s">
        <v>162</v>
      </c>
      <c r="I30" s="1222">
        <v>0</v>
      </c>
      <c r="J30" s="547">
        <v>7</v>
      </c>
      <c r="K30" s="538">
        <v>10</v>
      </c>
      <c r="L30" s="863">
        <v>17</v>
      </c>
    </row>
    <row r="31" spans="2:12" ht="18.75" customHeight="1">
      <c r="B31" s="1211" t="s">
        <v>163</v>
      </c>
      <c r="C31" s="1212">
        <v>0</v>
      </c>
      <c r="D31" s="539">
        <v>0</v>
      </c>
      <c r="E31" s="535">
        <v>0</v>
      </c>
      <c r="F31" s="858">
        <v>0</v>
      </c>
      <c r="G31" s="527"/>
      <c r="H31" s="1213" t="s">
        <v>163</v>
      </c>
      <c r="I31" s="1214">
        <v>0</v>
      </c>
      <c r="J31" s="548">
        <v>0</v>
      </c>
      <c r="K31" s="549">
        <v>0</v>
      </c>
      <c r="L31" s="864">
        <v>0</v>
      </c>
    </row>
    <row r="32" spans="2:12" ht="18.75" customHeight="1" thickBot="1">
      <c r="B32" s="1215" t="s">
        <v>164</v>
      </c>
      <c r="C32" s="1216">
        <v>0</v>
      </c>
      <c r="D32" s="540">
        <v>0</v>
      </c>
      <c r="E32" s="541">
        <v>0</v>
      </c>
      <c r="F32" s="859">
        <v>0</v>
      </c>
      <c r="G32" s="527"/>
      <c r="H32" s="1217" t="s">
        <v>164</v>
      </c>
      <c r="I32" s="1218">
        <v>0</v>
      </c>
      <c r="J32" s="544">
        <v>0</v>
      </c>
      <c r="K32" s="543">
        <v>0</v>
      </c>
      <c r="L32" s="861">
        <v>0</v>
      </c>
    </row>
    <row r="33" spans="2:12" ht="18.75" customHeight="1" thickBot="1">
      <c r="B33" s="1207" t="s">
        <v>165</v>
      </c>
      <c r="C33" s="1208">
        <v>0</v>
      </c>
      <c r="D33" s="552">
        <v>0</v>
      </c>
      <c r="E33" s="553">
        <v>0</v>
      </c>
      <c r="F33" s="865">
        <v>0</v>
      </c>
      <c r="G33" s="527"/>
      <c r="H33" s="1209" t="s">
        <v>165</v>
      </c>
      <c r="I33" s="1210">
        <v>0</v>
      </c>
      <c r="J33" s="550">
        <v>0</v>
      </c>
      <c r="K33" s="551">
        <v>0</v>
      </c>
      <c r="L33" s="866">
        <v>0</v>
      </c>
    </row>
    <row r="34" spans="2:12" ht="18.75" customHeight="1" thickBot="1">
      <c r="B34" s="1207" t="s">
        <v>166</v>
      </c>
      <c r="C34" s="1208">
        <v>0</v>
      </c>
      <c r="D34" s="552">
        <v>1</v>
      </c>
      <c r="E34" s="553">
        <v>3</v>
      </c>
      <c r="F34" s="865">
        <v>4</v>
      </c>
      <c r="G34" s="527"/>
      <c r="H34" s="1207" t="s">
        <v>166</v>
      </c>
      <c r="I34" s="1208">
        <v>0</v>
      </c>
      <c r="J34" s="552">
        <v>1</v>
      </c>
      <c r="K34" s="553">
        <v>1</v>
      </c>
      <c r="L34" s="865">
        <v>2</v>
      </c>
    </row>
  </sheetData>
  <mergeCells count="52">
    <mergeCell ref="B3:D3"/>
    <mergeCell ref="E3:F3"/>
    <mergeCell ref="H3:J3"/>
    <mergeCell ref="K3:L3"/>
    <mergeCell ref="B4:C4"/>
    <mergeCell ref="H4:I4"/>
    <mergeCell ref="B5:C5"/>
    <mergeCell ref="H5:I5"/>
    <mergeCell ref="B6:B13"/>
    <mergeCell ref="H6:H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</mergeCells>
  <printOptions horizontalCentered="1"/>
  <pageMargins left="0.7874015748031497" right="0.7874015748031497" top="0.7874015748031497" bottom="0.7874015748031497" header="0.35433070866141736" footer="0.4724409448818898"/>
  <pageSetup horizontalDpi="600" verticalDpi="600" orientation="portrait" paperSize="9" scale="8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AC1672</dc:creator>
  <cp:keywords/>
  <dc:description/>
  <cp:lastModifiedBy>情報政策課</cp:lastModifiedBy>
  <cp:lastPrinted>2012-06-18T01:43:22Z</cp:lastPrinted>
  <dcterms:created xsi:type="dcterms:W3CDTF">2012-05-31T05:35:01Z</dcterms:created>
  <dcterms:modified xsi:type="dcterms:W3CDTF">2013-10-09T10:52:00Z</dcterms:modified>
  <cp:category/>
  <cp:version/>
  <cp:contentType/>
  <cp:contentStatus/>
</cp:coreProperties>
</file>