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 保険給付決定状況" sheetId="1" r:id="rId1"/>
    <sheet name="(2)適用状況" sheetId="2" r:id="rId2"/>
    <sheet name="(3)男女別被保険者および被扶養者数" sheetId="3" r:id="rId3"/>
    <sheet name="(4)市郡別被保険者および被扶養者数" sheetId="4" r:id="rId4"/>
    <sheet name="(5)業種別事業所および被保険者数 " sheetId="5" r:id="rId5"/>
  </sheets>
  <definedNames>
    <definedName name="_xlnm.Print_Area" localSheetId="0">'(1) 保険給付決定状況'!$A$1:$J$20</definedName>
    <definedName name="_xlnm.Print_Area" localSheetId="1">'(2)適用状況'!$A$1:$G$9</definedName>
    <definedName name="_xlnm.Print_Area" localSheetId="2">'(3)男女別被保険者および被扶養者数'!$A$1:$I$9</definedName>
    <definedName name="_xlnm.Print_Area" localSheetId="3">'(4)市郡別被保険者および被扶養者数'!$A$1:$P$12</definedName>
    <definedName name="_xlnm.Print_Area" localSheetId="4">'(5)業種別事業所および被保険者数 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<sst xmlns="http://schemas.openxmlformats.org/spreadsheetml/2006/main" count="149" uniqueCount="109">
  <si>
    <t>療養費</t>
  </si>
  <si>
    <t>看護費</t>
  </si>
  <si>
    <t>移送費</t>
  </si>
  <si>
    <t>傷病手当金</t>
  </si>
  <si>
    <t>埋葬料</t>
  </si>
  <si>
    <t>分娩費</t>
  </si>
  <si>
    <t>任意包括適用</t>
  </si>
  <si>
    <t>任意継続適用</t>
  </si>
  <si>
    <t>一般診療</t>
  </si>
  <si>
    <t>薬剤支給</t>
  </si>
  <si>
    <t>総数</t>
  </si>
  <si>
    <t>女</t>
  </si>
  <si>
    <t>計</t>
  </si>
  <si>
    <t>直系尊属</t>
  </si>
  <si>
    <t>配偶者</t>
  </si>
  <si>
    <t>子</t>
  </si>
  <si>
    <t>その他</t>
  </si>
  <si>
    <t xml:space="preserve">- </t>
  </si>
  <si>
    <t>被保険者に対する給付</t>
  </si>
  <si>
    <t>被扶養者に対する給付</t>
  </si>
  <si>
    <t>件数</t>
  </si>
  <si>
    <t>日数</t>
  </si>
  <si>
    <t>支給済額</t>
  </si>
  <si>
    <t>県 保 険 課 調</t>
  </si>
  <si>
    <t>平均標準報酬月額</t>
  </si>
  <si>
    <t>合　　　計</t>
  </si>
  <si>
    <t>事業所数</t>
  </si>
  <si>
    <t>被保険者数</t>
  </si>
  <si>
    <t>　計</t>
  </si>
  <si>
    <t>　男</t>
  </si>
  <si>
    <t>　女</t>
  </si>
  <si>
    <t xml:space="preserve">
被保険者数</t>
  </si>
  <si>
    <t>被扶養者数</t>
  </si>
  <si>
    <t>被保険者
1人当り
被扶養者数</t>
  </si>
  <si>
    <t>　  計</t>
  </si>
  <si>
    <t>　  男</t>
  </si>
  <si>
    <t>　  女</t>
  </si>
  <si>
    <t>男</t>
  </si>
  <si>
    <t>人</t>
  </si>
  <si>
    <t>農林業、狩猟業、水産業</t>
  </si>
  <si>
    <t>石炭鉱業</t>
  </si>
  <si>
    <t>その他の鉱業</t>
  </si>
  <si>
    <t>建設業</t>
  </si>
  <si>
    <t>繊維工業、繊維製品製造業</t>
  </si>
  <si>
    <t>金属工業</t>
  </si>
  <si>
    <t>機械器具製造業</t>
  </si>
  <si>
    <t>その他の製造業</t>
  </si>
  <si>
    <t>飲食店</t>
  </si>
  <si>
    <t>金融保険業</t>
  </si>
  <si>
    <t>不動産業</t>
  </si>
  <si>
    <t>運輸通信業</t>
  </si>
  <si>
    <t>電気、ガス、水道業</t>
  </si>
  <si>
    <t>その他の宿泊</t>
  </si>
  <si>
    <t>対個人サービス業</t>
  </si>
  <si>
    <t>対事業所サービス業</t>
  </si>
  <si>
    <t>修理業</t>
  </si>
  <si>
    <t>映画、娯楽業</t>
  </si>
  <si>
    <t>法務</t>
  </si>
  <si>
    <t>教育</t>
  </si>
  <si>
    <t>非営利団体</t>
  </si>
  <si>
    <t>その他のサービス業</t>
  </si>
  <si>
    <t>公務</t>
  </si>
  <si>
    <t>歯科診療</t>
  </si>
  <si>
    <t>円</t>
  </si>
  <si>
    <t>合計</t>
  </si>
  <si>
    <t>化学工業同類似業</t>
  </si>
  <si>
    <t>卸売小売業</t>
  </si>
  <si>
    <t>旅館、貸間下宿　</t>
  </si>
  <si>
    <t>療養の給付</t>
  </si>
  <si>
    <t>長崎県</t>
  </si>
  <si>
    <t>西彼杵郡</t>
  </si>
  <si>
    <t>東彼杵郡</t>
  </si>
  <si>
    <t>北高来郡</t>
  </si>
  <si>
    <t>長崎市</t>
  </si>
  <si>
    <t>南高来郡</t>
  </si>
  <si>
    <t>佐世保市</t>
  </si>
  <si>
    <t>北松浦郡</t>
  </si>
  <si>
    <t>島原市</t>
  </si>
  <si>
    <t>南松浦郡</t>
  </si>
  <si>
    <t>大村市</t>
  </si>
  <si>
    <t>壱岐郡</t>
  </si>
  <si>
    <t>対馬島</t>
  </si>
  <si>
    <t>福江市</t>
  </si>
  <si>
    <t>平戸市</t>
  </si>
  <si>
    <t>松浦市</t>
  </si>
  <si>
    <t>市部計</t>
  </si>
  <si>
    <t>郡部計</t>
  </si>
  <si>
    <t>県　保　険　課　調　</t>
  </si>
  <si>
    <t>強制適用</t>
  </si>
  <si>
    <t>(1) 保険給付決定状況</t>
  </si>
  <si>
    <t>出産手当金</t>
  </si>
  <si>
    <t>育児手当金</t>
  </si>
  <si>
    <t>(2)　適　用　状　況</t>
  </si>
  <si>
    <t>（昭和39年3月31日現在）</t>
  </si>
  <si>
    <t>(3)　男女別被保険者および被扶養者数</t>
  </si>
  <si>
    <t>(4)  市郡別被保険者および被扶養者数</t>
  </si>
  <si>
    <t>(5)　業態別事業所および被保険者数</t>
  </si>
  <si>
    <t>（昭和39年10月1日現在）</t>
  </si>
  <si>
    <r>
      <t xml:space="preserve">２４２     健    康    保    険  </t>
    </r>
    <r>
      <rPr>
        <sz val="12"/>
        <rFont val="ＭＳ 明朝"/>
        <family val="1"/>
      </rPr>
      <t>（続）</t>
    </r>
  </si>
  <si>
    <t>-</t>
  </si>
  <si>
    <t>-</t>
  </si>
  <si>
    <r>
      <t xml:space="preserve">２４２     健    康    保    険  </t>
    </r>
    <r>
      <rPr>
        <sz val="12"/>
        <rFont val="ＭＳ 明朝"/>
        <family val="1"/>
      </rPr>
      <t>（昭和38年度）</t>
    </r>
  </si>
  <si>
    <t>-</t>
  </si>
  <si>
    <t>食料品製造業</t>
  </si>
  <si>
    <t>木材、木製品製造業</t>
  </si>
  <si>
    <t>医療保健業</t>
  </si>
  <si>
    <t>紙、同類似品製造業</t>
  </si>
  <si>
    <t>諌早市</t>
  </si>
  <si>
    <t>出版、印刷同類似品製造業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</si>
</sst>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\(#,##0\)"/>
    <numFmt numFmtId="191" formatCode="#,##0\ "/>
    <numFmt numFmtId="192" formatCode="0.00\ "/>
    <numFmt numFmtId="193" formatCode="[&lt;=999]000;[&lt;=99999]000\-00;000\-0000"/>
    <numFmt numFmtId="194" formatCode="#,##0.0;&quot;△ &quot;#,##0.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17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3" fontId="4" fillId="0" borderId="19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1" xfId="48" applyFont="1" applyFill="1" applyBorder="1" applyAlignment="1">
      <alignment horizontal="center"/>
    </xf>
    <xf numFmtId="181" fontId="4" fillId="0" borderId="12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4" fillId="0" borderId="19" xfId="48" applyFont="1" applyFill="1" applyBorder="1" applyAlignment="1">
      <alignment horizontal="distributed"/>
    </xf>
    <xf numFmtId="181" fontId="4" fillId="0" borderId="0" xfId="48" applyFont="1" applyFill="1" applyAlignment="1">
      <alignment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/>
    </xf>
    <xf numFmtId="181" fontId="4" fillId="0" borderId="22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0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181" fontId="8" fillId="0" borderId="0" xfId="48" applyFont="1" applyFill="1" applyAlignment="1">
      <alignment horizontal="right"/>
    </xf>
    <xf numFmtId="194" fontId="8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7" fontId="4" fillId="0" borderId="12" xfId="48" applyNumberFormat="1" applyFont="1" applyFill="1" applyBorder="1" applyAlignment="1">
      <alignment horizontal="right" vertical="center"/>
    </xf>
    <xf numFmtId="181" fontId="4" fillId="0" borderId="22" xfId="48" applyFont="1" applyFill="1" applyBorder="1" applyAlignment="1">
      <alignment horizontal="right"/>
    </xf>
    <xf numFmtId="181" fontId="4" fillId="0" borderId="12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vertical="center"/>
    </xf>
    <xf numFmtId="181" fontId="4" fillId="0" borderId="12" xfId="48" applyNumberFormat="1" applyFont="1" applyFill="1" applyBorder="1" applyAlignment="1">
      <alignment/>
    </xf>
    <xf numFmtId="181" fontId="4" fillId="0" borderId="13" xfId="48" applyNumberFormat="1" applyFont="1" applyFill="1" applyBorder="1" applyAlignment="1">
      <alignment/>
    </xf>
    <xf numFmtId="181" fontId="4" fillId="0" borderId="19" xfId="48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23" xfId="0" applyFont="1" applyBorder="1" applyAlignment="1">
      <alignment horizontal="distributed" vertic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 horizontal="distributed" vertical="center"/>
    </xf>
    <xf numFmtId="181" fontId="4" fillId="0" borderId="22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 horizontal="distributed"/>
    </xf>
    <xf numFmtId="181" fontId="4" fillId="0" borderId="10" xfId="48" applyNumberFormat="1" applyFont="1" applyFill="1" applyBorder="1" applyAlignment="1">
      <alignment/>
    </xf>
    <xf numFmtId="181" fontId="4" fillId="0" borderId="0" xfId="48" applyNumberFormat="1" applyFont="1" applyFill="1" applyAlignment="1">
      <alignment/>
    </xf>
    <xf numFmtId="181" fontId="4" fillId="0" borderId="0" xfId="48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181" fontId="8" fillId="0" borderId="11" xfId="48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/>
    </xf>
    <xf numFmtId="181" fontId="4" fillId="0" borderId="25" xfId="48" applyNumberFormat="1" applyFont="1" applyFill="1" applyBorder="1" applyAlignment="1">
      <alignment horizontal="right" vertical="center"/>
    </xf>
    <xf numFmtId="181" fontId="4" fillId="0" borderId="22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/>
    </xf>
    <xf numFmtId="181" fontId="4" fillId="0" borderId="22" xfId="48" applyNumberFormat="1" applyFont="1" applyFill="1" applyBorder="1" applyAlignment="1">
      <alignment horizontal="right"/>
    </xf>
    <xf numFmtId="181" fontId="4" fillId="0" borderId="0" xfId="4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 quotePrefix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25" xfId="48" applyNumberFormat="1" applyFont="1" applyFill="1" applyBorder="1" applyAlignment="1">
      <alignment horizontal="right"/>
    </xf>
    <xf numFmtId="188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26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4" fillId="0" borderId="29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161925</xdr:rowOff>
    </xdr:from>
    <xdr:to>
      <xdr:col>1</xdr:col>
      <xdr:colOff>171450</xdr:colOff>
      <xdr:row>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66825" y="1304925"/>
          <a:ext cx="12382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11</xdr:row>
      <xdr:rowOff>0</xdr:rowOff>
    </xdr:from>
    <xdr:to>
      <xdr:col>7</xdr:col>
      <xdr:colOff>200025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29175" y="35718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382125" y="35718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57150</xdr:rowOff>
    </xdr:from>
    <xdr:to>
      <xdr:col>8</xdr:col>
      <xdr:colOff>200025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334500" y="226695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view="pageBreakPreview" zoomScale="85" zoomScaleNormal="90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1.875" style="1" customWidth="1"/>
    <col min="3" max="3" width="19.25390625" style="1" customWidth="1"/>
    <col min="4" max="4" width="0.875" style="1" customWidth="1"/>
    <col min="5" max="6" width="20.75390625" style="1" customWidth="1"/>
    <col min="7" max="7" width="25.75390625" style="1" customWidth="1"/>
    <col min="8" max="9" width="20.75390625" style="1" customWidth="1"/>
    <col min="10" max="10" width="25.75390625" style="1" customWidth="1"/>
    <col min="11" max="11" width="2.75390625" style="1" customWidth="1"/>
    <col min="12" max="16384" width="8.625" style="1" customWidth="1"/>
  </cols>
  <sheetData>
    <row r="1" spans="1:10" ht="33.75" customHeight="1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" customHeight="1" thickBot="1">
      <c r="A2" s="10"/>
      <c r="B2" s="11" t="s">
        <v>89</v>
      </c>
      <c r="C2" s="10"/>
      <c r="D2" s="10"/>
      <c r="E2" s="10"/>
      <c r="F2" s="10"/>
      <c r="G2" s="10"/>
      <c r="H2" s="10"/>
      <c r="I2" s="10"/>
      <c r="J2" s="10" t="s">
        <v>23</v>
      </c>
    </row>
    <row r="3" spans="1:11" ht="24.75" customHeight="1" thickTop="1">
      <c r="A3" s="121"/>
      <c r="B3" s="121"/>
      <c r="C3" s="121"/>
      <c r="D3" s="122"/>
      <c r="E3" s="119" t="s">
        <v>18</v>
      </c>
      <c r="F3" s="123"/>
      <c r="G3" s="124"/>
      <c r="H3" s="119" t="s">
        <v>19</v>
      </c>
      <c r="I3" s="120"/>
      <c r="J3" s="120"/>
      <c r="K3" s="3"/>
    </row>
    <row r="4" spans="1:11" ht="33" customHeight="1">
      <c r="A4" s="123"/>
      <c r="B4" s="123"/>
      <c r="C4" s="123"/>
      <c r="D4" s="124"/>
      <c r="E4" s="20" t="s">
        <v>20</v>
      </c>
      <c r="F4" s="20" t="s">
        <v>21</v>
      </c>
      <c r="G4" s="20" t="s">
        <v>22</v>
      </c>
      <c r="H4" s="20" t="s">
        <v>20</v>
      </c>
      <c r="I4" s="20" t="s">
        <v>21</v>
      </c>
      <c r="J4" s="21" t="s">
        <v>22</v>
      </c>
      <c r="K4" s="3"/>
    </row>
    <row r="5" spans="1:11" ht="15" customHeight="1">
      <c r="A5" s="7"/>
      <c r="B5" s="7"/>
      <c r="C5" s="7"/>
      <c r="D5" s="8"/>
      <c r="E5" s="22"/>
      <c r="F5" s="22"/>
      <c r="G5" s="90" t="s">
        <v>63</v>
      </c>
      <c r="H5" s="22"/>
      <c r="I5" s="22"/>
      <c r="J5" s="90" t="s">
        <v>63</v>
      </c>
      <c r="K5" s="3"/>
    </row>
    <row r="6" spans="1:10" s="6" customFormat="1" ht="14.25">
      <c r="A6" s="125" t="s">
        <v>64</v>
      </c>
      <c r="B6" s="125"/>
      <c r="C6" s="125"/>
      <c r="D6" s="5"/>
      <c r="E6" s="106">
        <v>662144</v>
      </c>
      <c r="F6" s="106">
        <v>4531506</v>
      </c>
      <c r="G6" s="106">
        <v>1896671865</v>
      </c>
      <c r="H6" s="106">
        <v>517210</v>
      </c>
      <c r="I6" s="106">
        <v>2194013</v>
      </c>
      <c r="J6" s="106">
        <v>375161253</v>
      </c>
    </row>
    <row r="7" spans="1:10" s="6" customFormat="1" ht="30" customHeight="1">
      <c r="A7" s="117" t="s">
        <v>68</v>
      </c>
      <c r="B7" s="117"/>
      <c r="C7" s="117"/>
      <c r="D7" s="5"/>
      <c r="E7" s="106"/>
      <c r="F7" s="106"/>
      <c r="G7" s="106"/>
      <c r="H7" s="106"/>
      <c r="I7" s="106"/>
      <c r="J7" s="106"/>
    </row>
    <row r="8" spans="3:10" ht="15" customHeight="1">
      <c r="C8" s="4" t="s">
        <v>8</v>
      </c>
      <c r="D8" s="2"/>
      <c r="E8" s="107">
        <v>530903</v>
      </c>
      <c r="F8" s="108">
        <v>3291637</v>
      </c>
      <c r="G8" s="108">
        <v>1456949314</v>
      </c>
      <c r="H8" s="108">
        <v>437378</v>
      </c>
      <c r="I8" s="108">
        <v>1909516</v>
      </c>
      <c r="J8" s="108">
        <v>312474470</v>
      </c>
    </row>
    <row r="9" spans="3:10" ht="15" customHeight="1">
      <c r="C9" s="4" t="s">
        <v>62</v>
      </c>
      <c r="D9" s="2"/>
      <c r="E9" s="107">
        <v>86470</v>
      </c>
      <c r="F9" s="108">
        <v>440171</v>
      </c>
      <c r="G9" s="108">
        <v>145402051</v>
      </c>
      <c r="H9" s="108">
        <v>68114</v>
      </c>
      <c r="I9" s="108">
        <v>284326</v>
      </c>
      <c r="J9" s="108">
        <v>37052798</v>
      </c>
    </row>
    <row r="10" spans="3:10" ht="15" customHeight="1">
      <c r="C10" s="4" t="s">
        <v>9</v>
      </c>
      <c r="D10" s="2"/>
      <c r="E10" s="107">
        <v>3232</v>
      </c>
      <c r="F10" s="109" t="s">
        <v>17</v>
      </c>
      <c r="G10" s="108">
        <v>5634733</v>
      </c>
      <c r="H10" s="109">
        <v>823</v>
      </c>
      <c r="I10" s="109" t="s">
        <v>17</v>
      </c>
      <c r="J10" s="109">
        <v>535336</v>
      </c>
    </row>
    <row r="11" spans="3:10" ht="15" customHeight="1">
      <c r="C11" s="4" t="s">
        <v>1</v>
      </c>
      <c r="D11" s="2"/>
      <c r="E11" s="110">
        <v>82</v>
      </c>
      <c r="F11" s="110">
        <v>701</v>
      </c>
      <c r="G11" s="110">
        <v>439830</v>
      </c>
      <c r="H11" s="110">
        <v>12</v>
      </c>
      <c r="I11" s="109">
        <v>171</v>
      </c>
      <c r="J11" s="110">
        <v>52980</v>
      </c>
    </row>
    <row r="12" spans="3:10" ht="15" customHeight="1">
      <c r="C12" s="4" t="s">
        <v>0</v>
      </c>
      <c r="D12" s="3"/>
      <c r="E12" s="111">
        <v>1872</v>
      </c>
      <c r="F12" s="109" t="s">
        <v>17</v>
      </c>
      <c r="G12" s="108">
        <v>4681149</v>
      </c>
      <c r="H12" s="109">
        <v>1300</v>
      </c>
      <c r="I12" s="109" t="s">
        <v>17</v>
      </c>
      <c r="J12" s="109">
        <v>1274469</v>
      </c>
    </row>
    <row r="13" spans="3:10" ht="15" customHeight="1">
      <c r="C13" s="4" t="s">
        <v>2</v>
      </c>
      <c r="D13" s="2"/>
      <c r="E13" s="112">
        <v>1</v>
      </c>
      <c r="F13" s="109" t="s">
        <v>17</v>
      </c>
      <c r="G13" s="112">
        <v>460</v>
      </c>
      <c r="H13" s="109" t="s">
        <v>17</v>
      </c>
      <c r="I13" s="109" t="s">
        <v>17</v>
      </c>
      <c r="J13" s="109" t="s">
        <v>17</v>
      </c>
    </row>
    <row r="14" spans="3:10" ht="24.75" customHeight="1">
      <c r="C14" s="4" t="s">
        <v>3</v>
      </c>
      <c r="D14" s="3"/>
      <c r="E14" s="111">
        <v>36820</v>
      </c>
      <c r="F14" s="108">
        <v>757599</v>
      </c>
      <c r="G14" s="109">
        <v>263565416</v>
      </c>
      <c r="H14" s="109" t="s">
        <v>17</v>
      </c>
      <c r="I14" s="109" t="s">
        <v>17</v>
      </c>
      <c r="J14" s="109" t="s">
        <v>17</v>
      </c>
    </row>
    <row r="15" spans="3:10" ht="15" customHeight="1">
      <c r="C15" s="4" t="s">
        <v>4</v>
      </c>
      <c r="D15" s="3"/>
      <c r="E15" s="111">
        <v>280</v>
      </c>
      <c r="F15" s="109" t="s">
        <v>17</v>
      </c>
      <c r="G15" s="108">
        <v>5765905</v>
      </c>
      <c r="H15" s="109">
        <v>571</v>
      </c>
      <c r="I15" s="109" t="s">
        <v>17</v>
      </c>
      <c r="J15" s="109">
        <v>1142000</v>
      </c>
    </row>
    <row r="16" spans="3:10" ht="15" customHeight="1">
      <c r="C16" s="4" t="s">
        <v>5</v>
      </c>
      <c r="D16" s="3"/>
      <c r="E16" s="111">
        <v>900</v>
      </c>
      <c r="F16" s="109" t="s">
        <v>17</v>
      </c>
      <c r="G16" s="108">
        <v>4742750</v>
      </c>
      <c r="H16" s="109">
        <v>4609</v>
      </c>
      <c r="I16" s="109" t="s">
        <v>17</v>
      </c>
      <c r="J16" s="109">
        <v>13827000</v>
      </c>
    </row>
    <row r="17" spans="3:10" ht="15" customHeight="1">
      <c r="C17" s="4" t="s">
        <v>90</v>
      </c>
      <c r="D17" s="3"/>
      <c r="E17" s="111">
        <v>748</v>
      </c>
      <c r="F17" s="108">
        <v>41398</v>
      </c>
      <c r="G17" s="109">
        <v>7818257</v>
      </c>
      <c r="H17" s="108" t="s">
        <v>102</v>
      </c>
      <c r="I17" s="109" t="s">
        <v>17</v>
      </c>
      <c r="J17" s="109" t="s">
        <v>17</v>
      </c>
    </row>
    <row r="18" spans="3:10" ht="15" customHeight="1">
      <c r="C18" s="4" t="s">
        <v>91</v>
      </c>
      <c r="D18" s="3"/>
      <c r="E18" s="111">
        <v>836</v>
      </c>
      <c r="F18" s="109" t="s">
        <v>17</v>
      </c>
      <c r="G18" s="108">
        <v>1672000</v>
      </c>
      <c r="H18" s="108">
        <v>4403</v>
      </c>
      <c r="I18" s="109" t="s">
        <v>17</v>
      </c>
      <c r="J18" s="109">
        <v>8802200</v>
      </c>
    </row>
    <row r="19" spans="1:10" s="3" customFormat="1" ht="14.25">
      <c r="A19" s="12"/>
      <c r="B19" s="12"/>
      <c r="C19" s="13"/>
      <c r="D19" s="12"/>
      <c r="E19" s="25"/>
      <c r="F19" s="26"/>
      <c r="G19" s="26"/>
      <c r="H19" s="26"/>
      <c r="I19" s="26"/>
      <c r="J19" s="26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</sheetData>
  <sheetProtection/>
  <mergeCells count="6">
    <mergeCell ref="A7:C7"/>
    <mergeCell ref="A1:J1"/>
    <mergeCell ref="H3:J3"/>
    <mergeCell ref="A3:D4"/>
    <mergeCell ref="A6:C6"/>
    <mergeCell ref="E3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85" zoomScaleNormal="90" zoomScaleSheetLayoutView="85" zoomScalePageLayoutView="0" workbookViewId="0" topLeftCell="A1">
      <selection activeCell="C1" sqref="C1"/>
    </sheetView>
  </sheetViews>
  <sheetFormatPr defaultColWidth="8.625" defaultRowHeight="12.75"/>
  <cols>
    <col min="1" max="1" width="15.875" style="1" customWidth="1"/>
    <col min="2" max="2" width="15.75390625" style="1" customWidth="1"/>
    <col min="3" max="7" width="20.75390625" style="1" customWidth="1"/>
    <col min="8" max="8" width="2.75390625" style="1" customWidth="1"/>
    <col min="9" max="16384" width="8.625" style="1" customWidth="1"/>
  </cols>
  <sheetData>
    <row r="1" spans="1:7" ht="16.5" customHeight="1" thickBot="1">
      <c r="A1" s="11" t="s">
        <v>92</v>
      </c>
      <c r="B1" s="10"/>
      <c r="C1" s="10"/>
      <c r="D1" s="10"/>
      <c r="E1" s="10"/>
      <c r="F1" s="10"/>
      <c r="G1" s="78" t="s">
        <v>93</v>
      </c>
    </row>
    <row r="2" spans="1:8" ht="45" customHeight="1" thickTop="1">
      <c r="A2" s="123"/>
      <c r="B2" s="124"/>
      <c r="C2" s="20" t="s">
        <v>88</v>
      </c>
      <c r="D2" s="27" t="s">
        <v>6</v>
      </c>
      <c r="E2" s="28" t="s">
        <v>7</v>
      </c>
      <c r="F2" s="28" t="s">
        <v>25</v>
      </c>
      <c r="G2" s="29" t="s">
        <v>24</v>
      </c>
      <c r="H2" s="3"/>
    </row>
    <row r="3" spans="1:7" s="3" customFormat="1" ht="14.25">
      <c r="A3" s="22"/>
      <c r="B3" s="46"/>
      <c r="C3" s="47"/>
      <c r="D3" s="48"/>
      <c r="E3" s="49"/>
      <c r="F3" s="49"/>
      <c r="G3" s="90" t="s">
        <v>63</v>
      </c>
    </row>
    <row r="4" spans="1:8" ht="14.25">
      <c r="A4" s="128" t="s">
        <v>26</v>
      </c>
      <c r="B4" s="129"/>
      <c r="C4" s="96">
        <v>3905</v>
      </c>
      <c r="D4" s="94">
        <v>560</v>
      </c>
      <c r="E4" s="94" t="s">
        <v>99</v>
      </c>
      <c r="F4" s="94">
        <v>4465</v>
      </c>
      <c r="G4" s="94" t="s">
        <v>99</v>
      </c>
      <c r="H4" s="3"/>
    </row>
    <row r="5" spans="1:8" ht="30" customHeight="1">
      <c r="A5" s="126" t="s">
        <v>31</v>
      </c>
      <c r="B5" s="45" t="s">
        <v>28</v>
      </c>
      <c r="C5" s="96">
        <v>101823</v>
      </c>
      <c r="D5" s="94">
        <v>2454</v>
      </c>
      <c r="E5" s="94">
        <v>5</v>
      </c>
      <c r="F5" s="94">
        <v>104282</v>
      </c>
      <c r="G5" s="94">
        <v>18522</v>
      </c>
      <c r="H5" s="3"/>
    </row>
    <row r="6" spans="1:8" ht="17.25" customHeight="1">
      <c r="A6" s="127"/>
      <c r="B6" s="45" t="s">
        <v>29</v>
      </c>
      <c r="C6" s="96">
        <v>69397</v>
      </c>
      <c r="D6" s="94">
        <v>1311</v>
      </c>
      <c r="E6" s="94">
        <v>5</v>
      </c>
      <c r="F6" s="94">
        <v>70713</v>
      </c>
      <c r="G6" s="94">
        <v>22339</v>
      </c>
      <c r="H6" s="3"/>
    </row>
    <row r="7" spans="1:8" ht="15" customHeight="1">
      <c r="A7" s="127"/>
      <c r="B7" s="45" t="s">
        <v>30</v>
      </c>
      <c r="C7" s="96">
        <v>32426</v>
      </c>
      <c r="D7" s="94">
        <v>1143</v>
      </c>
      <c r="E7" s="94" t="s">
        <v>100</v>
      </c>
      <c r="F7" s="94">
        <v>33569</v>
      </c>
      <c r="G7" s="94">
        <v>10484</v>
      </c>
      <c r="H7" s="3"/>
    </row>
    <row r="8" spans="1:8" ht="14.25">
      <c r="A8" s="14"/>
      <c r="B8" s="15"/>
      <c r="C8" s="16"/>
      <c r="D8" s="16"/>
      <c r="E8" s="16"/>
      <c r="F8" s="17"/>
      <c r="G8" s="16"/>
      <c r="H8" s="3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3">
    <mergeCell ref="A5:A7"/>
    <mergeCell ref="A4:B4"/>
    <mergeCell ref="A2:B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="85" zoomScaleNormal="90" zoomScaleSheetLayoutView="85" zoomScalePageLayoutView="0" workbookViewId="0" topLeftCell="A1">
      <selection activeCell="E1" sqref="E1"/>
    </sheetView>
  </sheetViews>
  <sheetFormatPr defaultColWidth="8.625" defaultRowHeight="12.75"/>
  <cols>
    <col min="1" max="1" width="1.75390625" style="1" customWidth="1"/>
    <col min="2" max="9" width="15.75390625" style="1" customWidth="1"/>
    <col min="10" max="10" width="2.75390625" style="1" customWidth="1"/>
    <col min="11" max="16384" width="8.625" style="1" customWidth="1"/>
  </cols>
  <sheetData>
    <row r="1" spans="1:9" ht="16.5" customHeight="1" thickBot="1">
      <c r="A1" s="11" t="s">
        <v>94</v>
      </c>
      <c r="B1" s="10"/>
      <c r="C1" s="10"/>
      <c r="D1" s="10"/>
      <c r="E1" s="10"/>
      <c r="F1" s="10"/>
      <c r="G1" s="10"/>
      <c r="H1" s="10"/>
      <c r="I1" s="78" t="s">
        <v>93</v>
      </c>
    </row>
    <row r="2" spans="1:10" ht="24.75" customHeight="1" thickTop="1">
      <c r="A2" s="121"/>
      <c r="B2" s="122"/>
      <c r="C2" s="130" t="s">
        <v>27</v>
      </c>
      <c r="D2" s="132" t="s">
        <v>32</v>
      </c>
      <c r="E2" s="133"/>
      <c r="F2" s="133"/>
      <c r="G2" s="133"/>
      <c r="H2" s="134"/>
      <c r="I2" s="135" t="s">
        <v>33</v>
      </c>
      <c r="J2" s="3"/>
    </row>
    <row r="3" spans="1:10" ht="24.75" customHeight="1">
      <c r="A3" s="136"/>
      <c r="B3" s="137"/>
      <c r="C3" s="131"/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136"/>
      <c r="J3" s="3"/>
    </row>
    <row r="4" spans="1:9" s="3" customFormat="1" ht="14.25">
      <c r="A4" s="22"/>
      <c r="B4" s="46"/>
      <c r="C4" s="47"/>
      <c r="D4" s="48"/>
      <c r="E4" s="49"/>
      <c r="F4" s="49"/>
      <c r="G4" s="23"/>
      <c r="H4" s="23"/>
      <c r="I4" s="90" t="s">
        <v>38</v>
      </c>
    </row>
    <row r="5" spans="1:10" s="6" customFormat="1" ht="14.25">
      <c r="A5" s="126"/>
      <c r="B5" s="32" t="s">
        <v>34</v>
      </c>
      <c r="C5" s="92">
        <v>104282</v>
      </c>
      <c r="D5" s="92">
        <v>163285</v>
      </c>
      <c r="E5" s="92">
        <v>9570</v>
      </c>
      <c r="F5" s="92">
        <v>39937</v>
      </c>
      <c r="G5" s="92">
        <v>111512</v>
      </c>
      <c r="H5" s="92">
        <v>2266</v>
      </c>
      <c r="I5" s="104">
        <v>1.57</v>
      </c>
      <c r="J5" s="33"/>
    </row>
    <row r="6" spans="1:10" ht="30" customHeight="1">
      <c r="A6" s="126"/>
      <c r="B6" s="34" t="s">
        <v>35</v>
      </c>
      <c r="C6" s="94">
        <v>70713</v>
      </c>
      <c r="D6" s="94">
        <v>160338</v>
      </c>
      <c r="E6" s="94">
        <v>9160</v>
      </c>
      <c r="F6" s="94">
        <v>39868</v>
      </c>
      <c r="G6" s="94">
        <v>109214</v>
      </c>
      <c r="H6" s="94">
        <v>2096</v>
      </c>
      <c r="I6" s="105">
        <v>2.27</v>
      </c>
      <c r="J6" s="3"/>
    </row>
    <row r="7" spans="1:10" ht="30" customHeight="1">
      <c r="A7" s="126"/>
      <c r="B7" s="34" t="s">
        <v>36</v>
      </c>
      <c r="C7" s="96">
        <v>33569</v>
      </c>
      <c r="D7" s="94">
        <v>2947</v>
      </c>
      <c r="E7" s="94">
        <v>410</v>
      </c>
      <c r="F7" s="94">
        <v>69</v>
      </c>
      <c r="G7" s="94">
        <v>2298</v>
      </c>
      <c r="H7" s="94">
        <v>170</v>
      </c>
      <c r="I7" s="105">
        <v>0.09</v>
      </c>
      <c r="J7" s="3"/>
    </row>
    <row r="8" spans="1:10" ht="14.25">
      <c r="A8" s="14"/>
      <c r="B8" s="18"/>
      <c r="C8" s="35"/>
      <c r="D8" s="36"/>
      <c r="E8" s="36"/>
      <c r="F8" s="36"/>
      <c r="G8" s="36"/>
      <c r="H8" s="36"/>
      <c r="I8" s="16"/>
      <c r="J8" s="3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5">
    <mergeCell ref="C2:C3"/>
    <mergeCell ref="D2:H2"/>
    <mergeCell ref="I2:I3"/>
    <mergeCell ref="A5:A7"/>
    <mergeCell ref="A2:B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="85" zoomScaleNormal="90" zoomScaleSheetLayoutView="85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5" width="15.75390625" style="1" customWidth="1"/>
    <col min="6" max="6" width="0.875" style="1" customWidth="1"/>
    <col min="7" max="7" width="3.75390625" style="1" customWidth="1"/>
    <col min="8" max="8" width="20.75390625" style="1" customWidth="1"/>
    <col min="9" max="9" width="3.75390625" style="1" customWidth="1"/>
    <col min="10" max="11" width="15.75390625" style="1" customWidth="1"/>
    <col min="12" max="12" width="3.75390625" style="1" customWidth="1"/>
    <col min="13" max="13" width="20.75390625" style="1" customWidth="1"/>
    <col min="14" max="14" width="3.75390625" style="1" customWidth="1"/>
    <col min="15" max="16" width="15.75390625" style="1" customWidth="1"/>
    <col min="17" max="17" width="2.75390625" style="1" customWidth="1"/>
    <col min="18" max="16384" width="8.625" style="1" customWidth="1"/>
  </cols>
  <sheetData>
    <row r="1" spans="1:16" s="50" customFormat="1" ht="33.75" customHeight="1" thickBot="1">
      <c r="A1" s="51"/>
      <c r="B1" s="91" t="s">
        <v>95</v>
      </c>
      <c r="C1" s="51"/>
      <c r="D1" s="51"/>
      <c r="E1" s="51"/>
      <c r="F1" s="51"/>
      <c r="G1" s="51"/>
      <c r="H1" s="51"/>
      <c r="I1" s="51"/>
      <c r="J1" s="51"/>
      <c r="K1" s="52"/>
      <c r="L1" s="51"/>
      <c r="M1" s="78" t="s">
        <v>93</v>
      </c>
      <c r="N1" s="51"/>
      <c r="O1" s="51"/>
      <c r="P1" s="52"/>
    </row>
    <row r="2" spans="1:16" s="50" customFormat="1" ht="45" customHeight="1" thickTop="1">
      <c r="A2" s="53"/>
      <c r="B2" s="44"/>
      <c r="C2" s="54"/>
      <c r="D2" s="81" t="s">
        <v>27</v>
      </c>
      <c r="E2" s="82" t="s">
        <v>32</v>
      </c>
      <c r="F2" s="55"/>
      <c r="G2" s="53"/>
      <c r="H2" s="44"/>
      <c r="I2" s="54"/>
      <c r="J2" s="81" t="s">
        <v>27</v>
      </c>
      <c r="K2" s="83" t="s">
        <v>32</v>
      </c>
      <c r="L2" s="53"/>
      <c r="M2" s="44"/>
      <c r="N2" s="54"/>
      <c r="O2" s="81" t="s">
        <v>27</v>
      </c>
      <c r="P2" s="82" t="s">
        <v>32</v>
      </c>
    </row>
    <row r="3" spans="2:16" s="56" customFormat="1" ht="15" customHeight="1">
      <c r="B3" s="57"/>
      <c r="C3" s="58"/>
      <c r="D3" s="67"/>
      <c r="E3" s="68"/>
      <c r="F3" s="59"/>
      <c r="G3" s="60"/>
      <c r="H3" s="61"/>
      <c r="I3" s="62"/>
      <c r="J3" s="69"/>
      <c r="K3" s="72"/>
      <c r="L3" s="60"/>
      <c r="M3" s="61"/>
      <c r="N3" s="62"/>
      <c r="O3" s="69"/>
      <c r="P3" s="70"/>
    </row>
    <row r="4" spans="2:16" s="56" customFormat="1" ht="24.75" customHeight="1">
      <c r="B4" s="57" t="s">
        <v>69</v>
      </c>
      <c r="C4" s="58"/>
      <c r="D4" s="67">
        <v>104282</v>
      </c>
      <c r="E4" s="97">
        <v>163285</v>
      </c>
      <c r="F4" s="84"/>
      <c r="G4" s="85"/>
      <c r="H4" s="86" t="s">
        <v>77</v>
      </c>
      <c r="I4" s="87"/>
      <c r="J4" s="98">
        <v>3590</v>
      </c>
      <c r="K4" s="99">
        <v>3775</v>
      </c>
      <c r="L4" s="85"/>
      <c r="M4" s="86" t="s">
        <v>71</v>
      </c>
      <c r="N4" s="87"/>
      <c r="O4" s="98">
        <v>3750</v>
      </c>
      <c r="P4" s="100">
        <v>3898</v>
      </c>
    </row>
    <row r="5" spans="2:16" s="56" customFormat="1" ht="24.75" customHeight="1">
      <c r="B5" s="57" t="s">
        <v>85</v>
      </c>
      <c r="C5" s="58"/>
      <c r="D5" s="67">
        <v>80390</v>
      </c>
      <c r="E5" s="97">
        <v>126738</v>
      </c>
      <c r="F5" s="84" t="e">
        <f>SUM(F11:F11,#REF!)</f>
        <v>#REF!</v>
      </c>
      <c r="G5" s="88"/>
      <c r="H5" s="86" t="s">
        <v>107</v>
      </c>
      <c r="I5" s="87"/>
      <c r="J5" s="100">
        <v>3642</v>
      </c>
      <c r="K5" s="99">
        <v>4522</v>
      </c>
      <c r="L5" s="88"/>
      <c r="M5" s="86" t="s">
        <v>72</v>
      </c>
      <c r="N5" s="87"/>
      <c r="O5" s="98">
        <v>579</v>
      </c>
      <c r="P5" s="100">
        <v>966</v>
      </c>
    </row>
    <row r="6" spans="2:16" s="56" customFormat="1" ht="24.75" customHeight="1">
      <c r="B6" s="57" t="s">
        <v>86</v>
      </c>
      <c r="C6" s="58"/>
      <c r="D6" s="67">
        <v>23892</v>
      </c>
      <c r="E6" s="97">
        <v>36547</v>
      </c>
      <c r="F6" s="84"/>
      <c r="G6" s="88"/>
      <c r="H6" s="86" t="s">
        <v>79</v>
      </c>
      <c r="I6" s="87"/>
      <c r="J6" s="100">
        <v>2714</v>
      </c>
      <c r="K6" s="99">
        <v>3202</v>
      </c>
      <c r="L6" s="88"/>
      <c r="M6" s="86" t="s">
        <v>74</v>
      </c>
      <c r="N6" s="87"/>
      <c r="O6" s="100">
        <v>1980</v>
      </c>
      <c r="P6" s="100">
        <v>2582</v>
      </c>
    </row>
    <row r="7" spans="2:16" s="56" customFormat="1" ht="24.75" customHeight="1">
      <c r="B7" s="57"/>
      <c r="C7" s="58"/>
      <c r="D7" s="67"/>
      <c r="E7" s="97"/>
      <c r="F7" s="84"/>
      <c r="G7" s="88"/>
      <c r="H7" s="86" t="s">
        <v>82</v>
      </c>
      <c r="I7" s="87"/>
      <c r="J7" s="100">
        <v>1036</v>
      </c>
      <c r="K7" s="99">
        <v>1606</v>
      </c>
      <c r="L7" s="88"/>
      <c r="M7" s="86" t="s">
        <v>76</v>
      </c>
      <c r="N7" s="87"/>
      <c r="O7" s="100">
        <v>7121</v>
      </c>
      <c r="P7" s="100">
        <v>17520</v>
      </c>
    </row>
    <row r="8" spans="2:16" s="56" customFormat="1" ht="24.75" customHeight="1">
      <c r="B8" s="61" t="s">
        <v>73</v>
      </c>
      <c r="C8" s="62"/>
      <c r="D8" s="69">
        <v>42181</v>
      </c>
      <c r="E8" s="85">
        <v>62796</v>
      </c>
      <c r="F8" s="84"/>
      <c r="G8" s="88"/>
      <c r="H8" s="86" t="s">
        <v>83</v>
      </c>
      <c r="I8" s="87"/>
      <c r="J8" s="101">
        <v>604</v>
      </c>
      <c r="K8" s="99">
        <v>915</v>
      </c>
      <c r="L8" s="88"/>
      <c r="M8" s="86" t="s">
        <v>78</v>
      </c>
      <c r="N8" s="87"/>
      <c r="O8" s="100">
        <v>642</v>
      </c>
      <c r="P8" s="100">
        <v>1002</v>
      </c>
    </row>
    <row r="9" spans="2:16" s="56" customFormat="1" ht="24.75" customHeight="1">
      <c r="B9" s="61"/>
      <c r="C9" s="62"/>
      <c r="D9" s="69"/>
      <c r="E9" s="85"/>
      <c r="F9" s="84"/>
      <c r="G9" s="88"/>
      <c r="H9" s="86" t="s">
        <v>84</v>
      </c>
      <c r="I9" s="87"/>
      <c r="J9" s="101">
        <v>2973</v>
      </c>
      <c r="K9" s="102">
        <v>7857</v>
      </c>
      <c r="L9" s="88"/>
      <c r="M9" s="86" t="s">
        <v>80</v>
      </c>
      <c r="N9" s="87"/>
      <c r="O9" s="101">
        <v>652</v>
      </c>
      <c r="P9" s="103">
        <v>1030</v>
      </c>
    </row>
    <row r="10" spans="1:16" s="56" customFormat="1" ht="24.75" customHeight="1">
      <c r="A10" s="89"/>
      <c r="B10" s="61" t="s">
        <v>75</v>
      </c>
      <c r="C10" s="62"/>
      <c r="D10" s="69">
        <v>26623</v>
      </c>
      <c r="E10" s="88">
        <v>42065</v>
      </c>
      <c r="F10" s="84"/>
      <c r="G10" s="88"/>
      <c r="H10" s="86" t="s">
        <v>70</v>
      </c>
      <c r="I10" s="87"/>
      <c r="J10" s="101">
        <v>4447</v>
      </c>
      <c r="K10" s="102">
        <v>6804</v>
      </c>
      <c r="L10" s="88"/>
      <c r="M10" s="86" t="s">
        <v>81</v>
      </c>
      <c r="N10" s="87"/>
      <c r="O10" s="101">
        <v>1748</v>
      </c>
      <c r="P10" s="103">
        <v>2745</v>
      </c>
    </row>
    <row r="11" spans="1:17" s="66" customFormat="1" ht="14.25">
      <c r="A11" s="63"/>
      <c r="B11" s="64"/>
      <c r="C11" s="65"/>
      <c r="D11" s="71"/>
      <c r="E11" s="73"/>
      <c r="F11" s="74"/>
      <c r="G11" s="75"/>
      <c r="H11" s="75"/>
      <c r="I11" s="76"/>
      <c r="J11" s="75"/>
      <c r="K11" s="77"/>
      <c r="L11" s="75"/>
      <c r="M11" s="75"/>
      <c r="N11" s="76"/>
      <c r="O11" s="75"/>
      <c r="P11" s="75"/>
      <c r="Q11" s="50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85" zoomScaleNormal="90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1.75390625" style="1" customWidth="1"/>
    <col min="2" max="2" width="35.75390625" style="1" customWidth="1"/>
    <col min="3" max="3" width="10.75390625" style="1" customWidth="1"/>
    <col min="4" max="4" width="13.75390625" style="1" customWidth="1"/>
    <col min="5" max="6" width="10.75390625" style="1" customWidth="1"/>
    <col min="7" max="7" width="1.75390625" style="1" customWidth="1"/>
    <col min="8" max="8" width="35.75390625" style="1" customWidth="1"/>
    <col min="9" max="9" width="3.75390625" style="1" customWidth="1"/>
    <col min="10" max="13" width="10.75390625" style="1" customWidth="1"/>
    <col min="14" max="14" width="2.75390625" style="1" customWidth="1"/>
    <col min="15" max="16384" width="8.625" style="1" customWidth="1"/>
  </cols>
  <sheetData>
    <row r="1" spans="1:14" ht="33.75" customHeight="1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9"/>
    </row>
    <row r="2" spans="1:13" ht="16.5" customHeight="1" thickBot="1">
      <c r="A2" s="11" t="s">
        <v>96</v>
      </c>
      <c r="B2" s="10"/>
      <c r="C2" s="10"/>
      <c r="D2" s="10"/>
      <c r="E2" s="10"/>
      <c r="F2" s="78"/>
      <c r="G2" s="11"/>
      <c r="H2" s="78" t="s">
        <v>97</v>
      </c>
      <c r="I2" s="10"/>
      <c r="J2" s="10"/>
      <c r="K2" s="10"/>
      <c r="L2" s="10"/>
      <c r="M2" s="78" t="s">
        <v>87</v>
      </c>
    </row>
    <row r="3" spans="1:14" ht="24.75" customHeight="1" thickTop="1">
      <c r="A3" s="121"/>
      <c r="B3" s="122"/>
      <c r="C3" s="130" t="s">
        <v>26</v>
      </c>
      <c r="D3" s="132" t="s">
        <v>27</v>
      </c>
      <c r="E3" s="133"/>
      <c r="F3" s="115"/>
      <c r="G3" s="116"/>
      <c r="H3" s="121"/>
      <c r="I3" s="24"/>
      <c r="J3" s="122" t="s">
        <v>26</v>
      </c>
      <c r="K3" s="132" t="s">
        <v>27</v>
      </c>
      <c r="L3" s="133"/>
      <c r="M3" s="133"/>
      <c r="N3" s="3"/>
    </row>
    <row r="4" spans="1:14" ht="24.75" customHeight="1">
      <c r="A4" s="136"/>
      <c r="B4" s="137"/>
      <c r="C4" s="131"/>
      <c r="D4" s="27" t="s">
        <v>12</v>
      </c>
      <c r="E4" s="27" t="s">
        <v>37</v>
      </c>
      <c r="F4" s="37" t="s">
        <v>11</v>
      </c>
      <c r="G4" s="140"/>
      <c r="H4" s="123"/>
      <c r="I4" s="31"/>
      <c r="J4" s="137"/>
      <c r="K4" s="27" t="s">
        <v>12</v>
      </c>
      <c r="L4" s="27" t="s">
        <v>37</v>
      </c>
      <c r="M4" s="29" t="s">
        <v>11</v>
      </c>
      <c r="N4" s="3"/>
    </row>
    <row r="5" spans="1:14" ht="14.25">
      <c r="A5" s="38"/>
      <c r="B5" s="39"/>
      <c r="C5" s="38"/>
      <c r="D5" s="79"/>
      <c r="E5" s="79"/>
      <c r="F5" s="80"/>
      <c r="G5" s="38"/>
      <c r="H5" s="38"/>
      <c r="I5" s="39"/>
      <c r="J5" s="38"/>
      <c r="K5" s="79"/>
      <c r="L5" s="79"/>
      <c r="M5" s="79"/>
      <c r="N5" s="3"/>
    </row>
    <row r="6" spans="1:14" s="6" customFormat="1" ht="15" customHeight="1">
      <c r="A6" s="126"/>
      <c r="B6" s="40" t="s">
        <v>10</v>
      </c>
      <c r="C6" s="92">
        <v>4815</v>
      </c>
      <c r="D6" s="92">
        <v>113049</v>
      </c>
      <c r="E6" s="92">
        <v>74758</v>
      </c>
      <c r="F6" s="93">
        <v>38291</v>
      </c>
      <c r="G6" s="126"/>
      <c r="H6" s="41" t="s">
        <v>48</v>
      </c>
      <c r="I6" s="42"/>
      <c r="J6" s="94">
        <v>164</v>
      </c>
      <c r="K6" s="94">
        <v>2621</v>
      </c>
      <c r="L6" s="94">
        <v>1633</v>
      </c>
      <c r="M6" s="94">
        <v>988</v>
      </c>
      <c r="N6" s="33"/>
    </row>
    <row r="7" spans="1:14" ht="15" customHeight="1">
      <c r="A7" s="126"/>
      <c r="B7" s="42"/>
      <c r="C7" s="94"/>
      <c r="D7" s="94"/>
      <c r="E7" s="94"/>
      <c r="F7" s="95"/>
      <c r="G7" s="126"/>
      <c r="H7" s="41" t="s">
        <v>49</v>
      </c>
      <c r="I7" s="42"/>
      <c r="J7" s="94">
        <v>25</v>
      </c>
      <c r="K7" s="94">
        <v>433</v>
      </c>
      <c r="L7" s="94">
        <v>295</v>
      </c>
      <c r="M7" s="94">
        <v>138</v>
      </c>
      <c r="N7" s="3"/>
    </row>
    <row r="8" spans="1:14" ht="15" customHeight="1">
      <c r="A8" s="126"/>
      <c r="B8" s="42" t="s">
        <v>39</v>
      </c>
      <c r="C8" s="94">
        <v>89</v>
      </c>
      <c r="D8" s="94">
        <v>2503</v>
      </c>
      <c r="E8" s="94">
        <v>1368</v>
      </c>
      <c r="F8" s="95">
        <v>1135</v>
      </c>
      <c r="G8" s="126"/>
      <c r="H8" s="41" t="s">
        <v>50</v>
      </c>
      <c r="I8" s="42"/>
      <c r="J8" s="94">
        <v>250</v>
      </c>
      <c r="K8" s="94">
        <v>9941</v>
      </c>
      <c r="L8" s="94">
        <v>8482</v>
      </c>
      <c r="M8" s="94">
        <v>1459</v>
      </c>
      <c r="N8" s="3"/>
    </row>
    <row r="9" spans="1:14" ht="15" customHeight="1">
      <c r="A9" s="30"/>
      <c r="B9" s="42" t="s">
        <v>40</v>
      </c>
      <c r="C9" s="96">
        <v>41</v>
      </c>
      <c r="D9" s="94">
        <v>6920</v>
      </c>
      <c r="E9" s="94">
        <v>6294</v>
      </c>
      <c r="F9" s="95">
        <v>626</v>
      </c>
      <c r="G9" s="30"/>
      <c r="H9" s="41" t="s">
        <v>51</v>
      </c>
      <c r="I9" s="42"/>
      <c r="J9" s="94">
        <v>6</v>
      </c>
      <c r="K9" s="94">
        <v>120</v>
      </c>
      <c r="L9" s="94">
        <v>101</v>
      </c>
      <c r="M9" s="94">
        <v>19</v>
      </c>
      <c r="N9" s="3"/>
    </row>
    <row r="10" spans="1:14" ht="15" customHeight="1">
      <c r="A10" s="30"/>
      <c r="B10" s="42" t="s">
        <v>41</v>
      </c>
      <c r="C10" s="94">
        <v>27</v>
      </c>
      <c r="D10" s="94">
        <v>1397</v>
      </c>
      <c r="E10" s="94">
        <v>1120</v>
      </c>
      <c r="F10" s="95">
        <v>277</v>
      </c>
      <c r="G10" s="30"/>
      <c r="H10" s="41" t="s">
        <v>67</v>
      </c>
      <c r="I10" s="42"/>
      <c r="J10" s="138">
        <v>33</v>
      </c>
      <c r="K10" s="113">
        <v>1125</v>
      </c>
      <c r="L10" s="113">
        <v>345</v>
      </c>
      <c r="M10" s="113">
        <v>780</v>
      </c>
      <c r="N10" s="3"/>
    </row>
    <row r="11" spans="1:14" ht="15" customHeight="1">
      <c r="A11" s="30"/>
      <c r="B11" s="42" t="s">
        <v>42</v>
      </c>
      <c r="C11" s="96">
        <v>452</v>
      </c>
      <c r="D11" s="94">
        <v>9955</v>
      </c>
      <c r="E11" s="94">
        <v>8094</v>
      </c>
      <c r="F11" s="95">
        <v>1861</v>
      </c>
      <c r="G11" s="30"/>
      <c r="H11" s="41" t="s">
        <v>52</v>
      </c>
      <c r="I11" s="42"/>
      <c r="J11" s="139"/>
      <c r="K11" s="114"/>
      <c r="L11" s="114"/>
      <c r="M11" s="114"/>
      <c r="N11" s="3"/>
    </row>
    <row r="12" spans="1:14" ht="15" customHeight="1">
      <c r="A12" s="30"/>
      <c r="B12" s="42" t="s">
        <v>103</v>
      </c>
      <c r="C12" s="96">
        <v>211</v>
      </c>
      <c r="D12" s="94">
        <v>5475</v>
      </c>
      <c r="E12" s="94">
        <v>2742</v>
      </c>
      <c r="F12" s="95">
        <v>2733</v>
      </c>
      <c r="G12" s="30"/>
      <c r="H12" s="41"/>
      <c r="I12" s="42"/>
      <c r="J12" s="94"/>
      <c r="K12" s="94"/>
      <c r="L12" s="94"/>
      <c r="M12" s="94"/>
      <c r="N12" s="3"/>
    </row>
    <row r="13" spans="1:14" ht="15" customHeight="1">
      <c r="A13" s="30"/>
      <c r="B13" s="42"/>
      <c r="C13" s="94"/>
      <c r="D13" s="94"/>
      <c r="E13" s="94"/>
      <c r="F13" s="95"/>
      <c r="G13" s="30"/>
      <c r="H13" s="41" t="s">
        <v>53</v>
      </c>
      <c r="I13" s="42"/>
      <c r="J13" s="94">
        <v>74</v>
      </c>
      <c r="K13" s="94">
        <v>848</v>
      </c>
      <c r="L13" s="94">
        <v>478</v>
      </c>
      <c r="M13" s="94">
        <v>370</v>
      </c>
      <c r="N13" s="3"/>
    </row>
    <row r="14" spans="1:14" ht="15" customHeight="1">
      <c r="A14" s="30"/>
      <c r="B14" s="42" t="s">
        <v>43</v>
      </c>
      <c r="C14" s="94">
        <v>28</v>
      </c>
      <c r="D14" s="94">
        <v>677</v>
      </c>
      <c r="E14" s="94">
        <v>249</v>
      </c>
      <c r="F14" s="95">
        <v>428</v>
      </c>
      <c r="G14" s="30"/>
      <c r="H14" s="41" t="s">
        <v>54</v>
      </c>
      <c r="I14" s="42"/>
      <c r="J14" s="94">
        <v>265</v>
      </c>
      <c r="K14" s="94">
        <v>4292</v>
      </c>
      <c r="L14" s="94">
        <v>3010</v>
      </c>
      <c r="M14" s="94">
        <v>1282</v>
      </c>
      <c r="N14" s="3"/>
    </row>
    <row r="15" spans="1:14" ht="15" customHeight="1">
      <c r="A15" s="30"/>
      <c r="B15" s="42" t="s">
        <v>104</v>
      </c>
      <c r="C15" s="96">
        <v>125</v>
      </c>
      <c r="D15" s="94">
        <v>2137</v>
      </c>
      <c r="E15" s="94">
        <v>1500</v>
      </c>
      <c r="F15" s="95">
        <v>637</v>
      </c>
      <c r="G15" s="30"/>
      <c r="H15" s="41" t="s">
        <v>55</v>
      </c>
      <c r="I15" s="42"/>
      <c r="J15" s="94">
        <v>88</v>
      </c>
      <c r="K15" s="94">
        <v>1340</v>
      </c>
      <c r="L15" s="94">
        <v>1138</v>
      </c>
      <c r="M15" s="94">
        <v>202</v>
      </c>
      <c r="N15" s="3"/>
    </row>
    <row r="16" spans="1:14" ht="15" customHeight="1">
      <c r="A16" s="30"/>
      <c r="B16" s="42" t="s">
        <v>106</v>
      </c>
      <c r="C16" s="94">
        <v>12</v>
      </c>
      <c r="D16" s="94">
        <v>178</v>
      </c>
      <c r="E16" s="94">
        <v>79</v>
      </c>
      <c r="F16" s="95">
        <v>99</v>
      </c>
      <c r="G16" s="30"/>
      <c r="H16" s="41" t="s">
        <v>56</v>
      </c>
      <c r="I16" s="42"/>
      <c r="J16" s="94">
        <v>42</v>
      </c>
      <c r="K16" s="94">
        <v>874</v>
      </c>
      <c r="L16" s="94">
        <v>400</v>
      </c>
      <c r="M16" s="94">
        <v>474</v>
      </c>
      <c r="N16" s="3"/>
    </row>
    <row r="17" spans="1:14" ht="15" customHeight="1">
      <c r="A17" s="30"/>
      <c r="B17" s="42" t="s">
        <v>108</v>
      </c>
      <c r="C17" s="96">
        <v>36</v>
      </c>
      <c r="D17" s="94">
        <v>714</v>
      </c>
      <c r="E17" s="94">
        <v>456</v>
      </c>
      <c r="F17" s="95">
        <v>258</v>
      </c>
      <c r="G17" s="30"/>
      <c r="H17" s="41" t="s">
        <v>105</v>
      </c>
      <c r="I17" s="42"/>
      <c r="J17" s="94">
        <v>123</v>
      </c>
      <c r="K17" s="94">
        <v>3764</v>
      </c>
      <c r="L17" s="94">
        <v>861</v>
      </c>
      <c r="M17" s="94">
        <v>2903</v>
      </c>
      <c r="N17" s="3"/>
    </row>
    <row r="18" spans="1:14" ht="15" customHeight="1">
      <c r="A18" s="30"/>
      <c r="B18" s="42" t="s">
        <v>65</v>
      </c>
      <c r="C18" s="96">
        <v>169</v>
      </c>
      <c r="D18" s="94">
        <v>5295</v>
      </c>
      <c r="E18" s="94">
        <v>2619</v>
      </c>
      <c r="F18" s="95">
        <v>2676</v>
      </c>
      <c r="G18" s="30"/>
      <c r="H18" s="41"/>
      <c r="I18" s="42"/>
      <c r="J18" s="94"/>
      <c r="K18" s="94"/>
      <c r="L18" s="94"/>
      <c r="M18" s="94"/>
      <c r="N18" s="3"/>
    </row>
    <row r="19" spans="1:14" ht="15" customHeight="1">
      <c r="A19" s="30"/>
      <c r="B19" s="42"/>
      <c r="C19" s="94"/>
      <c r="D19" s="94"/>
      <c r="E19" s="94"/>
      <c r="F19" s="95"/>
      <c r="G19" s="30"/>
      <c r="H19" s="41"/>
      <c r="I19" s="42"/>
      <c r="J19" s="94"/>
      <c r="K19" s="94"/>
      <c r="L19" s="94"/>
      <c r="M19" s="94"/>
      <c r="N19" s="3"/>
    </row>
    <row r="20" spans="1:14" ht="15" customHeight="1">
      <c r="A20" s="30"/>
      <c r="B20" s="42" t="s">
        <v>44</v>
      </c>
      <c r="C20" s="94">
        <v>43</v>
      </c>
      <c r="D20" s="94">
        <v>914</v>
      </c>
      <c r="E20" s="94">
        <v>721</v>
      </c>
      <c r="F20" s="95">
        <v>193</v>
      </c>
      <c r="G20" s="30"/>
      <c r="H20" s="41" t="s">
        <v>57</v>
      </c>
      <c r="I20" s="42"/>
      <c r="J20" s="94">
        <v>6</v>
      </c>
      <c r="K20" s="94">
        <v>38</v>
      </c>
      <c r="L20" s="94">
        <v>17</v>
      </c>
      <c r="M20" s="94">
        <v>21</v>
      </c>
      <c r="N20" s="3"/>
    </row>
    <row r="21" spans="1:14" ht="15" customHeight="1">
      <c r="A21" s="30"/>
      <c r="B21" s="42" t="s">
        <v>45</v>
      </c>
      <c r="C21" s="96">
        <v>312</v>
      </c>
      <c r="D21" s="94">
        <v>13912</v>
      </c>
      <c r="E21" s="94">
        <v>11884</v>
      </c>
      <c r="F21" s="95">
        <v>2028</v>
      </c>
      <c r="G21" s="30"/>
      <c r="H21" s="41" t="s">
        <v>58</v>
      </c>
      <c r="I21" s="42"/>
      <c r="J21" s="94">
        <v>39</v>
      </c>
      <c r="K21" s="94">
        <v>520</v>
      </c>
      <c r="L21" s="94">
        <v>253</v>
      </c>
      <c r="M21" s="94">
        <v>267</v>
      </c>
      <c r="N21" s="3"/>
    </row>
    <row r="22" spans="1:14" ht="15" customHeight="1">
      <c r="A22" s="30"/>
      <c r="B22" s="42" t="s">
        <v>46</v>
      </c>
      <c r="C22" s="94">
        <v>32</v>
      </c>
      <c r="D22" s="94">
        <v>754</v>
      </c>
      <c r="E22" s="94">
        <v>324</v>
      </c>
      <c r="F22" s="95">
        <v>430</v>
      </c>
      <c r="G22" s="30"/>
      <c r="H22" s="41" t="s">
        <v>59</v>
      </c>
      <c r="I22" s="42"/>
      <c r="J22" s="94">
        <v>255</v>
      </c>
      <c r="K22" s="94">
        <v>1778</v>
      </c>
      <c r="L22" s="94">
        <v>701</v>
      </c>
      <c r="M22" s="94">
        <v>1077</v>
      </c>
      <c r="N22" s="3"/>
    </row>
    <row r="23" spans="1:14" ht="15" customHeight="1">
      <c r="A23" s="30"/>
      <c r="B23" s="42" t="s">
        <v>66</v>
      </c>
      <c r="C23" s="96">
        <v>1754</v>
      </c>
      <c r="D23" s="94">
        <v>32556</v>
      </c>
      <c r="E23" s="94">
        <v>18540</v>
      </c>
      <c r="F23" s="95">
        <v>14016</v>
      </c>
      <c r="G23" s="30"/>
      <c r="H23" s="41" t="s">
        <v>60</v>
      </c>
      <c r="I23" s="42"/>
      <c r="J23" s="94">
        <v>59</v>
      </c>
      <c r="K23" s="94">
        <v>1064</v>
      </c>
      <c r="L23" s="94">
        <v>723</v>
      </c>
      <c r="M23" s="94">
        <v>341</v>
      </c>
      <c r="N23" s="3"/>
    </row>
    <row r="24" spans="1:14" ht="15" customHeight="1">
      <c r="A24" s="30"/>
      <c r="B24" s="42" t="s">
        <v>47</v>
      </c>
      <c r="C24" s="96">
        <v>28</v>
      </c>
      <c r="D24" s="94">
        <v>692</v>
      </c>
      <c r="E24" s="94">
        <v>235</v>
      </c>
      <c r="F24" s="95">
        <v>457</v>
      </c>
      <c r="G24" s="30"/>
      <c r="H24" s="41" t="s">
        <v>61</v>
      </c>
      <c r="I24" s="42"/>
      <c r="J24" s="94">
        <v>27</v>
      </c>
      <c r="K24" s="94">
        <v>212</v>
      </c>
      <c r="L24" s="94">
        <v>96</v>
      </c>
      <c r="M24" s="94">
        <v>116</v>
      </c>
      <c r="N24" s="3"/>
    </row>
    <row r="25" spans="1:14" ht="14.25">
      <c r="A25" s="14"/>
      <c r="B25" s="18"/>
      <c r="C25" s="35"/>
      <c r="D25" s="36"/>
      <c r="E25" s="36"/>
      <c r="F25" s="43"/>
      <c r="G25" s="14"/>
      <c r="H25" s="19"/>
      <c r="I25" s="18"/>
      <c r="J25" s="36"/>
      <c r="K25" s="36"/>
      <c r="L25" s="36"/>
      <c r="M25" s="36"/>
      <c r="N25" s="3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13">
    <mergeCell ref="D3:F3"/>
    <mergeCell ref="A6:A8"/>
    <mergeCell ref="A3:B4"/>
    <mergeCell ref="A1:M1"/>
    <mergeCell ref="G3:H4"/>
    <mergeCell ref="J3:J4"/>
    <mergeCell ref="K3:M3"/>
    <mergeCell ref="G6:G8"/>
    <mergeCell ref="C3:C4"/>
    <mergeCell ref="J10:J11"/>
    <mergeCell ref="K10:K11"/>
    <mergeCell ref="L10:L11"/>
    <mergeCell ref="M10:M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2011-11-10T00:13:04Z</cp:lastPrinted>
  <dcterms:created xsi:type="dcterms:W3CDTF">2005-04-14T04:47:46Z</dcterms:created>
  <dcterms:modified xsi:type="dcterms:W3CDTF">2014-01-10T01:42:48Z</dcterms:modified>
  <cp:category/>
  <cp:version/>
  <cp:contentType/>
  <cp:contentStatus/>
</cp:coreProperties>
</file>