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11" sheetId="1" r:id="rId1"/>
  </sheets>
  <definedNames>
    <definedName name="_xlnm.Print_Area" localSheetId="0">'211'!$A$1:$V$42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<sst xmlns="http://schemas.openxmlformats.org/spreadsheetml/2006/main" count="223" uniqueCount="44">
  <si>
    <t>単位：人</t>
  </si>
  <si>
    <t>区分</t>
  </si>
  <si>
    <t>計</t>
  </si>
  <si>
    <t xml:space="preserve">  《  小    学    校  》</t>
  </si>
  <si>
    <t>国立</t>
  </si>
  <si>
    <t>公立</t>
  </si>
  <si>
    <t>私立</t>
  </si>
  <si>
    <t xml:space="preserve">  《  中    学    校  》</t>
  </si>
  <si>
    <t>1)</t>
  </si>
  <si>
    <t>学校医</t>
  </si>
  <si>
    <t>学校基本調査（各年 5月 1日現在）による。</t>
  </si>
  <si>
    <t>教            員            数         （  本    務    者  ）</t>
  </si>
  <si>
    <t>養護教諭</t>
  </si>
  <si>
    <t>助教諭</t>
  </si>
  <si>
    <t>教諭</t>
  </si>
  <si>
    <t>教頭</t>
  </si>
  <si>
    <t>校長</t>
  </si>
  <si>
    <t>総数</t>
  </si>
  <si>
    <t>-</t>
  </si>
  <si>
    <t>養護助教諭</t>
  </si>
  <si>
    <t>教     員     数   （ 続 ）</t>
  </si>
  <si>
    <t>職     員     数   （ 本 務 者 ）</t>
  </si>
  <si>
    <t>資料  県統計課「教育統計調査報告」</t>
  </si>
  <si>
    <t>栄養教諭</t>
  </si>
  <si>
    <t>講　　師</t>
  </si>
  <si>
    <t>学  校  医  等</t>
  </si>
  <si>
    <t>…</t>
  </si>
  <si>
    <t xml:space="preserve">  1)負担法による職員を計上。</t>
  </si>
  <si>
    <t>副校長</t>
  </si>
  <si>
    <t>主幹教諭</t>
  </si>
  <si>
    <t>指導教諭</t>
  </si>
  <si>
    <t>学校
薬剤師</t>
  </si>
  <si>
    <t>学校
歯科医</t>
  </si>
  <si>
    <t>その他
の職員</t>
  </si>
  <si>
    <t>男</t>
  </si>
  <si>
    <t>女</t>
  </si>
  <si>
    <t>事務職員</t>
  </si>
  <si>
    <t>栄養職員</t>
  </si>
  <si>
    <t>1) 学 　校</t>
  </si>
  <si>
    <t>-</t>
  </si>
  <si>
    <r>
      <t xml:space="preserve">２１１   小 学 校、中 学 校 教 職 員 等  </t>
    </r>
    <r>
      <rPr>
        <sz val="12"/>
        <color indexed="8"/>
        <rFont val="ＭＳ 明朝"/>
        <family val="1"/>
      </rPr>
      <t>（平成24年）</t>
    </r>
  </si>
  <si>
    <t>平成 22 年</t>
  </si>
  <si>
    <t xml:space="preserve">     23</t>
  </si>
  <si>
    <t xml:space="preserve">     24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</si>
</sst>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  <numFmt numFmtId="191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wrapText="1"/>
    </xf>
    <xf numFmtId="191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wrapText="1"/>
    </xf>
    <xf numFmtId="191" fontId="5" fillId="0" borderId="0" xfId="0" applyNumberFormat="1" applyFont="1" applyFill="1" applyBorder="1" applyAlignment="1">
      <alignment horizontal="right" wrapText="1"/>
    </xf>
    <xf numFmtId="191" fontId="5" fillId="0" borderId="8" xfId="0" applyNumberFormat="1" applyFont="1" applyFill="1" applyBorder="1" applyAlignment="1">
      <alignment wrapText="1"/>
    </xf>
    <xf numFmtId="191" fontId="5" fillId="0" borderId="1" xfId="0" applyNumberFormat="1" applyFont="1" applyFill="1" applyBorder="1" applyAlignment="1">
      <alignment wrapText="1"/>
    </xf>
    <xf numFmtId="191" fontId="5" fillId="0" borderId="6" xfId="0" applyNumberFormat="1" applyFont="1" applyFill="1" applyBorder="1" applyAlignment="1">
      <alignment horizontal="center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9" xfId="0" applyNumberFormat="1" applyFont="1" applyFill="1" applyBorder="1" applyAlignment="1">
      <alignment horizontal="distributed" vertical="center" wrapText="1"/>
    </xf>
    <xf numFmtId="191" fontId="5" fillId="0" borderId="1" xfId="0" applyNumberFormat="1" applyFont="1" applyFill="1" applyBorder="1" applyAlignment="1">
      <alignment horizontal="right" wrapText="1"/>
    </xf>
    <xf numFmtId="191" fontId="5" fillId="0" borderId="10" xfId="0" applyNumberFormat="1" applyFont="1" applyFill="1" applyBorder="1" applyAlignment="1">
      <alignment wrapText="1"/>
    </xf>
    <xf numFmtId="191" fontId="5" fillId="0" borderId="11" xfId="0" applyNumberFormat="1" applyFont="1" applyFill="1" applyBorder="1" applyAlignment="1">
      <alignment wrapText="1"/>
    </xf>
    <xf numFmtId="19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2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10" xfId="0" applyNumberFormat="1" applyFont="1" applyFill="1" applyBorder="1" applyAlignment="1">
      <alignment horizontal="distributed" vertical="center" wrapText="1"/>
    </xf>
    <xf numFmtId="191" fontId="5" fillId="0" borderId="13" xfId="0" applyNumberFormat="1" applyFont="1" applyFill="1" applyBorder="1" applyAlignment="1">
      <alignment horizontal="distributed" vertical="center" wrapText="1"/>
    </xf>
    <xf numFmtId="191" fontId="5" fillId="0" borderId="3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wrapText="1"/>
    </xf>
    <xf numFmtId="191" fontId="5" fillId="0" borderId="4" xfId="0" applyNumberFormat="1" applyFont="1" applyFill="1" applyBorder="1" applyAlignment="1">
      <alignment horizontal="distributed" wrapText="1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3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191" fontId="5" fillId="0" borderId="11" xfId="0" applyNumberFormat="1" applyFont="1" applyFill="1" applyBorder="1" applyAlignment="1">
      <alignment horizontal="left" wrapText="1"/>
    </xf>
    <xf numFmtId="191" fontId="5" fillId="0" borderId="13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91" fontId="5" fillId="0" borderId="17" xfId="0" applyNumberFormat="1" applyFont="1" applyFill="1" applyBorder="1" applyAlignment="1">
      <alignment horizontal="center" vertical="center" wrapText="1"/>
    </xf>
    <xf numFmtId="191" fontId="5" fillId="0" borderId="18" xfId="0" applyNumberFormat="1" applyFont="1" applyFill="1" applyBorder="1" applyAlignment="1">
      <alignment horizontal="center" vertical="center" wrapText="1"/>
    </xf>
    <xf numFmtId="191" fontId="5" fillId="0" borderId="17" xfId="0" applyNumberFormat="1" applyFont="1" applyFill="1" applyBorder="1" applyAlignment="1">
      <alignment horizontal="distributed" vertical="center" wrapText="1"/>
    </xf>
    <xf numFmtId="191" fontId="5" fillId="0" borderId="18" xfId="0" applyNumberFormat="1" applyFont="1" applyFill="1" applyBorder="1" applyAlignment="1">
      <alignment horizontal="distributed" vertical="center" wrapText="1"/>
    </xf>
    <xf numFmtId="191" fontId="5" fillId="0" borderId="19" xfId="0" applyNumberFormat="1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91" fontId="5" fillId="0" borderId="21" xfId="0" applyNumberFormat="1" applyFont="1" applyFill="1" applyBorder="1" applyAlignment="1">
      <alignment horizontal="distributed" vertical="center" wrapText="1"/>
    </xf>
    <xf numFmtId="191" fontId="5" fillId="0" borderId="22" xfId="0" applyNumberFormat="1" applyFont="1" applyFill="1" applyBorder="1" applyAlignment="1">
      <alignment horizontal="distributed" vertical="center" wrapText="1"/>
    </xf>
    <xf numFmtId="191" fontId="5" fillId="0" borderId="23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view="pageBreakPreview" zoomScale="85" zoomScaleNormal="75" zoomScaleSheetLayoutView="85" workbookViewId="0" topLeftCell="A26">
      <selection activeCell="N2" sqref="N2"/>
    </sheetView>
  </sheetViews>
  <sheetFormatPr defaultColWidth="8.625" defaultRowHeight="12.75"/>
  <cols>
    <col min="1" max="1" width="0.875" style="1" customWidth="1"/>
    <col min="2" max="2" width="12.625" style="1" customWidth="1"/>
    <col min="3" max="3" width="0.875" style="1" customWidth="1"/>
    <col min="4" max="6" width="8.25390625" style="1" customWidth="1"/>
    <col min="7" max="16" width="6.75390625" style="1" customWidth="1"/>
    <col min="17" max="18" width="8.25390625" style="1" customWidth="1"/>
    <col min="19" max="21" width="8.625" style="1" customWidth="1"/>
    <col min="22" max="22" width="6.75390625" style="1" customWidth="1"/>
    <col min="23" max="23" width="8.625" style="3" customWidth="1"/>
    <col min="24" max="16384" width="8.625" style="1" customWidth="1"/>
  </cols>
  <sheetData>
    <row r="1" spans="1:22" ht="33.7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57" customHeight="1" thickBot="1">
      <c r="A2" s="2"/>
      <c r="B2" s="2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60" t="s">
        <v>0</v>
      </c>
      <c r="V2" s="60"/>
    </row>
    <row r="3" spans="1:22" ht="20.25" customHeight="1">
      <c r="A3" s="3"/>
      <c r="B3" s="61" t="s">
        <v>1</v>
      </c>
      <c r="C3" s="3"/>
      <c r="D3" s="47" t="s">
        <v>11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2:22" ht="20.25" customHeight="1">
      <c r="B4" s="64"/>
      <c r="C4" s="4"/>
      <c r="D4" s="45" t="s">
        <v>17</v>
      </c>
      <c r="E4" s="46"/>
      <c r="F4" s="54"/>
      <c r="G4" s="45" t="s">
        <v>16</v>
      </c>
      <c r="H4" s="56"/>
      <c r="I4" s="45" t="s">
        <v>28</v>
      </c>
      <c r="J4" s="54"/>
      <c r="K4" s="45" t="s">
        <v>15</v>
      </c>
      <c r="L4" s="56"/>
      <c r="M4" s="45" t="s">
        <v>29</v>
      </c>
      <c r="N4" s="54"/>
      <c r="O4" s="45" t="s">
        <v>30</v>
      </c>
      <c r="P4" s="54"/>
      <c r="Q4" s="45" t="s">
        <v>14</v>
      </c>
      <c r="R4" s="56"/>
      <c r="S4" s="45" t="s">
        <v>13</v>
      </c>
      <c r="T4" s="55"/>
      <c r="U4" s="45" t="s">
        <v>12</v>
      </c>
      <c r="V4" s="46"/>
    </row>
    <row r="5" spans="1:22" ht="20.25" customHeight="1">
      <c r="A5" s="5"/>
      <c r="B5" s="65"/>
      <c r="C5" s="6"/>
      <c r="D5" s="7" t="s">
        <v>2</v>
      </c>
      <c r="E5" s="8" t="s">
        <v>34</v>
      </c>
      <c r="F5" s="8" t="s">
        <v>35</v>
      </c>
      <c r="G5" s="8" t="s">
        <v>34</v>
      </c>
      <c r="H5" s="8" t="s">
        <v>35</v>
      </c>
      <c r="I5" s="8" t="s">
        <v>34</v>
      </c>
      <c r="J5" s="8" t="s">
        <v>35</v>
      </c>
      <c r="K5" s="8" t="s">
        <v>34</v>
      </c>
      <c r="L5" s="8" t="s">
        <v>35</v>
      </c>
      <c r="M5" s="8" t="s">
        <v>34</v>
      </c>
      <c r="N5" s="8" t="s">
        <v>35</v>
      </c>
      <c r="O5" s="8" t="s">
        <v>34</v>
      </c>
      <c r="P5" s="8" t="s">
        <v>35</v>
      </c>
      <c r="Q5" s="8" t="s">
        <v>34</v>
      </c>
      <c r="R5" s="8" t="s">
        <v>35</v>
      </c>
      <c r="S5" s="8" t="s">
        <v>34</v>
      </c>
      <c r="T5" s="8" t="s">
        <v>35</v>
      </c>
      <c r="U5" s="8" t="s">
        <v>34</v>
      </c>
      <c r="V5" s="8" t="s">
        <v>35</v>
      </c>
    </row>
    <row r="6" spans="3:4" ht="30" customHeight="1">
      <c r="C6" s="4"/>
      <c r="D6" s="3" t="s">
        <v>3</v>
      </c>
    </row>
    <row r="7" spans="2:22" ht="27.75" customHeight="1">
      <c r="B7" s="9" t="s">
        <v>41</v>
      </c>
      <c r="C7" s="4"/>
      <c r="D7" s="15">
        <v>5672</v>
      </c>
      <c r="E7" s="15">
        <v>2537</v>
      </c>
      <c r="F7" s="15">
        <v>3135</v>
      </c>
      <c r="G7" s="15">
        <v>313</v>
      </c>
      <c r="H7" s="15">
        <v>56</v>
      </c>
      <c r="I7" s="15">
        <v>10</v>
      </c>
      <c r="J7" s="18">
        <v>1</v>
      </c>
      <c r="K7" s="15">
        <v>332</v>
      </c>
      <c r="L7" s="15">
        <v>38</v>
      </c>
      <c r="M7" s="15">
        <v>23</v>
      </c>
      <c r="N7" s="15">
        <v>2</v>
      </c>
      <c r="O7" s="16" t="s">
        <v>18</v>
      </c>
      <c r="P7" s="16" t="s">
        <v>18</v>
      </c>
      <c r="Q7" s="15">
        <v>1772</v>
      </c>
      <c r="R7" s="15">
        <v>2377</v>
      </c>
      <c r="S7" s="16" t="s">
        <v>18</v>
      </c>
      <c r="T7" s="15">
        <v>1</v>
      </c>
      <c r="U7" s="16" t="s">
        <v>18</v>
      </c>
      <c r="V7" s="15">
        <v>347</v>
      </c>
    </row>
    <row r="8" spans="2:22" ht="23.25" customHeight="1">
      <c r="B8" s="10" t="s">
        <v>42</v>
      </c>
      <c r="C8" s="4"/>
      <c r="D8" s="15">
        <v>5621</v>
      </c>
      <c r="E8" s="15">
        <v>2504</v>
      </c>
      <c r="F8" s="15">
        <v>3117</v>
      </c>
      <c r="G8" s="15">
        <v>314</v>
      </c>
      <c r="H8" s="15">
        <v>51</v>
      </c>
      <c r="I8" s="15">
        <v>10</v>
      </c>
      <c r="J8" s="18">
        <v>1</v>
      </c>
      <c r="K8" s="15">
        <v>327</v>
      </c>
      <c r="L8" s="15">
        <v>36</v>
      </c>
      <c r="M8" s="15">
        <v>24</v>
      </c>
      <c r="N8" s="15">
        <v>1</v>
      </c>
      <c r="O8" s="16" t="s">
        <v>18</v>
      </c>
      <c r="P8" s="16" t="s">
        <v>18</v>
      </c>
      <c r="Q8" s="15">
        <v>1750</v>
      </c>
      <c r="R8" s="15">
        <v>2365</v>
      </c>
      <c r="S8" s="16" t="s">
        <v>18</v>
      </c>
      <c r="T8" s="15">
        <v>1</v>
      </c>
      <c r="U8" s="16" t="s">
        <v>18</v>
      </c>
      <c r="V8" s="15">
        <v>345</v>
      </c>
    </row>
    <row r="9" spans="2:22" ht="38.25" customHeight="1">
      <c r="B9" s="10" t="s">
        <v>43</v>
      </c>
      <c r="C9" s="4"/>
      <c r="D9" s="15">
        <f>SUM(D10:D12)</f>
        <v>5518</v>
      </c>
      <c r="E9" s="15">
        <f aca="true" t="shared" si="0" ref="E9:V9">SUM(E10:E12)</f>
        <v>2469</v>
      </c>
      <c r="F9" s="15">
        <f t="shared" si="0"/>
        <v>3049</v>
      </c>
      <c r="G9" s="15">
        <f t="shared" si="0"/>
        <v>314</v>
      </c>
      <c r="H9" s="15">
        <f t="shared" si="0"/>
        <v>49</v>
      </c>
      <c r="I9" s="15">
        <f t="shared" si="0"/>
        <v>10</v>
      </c>
      <c r="J9" s="15">
        <f t="shared" si="0"/>
        <v>1</v>
      </c>
      <c r="K9" s="15">
        <f t="shared" si="0"/>
        <v>331</v>
      </c>
      <c r="L9" s="15">
        <f t="shared" si="0"/>
        <v>33</v>
      </c>
      <c r="M9" s="15">
        <f t="shared" si="0"/>
        <v>25</v>
      </c>
      <c r="N9" s="15">
        <f t="shared" si="0"/>
        <v>2</v>
      </c>
      <c r="O9" s="16" t="s">
        <v>18</v>
      </c>
      <c r="P9" s="16" t="s">
        <v>18</v>
      </c>
      <c r="Q9" s="15">
        <f t="shared" si="0"/>
        <v>1716</v>
      </c>
      <c r="R9" s="15">
        <f t="shared" si="0"/>
        <v>2340</v>
      </c>
      <c r="S9" s="16" t="s">
        <v>18</v>
      </c>
      <c r="T9" s="15">
        <f t="shared" si="0"/>
        <v>1</v>
      </c>
      <c r="U9" s="16" t="s">
        <v>18</v>
      </c>
      <c r="V9" s="15">
        <f t="shared" si="0"/>
        <v>341</v>
      </c>
    </row>
    <row r="10" spans="2:22" ht="38.25" customHeight="1">
      <c r="B10" s="11" t="s">
        <v>4</v>
      </c>
      <c r="C10" s="4"/>
      <c r="D10" s="15">
        <v>30</v>
      </c>
      <c r="E10" s="15">
        <v>25</v>
      </c>
      <c r="F10" s="15">
        <v>5</v>
      </c>
      <c r="G10" s="15">
        <v>1</v>
      </c>
      <c r="H10" s="18" t="s">
        <v>18</v>
      </c>
      <c r="I10" s="16" t="s">
        <v>18</v>
      </c>
      <c r="J10" s="16" t="s">
        <v>18</v>
      </c>
      <c r="K10" s="15">
        <v>1</v>
      </c>
      <c r="L10" s="16" t="s">
        <v>18</v>
      </c>
      <c r="M10" s="16">
        <v>1</v>
      </c>
      <c r="N10" s="16" t="s">
        <v>18</v>
      </c>
      <c r="O10" s="16" t="s">
        <v>18</v>
      </c>
      <c r="P10" s="16" t="s">
        <v>18</v>
      </c>
      <c r="Q10" s="15">
        <v>22</v>
      </c>
      <c r="R10" s="15">
        <v>3</v>
      </c>
      <c r="S10" s="16" t="s">
        <v>18</v>
      </c>
      <c r="T10" s="16" t="s">
        <v>18</v>
      </c>
      <c r="U10" s="16" t="s">
        <v>18</v>
      </c>
      <c r="V10" s="16">
        <v>1</v>
      </c>
    </row>
    <row r="11" spans="2:22" ht="23.25" customHeight="1">
      <c r="B11" s="11" t="s">
        <v>5</v>
      </c>
      <c r="C11" s="4"/>
      <c r="D11" s="15">
        <v>5435</v>
      </c>
      <c r="E11" s="17">
        <v>2421</v>
      </c>
      <c r="F11" s="17">
        <v>3014</v>
      </c>
      <c r="G11" s="17">
        <v>310</v>
      </c>
      <c r="H11" s="17">
        <v>48</v>
      </c>
      <c r="I11" s="16">
        <v>10</v>
      </c>
      <c r="J11" s="16">
        <v>1</v>
      </c>
      <c r="K11" s="17">
        <v>327</v>
      </c>
      <c r="L11" s="17">
        <v>32</v>
      </c>
      <c r="M11" s="16">
        <v>24</v>
      </c>
      <c r="N11" s="16">
        <v>2</v>
      </c>
      <c r="O11" s="16" t="s">
        <v>18</v>
      </c>
      <c r="P11" s="16" t="s">
        <v>18</v>
      </c>
      <c r="Q11" s="17">
        <v>1678</v>
      </c>
      <c r="R11" s="17">
        <v>2313</v>
      </c>
      <c r="S11" s="16" t="s">
        <v>18</v>
      </c>
      <c r="T11" s="16">
        <v>1</v>
      </c>
      <c r="U11" s="16" t="s">
        <v>18</v>
      </c>
      <c r="V11" s="16">
        <v>340</v>
      </c>
    </row>
    <row r="12" spans="2:22" ht="23.25" customHeight="1">
      <c r="B12" s="11" t="s">
        <v>6</v>
      </c>
      <c r="C12" s="4"/>
      <c r="D12" s="15">
        <v>53</v>
      </c>
      <c r="E12" s="17">
        <v>23</v>
      </c>
      <c r="F12" s="17">
        <v>30</v>
      </c>
      <c r="G12" s="17">
        <v>3</v>
      </c>
      <c r="H12" s="16">
        <v>1</v>
      </c>
      <c r="I12" s="16" t="s">
        <v>18</v>
      </c>
      <c r="J12" s="16" t="s">
        <v>18</v>
      </c>
      <c r="K12" s="17">
        <v>3</v>
      </c>
      <c r="L12" s="17">
        <v>1</v>
      </c>
      <c r="M12" s="16" t="s">
        <v>18</v>
      </c>
      <c r="N12" s="16" t="s">
        <v>18</v>
      </c>
      <c r="O12" s="16" t="s">
        <v>18</v>
      </c>
      <c r="P12" s="16" t="s">
        <v>18</v>
      </c>
      <c r="Q12" s="17">
        <v>16</v>
      </c>
      <c r="R12" s="17">
        <v>24</v>
      </c>
      <c r="S12" s="16" t="s">
        <v>18</v>
      </c>
      <c r="T12" s="16" t="s">
        <v>18</v>
      </c>
      <c r="U12" s="16" t="s">
        <v>18</v>
      </c>
      <c r="V12" s="16" t="s">
        <v>18</v>
      </c>
    </row>
    <row r="13" spans="3:22" ht="45" customHeight="1">
      <c r="C13" s="4"/>
      <c r="D13" s="27" t="s">
        <v>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2" ht="27.75" customHeight="1">
      <c r="B14" s="9" t="s">
        <v>41</v>
      </c>
      <c r="C14" s="4"/>
      <c r="D14" s="15">
        <v>3638</v>
      </c>
      <c r="E14" s="15">
        <v>1901</v>
      </c>
      <c r="F14" s="15">
        <v>1737</v>
      </c>
      <c r="G14" s="15">
        <v>170</v>
      </c>
      <c r="H14" s="15">
        <v>12</v>
      </c>
      <c r="I14" s="15">
        <v>8</v>
      </c>
      <c r="J14" s="16" t="s">
        <v>18</v>
      </c>
      <c r="K14" s="15">
        <v>179</v>
      </c>
      <c r="L14" s="15">
        <v>12</v>
      </c>
      <c r="M14" s="15">
        <v>17</v>
      </c>
      <c r="N14" s="16" t="s">
        <v>18</v>
      </c>
      <c r="O14" s="16" t="s">
        <v>18</v>
      </c>
      <c r="P14" s="16" t="s">
        <v>18</v>
      </c>
      <c r="Q14" s="15">
        <v>1389</v>
      </c>
      <c r="R14" s="15">
        <v>1368</v>
      </c>
      <c r="S14" s="15">
        <v>3</v>
      </c>
      <c r="T14" s="16" t="s">
        <v>18</v>
      </c>
      <c r="U14" s="16" t="s">
        <v>18</v>
      </c>
      <c r="V14" s="15">
        <v>179</v>
      </c>
    </row>
    <row r="15" spans="2:22" ht="23.25" customHeight="1">
      <c r="B15" s="10" t="s">
        <v>42</v>
      </c>
      <c r="C15" s="4"/>
      <c r="D15" s="15">
        <v>3585</v>
      </c>
      <c r="E15" s="15">
        <v>1877</v>
      </c>
      <c r="F15" s="15">
        <v>1708</v>
      </c>
      <c r="G15" s="15">
        <v>159</v>
      </c>
      <c r="H15" s="15">
        <v>10</v>
      </c>
      <c r="I15" s="15">
        <v>9</v>
      </c>
      <c r="J15" s="16" t="s">
        <v>18</v>
      </c>
      <c r="K15" s="15">
        <v>168</v>
      </c>
      <c r="L15" s="15">
        <v>13</v>
      </c>
      <c r="M15" s="15">
        <v>18</v>
      </c>
      <c r="N15" s="16" t="s">
        <v>18</v>
      </c>
      <c r="O15" s="16" t="s">
        <v>18</v>
      </c>
      <c r="P15" s="16">
        <v>1</v>
      </c>
      <c r="Q15" s="15">
        <v>1390</v>
      </c>
      <c r="R15" s="15">
        <v>1358</v>
      </c>
      <c r="S15" s="15">
        <v>3</v>
      </c>
      <c r="T15" s="16" t="s">
        <v>18</v>
      </c>
      <c r="U15" s="16" t="s">
        <v>18</v>
      </c>
      <c r="V15" s="15">
        <v>169</v>
      </c>
    </row>
    <row r="16" spans="2:22" ht="38.25" customHeight="1">
      <c r="B16" s="10" t="s">
        <v>43</v>
      </c>
      <c r="C16" s="4"/>
      <c r="D16" s="15">
        <f>SUM(D17:D19)</f>
        <v>3542</v>
      </c>
      <c r="E16" s="15">
        <f aca="true" t="shared" si="1" ref="E16:V16">SUM(E17:E19)</f>
        <v>1835</v>
      </c>
      <c r="F16" s="15">
        <f t="shared" si="1"/>
        <v>1707</v>
      </c>
      <c r="G16" s="15">
        <f t="shared" si="1"/>
        <v>160</v>
      </c>
      <c r="H16" s="15">
        <f t="shared" si="1"/>
        <v>9</v>
      </c>
      <c r="I16" s="15">
        <f t="shared" si="1"/>
        <v>12</v>
      </c>
      <c r="J16" s="16" t="s">
        <v>18</v>
      </c>
      <c r="K16" s="15">
        <f t="shared" si="1"/>
        <v>169</v>
      </c>
      <c r="L16" s="15">
        <f t="shared" si="1"/>
        <v>13</v>
      </c>
      <c r="M16" s="15">
        <f t="shared" si="1"/>
        <v>18</v>
      </c>
      <c r="N16" s="15">
        <f t="shared" si="1"/>
        <v>1</v>
      </c>
      <c r="O16" s="16" t="s">
        <v>18</v>
      </c>
      <c r="P16" s="15">
        <f t="shared" si="1"/>
        <v>1</v>
      </c>
      <c r="Q16" s="15">
        <f t="shared" si="1"/>
        <v>1369</v>
      </c>
      <c r="R16" s="15">
        <f t="shared" si="1"/>
        <v>1351</v>
      </c>
      <c r="S16" s="15">
        <f t="shared" si="1"/>
        <v>4</v>
      </c>
      <c r="T16" s="16" t="s">
        <v>18</v>
      </c>
      <c r="U16" s="16" t="s">
        <v>18</v>
      </c>
      <c r="V16" s="15">
        <f t="shared" si="1"/>
        <v>166</v>
      </c>
    </row>
    <row r="17" spans="2:22" ht="38.25" customHeight="1">
      <c r="B17" s="11" t="s">
        <v>4</v>
      </c>
      <c r="C17" s="4"/>
      <c r="D17" s="15">
        <v>25</v>
      </c>
      <c r="E17" s="15">
        <v>16</v>
      </c>
      <c r="F17" s="15">
        <v>9</v>
      </c>
      <c r="G17" s="15">
        <v>1</v>
      </c>
      <c r="H17" s="16" t="s">
        <v>18</v>
      </c>
      <c r="I17" s="16" t="s">
        <v>18</v>
      </c>
      <c r="J17" s="16" t="s">
        <v>18</v>
      </c>
      <c r="K17" s="15">
        <v>1</v>
      </c>
      <c r="L17" s="16" t="s">
        <v>18</v>
      </c>
      <c r="M17" s="17">
        <v>1</v>
      </c>
      <c r="N17" s="16" t="s">
        <v>18</v>
      </c>
      <c r="O17" s="16" t="s">
        <v>18</v>
      </c>
      <c r="P17" s="16" t="s">
        <v>39</v>
      </c>
      <c r="Q17" s="15">
        <v>13</v>
      </c>
      <c r="R17" s="15">
        <v>8</v>
      </c>
      <c r="S17" s="16" t="s">
        <v>18</v>
      </c>
      <c r="T17" s="16" t="s">
        <v>18</v>
      </c>
      <c r="U17" s="16" t="s">
        <v>18</v>
      </c>
      <c r="V17" s="16">
        <v>1</v>
      </c>
    </row>
    <row r="18" spans="2:22" ht="23.25" customHeight="1">
      <c r="B18" s="11" t="s">
        <v>5</v>
      </c>
      <c r="C18" s="4"/>
      <c r="D18" s="15">
        <v>3385</v>
      </c>
      <c r="E18" s="17">
        <v>1733</v>
      </c>
      <c r="F18" s="17">
        <v>1652</v>
      </c>
      <c r="G18" s="17">
        <v>157</v>
      </c>
      <c r="H18" s="17">
        <v>9</v>
      </c>
      <c r="I18" s="16">
        <v>11</v>
      </c>
      <c r="J18" s="16" t="s">
        <v>18</v>
      </c>
      <c r="K18" s="17">
        <v>164</v>
      </c>
      <c r="L18" s="17">
        <v>12</v>
      </c>
      <c r="M18" s="16">
        <v>17</v>
      </c>
      <c r="N18" s="16">
        <v>1</v>
      </c>
      <c r="O18" s="16" t="s">
        <v>18</v>
      </c>
      <c r="P18" s="16">
        <v>1</v>
      </c>
      <c r="Q18" s="17">
        <v>1302</v>
      </c>
      <c r="R18" s="17">
        <v>1309</v>
      </c>
      <c r="S18" s="16" t="s">
        <v>18</v>
      </c>
      <c r="T18" s="16" t="s">
        <v>18</v>
      </c>
      <c r="U18" s="16" t="s">
        <v>18</v>
      </c>
      <c r="V18" s="16">
        <v>165</v>
      </c>
    </row>
    <row r="19" spans="2:22" ht="23.25" customHeight="1">
      <c r="B19" s="11" t="s">
        <v>6</v>
      </c>
      <c r="C19" s="4"/>
      <c r="D19" s="15">
        <v>132</v>
      </c>
      <c r="E19" s="17">
        <v>86</v>
      </c>
      <c r="F19" s="17">
        <v>46</v>
      </c>
      <c r="G19" s="17">
        <v>2</v>
      </c>
      <c r="H19" s="16" t="s">
        <v>18</v>
      </c>
      <c r="I19" s="16">
        <v>1</v>
      </c>
      <c r="J19" s="16" t="s">
        <v>18</v>
      </c>
      <c r="K19" s="17">
        <v>4</v>
      </c>
      <c r="L19" s="16">
        <v>1</v>
      </c>
      <c r="M19" s="16" t="s">
        <v>18</v>
      </c>
      <c r="N19" s="16" t="s">
        <v>18</v>
      </c>
      <c r="O19" s="16" t="s">
        <v>18</v>
      </c>
      <c r="P19" s="16" t="s">
        <v>18</v>
      </c>
      <c r="Q19" s="17">
        <v>54</v>
      </c>
      <c r="R19" s="17">
        <v>34</v>
      </c>
      <c r="S19" s="16">
        <v>4</v>
      </c>
      <c r="T19" s="16" t="s">
        <v>18</v>
      </c>
      <c r="U19" s="16" t="s">
        <v>18</v>
      </c>
      <c r="V19" s="16" t="s">
        <v>18</v>
      </c>
    </row>
    <row r="20" spans="3:22" ht="18.75" customHeight="1" thickBot="1">
      <c r="C20" s="4"/>
      <c r="D20" s="19"/>
      <c r="E20" s="20"/>
      <c r="F20" s="20"/>
      <c r="G20" s="20"/>
      <c r="H20" s="20"/>
      <c r="I20" s="15"/>
      <c r="J20" s="15"/>
      <c r="K20" s="17"/>
      <c r="L20" s="17"/>
      <c r="M20" s="16"/>
      <c r="N20" s="16"/>
      <c r="O20" s="16"/>
      <c r="P20" s="16"/>
      <c r="Q20" s="17"/>
      <c r="R20" s="20"/>
      <c r="S20" s="20"/>
      <c r="T20" s="20"/>
      <c r="U20" s="16"/>
      <c r="V20" s="16"/>
    </row>
    <row r="21" spans="1:23" ht="20.25" customHeight="1">
      <c r="A21" s="12"/>
      <c r="B21" s="61" t="s">
        <v>1</v>
      </c>
      <c r="C21" s="13"/>
      <c r="D21" s="49" t="s">
        <v>20</v>
      </c>
      <c r="E21" s="50"/>
      <c r="F21" s="50"/>
      <c r="G21" s="50"/>
      <c r="H21" s="50"/>
      <c r="I21" s="50"/>
      <c r="J21" s="51" t="s">
        <v>21</v>
      </c>
      <c r="K21" s="52"/>
      <c r="L21" s="52"/>
      <c r="M21" s="52"/>
      <c r="N21" s="52"/>
      <c r="O21" s="52"/>
      <c r="P21" s="52"/>
      <c r="Q21" s="52"/>
      <c r="R21" s="53"/>
      <c r="S21" s="50" t="s">
        <v>25</v>
      </c>
      <c r="T21" s="50"/>
      <c r="U21" s="50"/>
      <c r="V21" s="21"/>
      <c r="W21" s="14"/>
    </row>
    <row r="22" spans="1:22" ht="16.5" customHeight="1">
      <c r="A22" s="3"/>
      <c r="B22" s="62"/>
      <c r="C22" s="4"/>
      <c r="D22" s="30" t="s">
        <v>19</v>
      </c>
      <c r="E22" s="34"/>
      <c r="F22" s="30" t="s">
        <v>23</v>
      </c>
      <c r="G22" s="34"/>
      <c r="H22" s="30" t="s">
        <v>24</v>
      </c>
      <c r="I22" s="34"/>
      <c r="J22" s="30" t="s">
        <v>17</v>
      </c>
      <c r="K22" s="33"/>
      <c r="L22" s="34"/>
      <c r="M22" s="26" t="s">
        <v>8</v>
      </c>
      <c r="N22" s="25"/>
      <c r="O22" s="43" t="s">
        <v>38</v>
      </c>
      <c r="P22" s="44"/>
      <c r="Q22" s="39" t="s">
        <v>33</v>
      </c>
      <c r="R22" s="40"/>
      <c r="S22" s="57" t="s">
        <v>9</v>
      </c>
      <c r="T22" s="57" t="s">
        <v>32</v>
      </c>
      <c r="U22" s="30" t="s">
        <v>31</v>
      </c>
      <c r="V22" s="17"/>
    </row>
    <row r="23" spans="2:22" ht="16.5" customHeight="1">
      <c r="B23" s="62"/>
      <c r="C23" s="4"/>
      <c r="D23" s="32"/>
      <c r="E23" s="36"/>
      <c r="F23" s="32"/>
      <c r="G23" s="36"/>
      <c r="H23" s="32"/>
      <c r="I23" s="36"/>
      <c r="J23" s="32"/>
      <c r="K23" s="35"/>
      <c r="L23" s="36"/>
      <c r="M23" s="37" t="s">
        <v>36</v>
      </c>
      <c r="N23" s="38"/>
      <c r="O23" s="37" t="s">
        <v>37</v>
      </c>
      <c r="P23" s="38"/>
      <c r="Q23" s="41"/>
      <c r="R23" s="42"/>
      <c r="S23" s="58"/>
      <c r="T23" s="58"/>
      <c r="U23" s="31"/>
      <c r="V23" s="17"/>
    </row>
    <row r="24" spans="1:22" ht="20.25" customHeight="1">
      <c r="A24" s="5"/>
      <c r="B24" s="63"/>
      <c r="C24" s="6"/>
      <c r="D24" s="22" t="s">
        <v>34</v>
      </c>
      <c r="E24" s="22" t="s">
        <v>35</v>
      </c>
      <c r="F24" s="22" t="s">
        <v>34</v>
      </c>
      <c r="G24" s="22" t="s">
        <v>35</v>
      </c>
      <c r="H24" s="22" t="s">
        <v>34</v>
      </c>
      <c r="I24" s="22" t="s">
        <v>35</v>
      </c>
      <c r="J24" s="23" t="s">
        <v>2</v>
      </c>
      <c r="K24" s="22" t="s">
        <v>34</v>
      </c>
      <c r="L24" s="22" t="s">
        <v>35</v>
      </c>
      <c r="M24" s="22" t="s">
        <v>34</v>
      </c>
      <c r="N24" s="22" t="s">
        <v>35</v>
      </c>
      <c r="O24" s="22" t="s">
        <v>34</v>
      </c>
      <c r="P24" s="22" t="s">
        <v>35</v>
      </c>
      <c r="Q24" s="22" t="s">
        <v>34</v>
      </c>
      <c r="R24" s="22" t="s">
        <v>35</v>
      </c>
      <c r="S24" s="59"/>
      <c r="T24" s="59"/>
      <c r="U24" s="32"/>
      <c r="V24" s="17"/>
    </row>
    <row r="25" spans="3:22" ht="30" customHeight="1">
      <c r="C25" s="4"/>
      <c r="D25" s="27" t="s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2:22" ht="27.75" customHeight="1">
      <c r="B26" s="9" t="s">
        <v>41</v>
      </c>
      <c r="C26" s="4"/>
      <c r="D26" s="18" t="s">
        <v>18</v>
      </c>
      <c r="E26" s="17">
        <v>26</v>
      </c>
      <c r="F26" s="16" t="s">
        <v>18</v>
      </c>
      <c r="G26" s="17">
        <v>54</v>
      </c>
      <c r="H26" s="17">
        <v>87</v>
      </c>
      <c r="I26" s="17">
        <v>233</v>
      </c>
      <c r="J26" s="17">
        <v>849</v>
      </c>
      <c r="K26" s="17">
        <v>343</v>
      </c>
      <c r="L26" s="17">
        <v>506</v>
      </c>
      <c r="M26" s="17">
        <v>226</v>
      </c>
      <c r="N26" s="17">
        <v>148</v>
      </c>
      <c r="O26" s="16" t="s">
        <v>18</v>
      </c>
      <c r="P26" s="17">
        <v>62</v>
      </c>
      <c r="Q26" s="17">
        <v>117</v>
      </c>
      <c r="R26" s="17">
        <v>296</v>
      </c>
      <c r="S26" s="17">
        <v>551</v>
      </c>
      <c r="T26" s="17">
        <v>417</v>
      </c>
      <c r="U26" s="17">
        <v>377</v>
      </c>
      <c r="V26" s="17"/>
    </row>
    <row r="27" spans="2:22" ht="23.25" customHeight="1">
      <c r="B27" s="10" t="s">
        <v>42</v>
      </c>
      <c r="C27" s="4"/>
      <c r="D27" s="18" t="s">
        <v>18</v>
      </c>
      <c r="E27" s="17">
        <v>29</v>
      </c>
      <c r="F27" s="16" t="s">
        <v>18</v>
      </c>
      <c r="G27" s="17">
        <v>64</v>
      </c>
      <c r="H27" s="17">
        <v>79</v>
      </c>
      <c r="I27" s="17">
        <v>224</v>
      </c>
      <c r="J27" s="17">
        <v>789</v>
      </c>
      <c r="K27" s="17">
        <v>334</v>
      </c>
      <c r="L27" s="17">
        <v>455</v>
      </c>
      <c r="M27" s="17">
        <v>220</v>
      </c>
      <c r="N27" s="17">
        <v>149</v>
      </c>
      <c r="O27" s="16" t="s">
        <v>18</v>
      </c>
      <c r="P27" s="17">
        <v>55</v>
      </c>
      <c r="Q27" s="17">
        <v>114</v>
      </c>
      <c r="R27" s="17">
        <v>251</v>
      </c>
      <c r="S27" s="17">
        <v>544</v>
      </c>
      <c r="T27" s="17">
        <v>413</v>
      </c>
      <c r="U27" s="17">
        <v>371</v>
      </c>
      <c r="V27" s="17"/>
    </row>
    <row r="28" spans="2:22" ht="38.25" customHeight="1">
      <c r="B28" s="10" t="s">
        <v>43</v>
      </c>
      <c r="C28" s="4"/>
      <c r="D28" s="18" t="s">
        <v>18</v>
      </c>
      <c r="E28" s="17">
        <f>SUM(E29:E31)</f>
        <v>33</v>
      </c>
      <c r="F28" s="16" t="s">
        <v>18</v>
      </c>
      <c r="G28" s="17">
        <f aca="true" t="shared" si="2" ref="G28:U28">SUM(G29:G31)</f>
        <v>70</v>
      </c>
      <c r="H28" s="17">
        <f t="shared" si="2"/>
        <v>73</v>
      </c>
      <c r="I28" s="17">
        <f t="shared" si="2"/>
        <v>179</v>
      </c>
      <c r="J28" s="17">
        <v>765</v>
      </c>
      <c r="K28" s="17">
        <f t="shared" si="2"/>
        <v>327</v>
      </c>
      <c r="L28" s="17">
        <v>438</v>
      </c>
      <c r="M28" s="17">
        <f t="shared" si="2"/>
        <v>215</v>
      </c>
      <c r="N28" s="17">
        <f t="shared" si="2"/>
        <v>152</v>
      </c>
      <c r="O28" s="16" t="s">
        <v>18</v>
      </c>
      <c r="P28" s="17">
        <f t="shared" si="2"/>
        <v>46</v>
      </c>
      <c r="Q28" s="17">
        <f t="shared" si="2"/>
        <v>112</v>
      </c>
      <c r="R28" s="17">
        <f t="shared" si="2"/>
        <v>240</v>
      </c>
      <c r="S28" s="17">
        <f t="shared" si="2"/>
        <v>552</v>
      </c>
      <c r="T28" s="17">
        <f t="shared" si="2"/>
        <v>410</v>
      </c>
      <c r="U28" s="17">
        <f t="shared" si="2"/>
        <v>369</v>
      </c>
      <c r="V28" s="17"/>
    </row>
    <row r="29" spans="2:22" ht="38.25" customHeight="1">
      <c r="B29" s="11" t="s">
        <v>4</v>
      </c>
      <c r="C29" s="4"/>
      <c r="D29" s="18" t="s">
        <v>18</v>
      </c>
      <c r="E29" s="16" t="s">
        <v>18</v>
      </c>
      <c r="F29" s="16" t="s">
        <v>18</v>
      </c>
      <c r="G29" s="18">
        <v>1</v>
      </c>
      <c r="H29" s="16" t="s">
        <v>18</v>
      </c>
      <c r="I29" s="16" t="s">
        <v>18</v>
      </c>
      <c r="J29" s="15">
        <f>J28-(J30+J31)</f>
        <v>10</v>
      </c>
      <c r="K29" s="15">
        <f>K28-(K30+K31)</f>
        <v>1</v>
      </c>
      <c r="L29" s="15">
        <f>L28-(L30+L31)</f>
        <v>9</v>
      </c>
      <c r="M29" s="16" t="s">
        <v>18</v>
      </c>
      <c r="N29" s="16" t="s">
        <v>18</v>
      </c>
      <c r="O29" s="16" t="s">
        <v>18</v>
      </c>
      <c r="P29" s="16" t="s">
        <v>18</v>
      </c>
      <c r="Q29" s="15">
        <f>Q28-(Q30+Q31)</f>
        <v>1</v>
      </c>
      <c r="R29" s="15">
        <v>9</v>
      </c>
      <c r="S29" s="15">
        <f>S28-(S30+S31)</f>
        <v>7</v>
      </c>
      <c r="T29" s="15">
        <f>T28-(T30+T31)</f>
        <v>5</v>
      </c>
      <c r="U29" s="15">
        <f>U28-(U30+U31)</f>
        <v>1</v>
      </c>
      <c r="V29" s="17"/>
    </row>
    <row r="30" spans="2:22" ht="23.25" customHeight="1">
      <c r="B30" s="11" t="s">
        <v>5</v>
      </c>
      <c r="C30" s="4"/>
      <c r="D30" s="18" t="s">
        <v>18</v>
      </c>
      <c r="E30" s="28">
        <v>33</v>
      </c>
      <c r="F30" s="16" t="s">
        <v>18</v>
      </c>
      <c r="G30" s="1">
        <v>69</v>
      </c>
      <c r="H30" s="1">
        <v>72</v>
      </c>
      <c r="I30" s="1">
        <v>175</v>
      </c>
      <c r="J30" s="1">
        <v>741</v>
      </c>
      <c r="K30" s="1">
        <v>322</v>
      </c>
      <c r="L30" s="1">
        <v>419</v>
      </c>
      <c r="M30" s="1">
        <v>215</v>
      </c>
      <c r="N30" s="1">
        <v>152</v>
      </c>
      <c r="O30" s="16" t="s">
        <v>18</v>
      </c>
      <c r="P30" s="1">
        <v>46</v>
      </c>
      <c r="Q30" s="1">
        <v>107</v>
      </c>
      <c r="R30" s="1">
        <v>221</v>
      </c>
      <c r="S30" s="15">
        <v>539</v>
      </c>
      <c r="T30" s="15">
        <v>400</v>
      </c>
      <c r="U30" s="15">
        <v>367</v>
      </c>
      <c r="V30" s="17"/>
    </row>
    <row r="31" spans="2:22" ht="23.25" customHeight="1">
      <c r="B31" s="11" t="s">
        <v>6</v>
      </c>
      <c r="C31" s="4"/>
      <c r="D31" s="18" t="s">
        <v>18</v>
      </c>
      <c r="E31" s="18" t="s">
        <v>18</v>
      </c>
      <c r="F31" s="16" t="s">
        <v>18</v>
      </c>
      <c r="G31" s="16" t="s">
        <v>18</v>
      </c>
      <c r="H31" s="16">
        <v>1</v>
      </c>
      <c r="I31" s="16">
        <v>4</v>
      </c>
      <c r="J31" s="17">
        <v>14</v>
      </c>
      <c r="K31" s="17">
        <v>4</v>
      </c>
      <c r="L31" s="17">
        <v>10</v>
      </c>
      <c r="M31" s="16" t="s">
        <v>26</v>
      </c>
      <c r="N31" s="16" t="s">
        <v>26</v>
      </c>
      <c r="O31" s="16" t="s">
        <v>26</v>
      </c>
      <c r="P31" s="16" t="s">
        <v>26</v>
      </c>
      <c r="Q31" s="17">
        <v>4</v>
      </c>
      <c r="R31" s="17">
        <v>10</v>
      </c>
      <c r="S31" s="17">
        <v>6</v>
      </c>
      <c r="T31" s="17">
        <v>5</v>
      </c>
      <c r="U31" s="16">
        <v>1</v>
      </c>
      <c r="V31" s="17"/>
    </row>
    <row r="32" spans="3:22" ht="45" customHeight="1">
      <c r="C32" s="4"/>
      <c r="D32" s="27" t="s">
        <v>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27.75" customHeight="1">
      <c r="B33" s="9" t="s">
        <v>41</v>
      </c>
      <c r="C33" s="4"/>
      <c r="D33" s="16" t="s">
        <v>18</v>
      </c>
      <c r="E33" s="15">
        <v>14</v>
      </c>
      <c r="F33" s="16" t="s">
        <v>18</v>
      </c>
      <c r="G33" s="15">
        <v>11</v>
      </c>
      <c r="H33" s="15">
        <v>135</v>
      </c>
      <c r="I33" s="15">
        <v>141</v>
      </c>
      <c r="J33" s="15">
        <v>392</v>
      </c>
      <c r="K33" s="15">
        <v>208</v>
      </c>
      <c r="L33" s="15">
        <v>184</v>
      </c>
      <c r="M33" s="15">
        <v>135</v>
      </c>
      <c r="N33" s="15">
        <v>65</v>
      </c>
      <c r="O33" s="15">
        <v>1</v>
      </c>
      <c r="P33" s="15">
        <v>21</v>
      </c>
      <c r="Q33" s="15">
        <v>72</v>
      </c>
      <c r="R33" s="15">
        <v>98</v>
      </c>
      <c r="S33" s="15">
        <v>310</v>
      </c>
      <c r="T33" s="15">
        <v>223</v>
      </c>
      <c r="U33" s="15">
        <v>192</v>
      </c>
      <c r="V33" s="17"/>
    </row>
    <row r="34" spans="2:22" ht="23.25" customHeight="1">
      <c r="B34" s="10" t="s">
        <v>42</v>
      </c>
      <c r="C34" s="4"/>
      <c r="D34" s="16" t="s">
        <v>18</v>
      </c>
      <c r="E34" s="15">
        <v>14</v>
      </c>
      <c r="F34" s="16" t="s">
        <v>18</v>
      </c>
      <c r="G34" s="15">
        <v>10</v>
      </c>
      <c r="H34" s="15">
        <v>130</v>
      </c>
      <c r="I34" s="15">
        <v>133</v>
      </c>
      <c r="J34" s="15">
        <v>369</v>
      </c>
      <c r="K34" s="15">
        <v>208</v>
      </c>
      <c r="L34" s="15">
        <v>161</v>
      </c>
      <c r="M34" s="15">
        <v>138</v>
      </c>
      <c r="N34" s="15">
        <v>56</v>
      </c>
      <c r="O34" s="15">
        <v>1</v>
      </c>
      <c r="P34" s="15">
        <v>21</v>
      </c>
      <c r="Q34" s="15">
        <v>69</v>
      </c>
      <c r="R34" s="15">
        <v>84</v>
      </c>
      <c r="S34" s="15">
        <v>296</v>
      </c>
      <c r="T34" s="15">
        <v>211</v>
      </c>
      <c r="U34" s="15">
        <v>182</v>
      </c>
      <c r="V34" s="17"/>
    </row>
    <row r="35" spans="2:22" ht="38.25" customHeight="1">
      <c r="B35" s="10" t="s">
        <v>43</v>
      </c>
      <c r="C35" s="4"/>
      <c r="D35" s="16" t="s">
        <v>18</v>
      </c>
      <c r="E35" s="15">
        <f>SUM(E36:E38)</f>
        <v>21</v>
      </c>
      <c r="F35" s="16" t="s">
        <v>18</v>
      </c>
      <c r="G35" s="15">
        <f aca="true" t="shared" si="3" ref="G35:U35">SUM(G36:G38)</f>
        <v>13</v>
      </c>
      <c r="H35" s="15">
        <f t="shared" si="3"/>
        <v>103</v>
      </c>
      <c r="I35" s="15">
        <f t="shared" si="3"/>
        <v>132</v>
      </c>
      <c r="J35" s="15">
        <f t="shared" si="3"/>
        <v>353</v>
      </c>
      <c r="K35" s="15">
        <f t="shared" si="3"/>
        <v>209</v>
      </c>
      <c r="L35" s="15">
        <f t="shared" si="3"/>
        <v>144</v>
      </c>
      <c r="M35" s="15">
        <f t="shared" si="3"/>
        <v>134</v>
      </c>
      <c r="N35" s="15">
        <f t="shared" si="3"/>
        <v>59</v>
      </c>
      <c r="O35" s="15">
        <f t="shared" si="3"/>
        <v>1</v>
      </c>
      <c r="P35" s="15">
        <f t="shared" si="3"/>
        <v>13</v>
      </c>
      <c r="Q35" s="15">
        <f t="shared" si="3"/>
        <v>74</v>
      </c>
      <c r="R35" s="15">
        <f t="shared" si="3"/>
        <v>72</v>
      </c>
      <c r="S35" s="15">
        <f t="shared" si="3"/>
        <v>298</v>
      </c>
      <c r="T35" s="15">
        <f t="shared" si="3"/>
        <v>210</v>
      </c>
      <c r="U35" s="15">
        <f t="shared" si="3"/>
        <v>180</v>
      </c>
      <c r="V35" s="17"/>
    </row>
    <row r="36" spans="2:22" ht="38.25" customHeight="1">
      <c r="B36" s="11" t="s">
        <v>4</v>
      </c>
      <c r="C36" s="4"/>
      <c r="D36" s="16" t="s">
        <v>18</v>
      </c>
      <c r="E36" s="16" t="s">
        <v>18</v>
      </c>
      <c r="F36" s="16" t="s">
        <v>39</v>
      </c>
      <c r="G36" s="16" t="s">
        <v>39</v>
      </c>
      <c r="H36" s="16" t="s">
        <v>39</v>
      </c>
      <c r="I36" s="16" t="s">
        <v>39</v>
      </c>
      <c r="J36" s="17">
        <v>4</v>
      </c>
      <c r="K36" s="16">
        <v>1</v>
      </c>
      <c r="L36" s="16">
        <v>3</v>
      </c>
      <c r="M36" s="16" t="s">
        <v>18</v>
      </c>
      <c r="N36" s="16" t="s">
        <v>18</v>
      </c>
      <c r="O36" s="16" t="s">
        <v>18</v>
      </c>
      <c r="P36" s="16" t="s">
        <v>18</v>
      </c>
      <c r="Q36" s="16">
        <v>1</v>
      </c>
      <c r="R36" s="16">
        <v>3</v>
      </c>
      <c r="S36" s="17">
        <v>7</v>
      </c>
      <c r="T36" s="17">
        <v>7</v>
      </c>
      <c r="U36" s="17">
        <v>1</v>
      </c>
      <c r="V36" s="17"/>
    </row>
    <row r="37" spans="2:22" ht="23.25" customHeight="1">
      <c r="B37" s="11" t="s">
        <v>5</v>
      </c>
      <c r="C37" s="4"/>
      <c r="D37" s="16" t="s">
        <v>18</v>
      </c>
      <c r="E37" s="16">
        <v>20</v>
      </c>
      <c r="F37" s="16" t="s">
        <v>39</v>
      </c>
      <c r="G37" s="16">
        <v>13</v>
      </c>
      <c r="H37" s="17">
        <v>82</v>
      </c>
      <c r="I37" s="17">
        <v>122</v>
      </c>
      <c r="J37" s="17">
        <v>336</v>
      </c>
      <c r="K37" s="17">
        <v>203</v>
      </c>
      <c r="L37" s="17">
        <v>133</v>
      </c>
      <c r="M37" s="17">
        <v>134</v>
      </c>
      <c r="N37" s="17">
        <v>59</v>
      </c>
      <c r="O37" s="15">
        <v>1</v>
      </c>
      <c r="P37" s="15">
        <v>13</v>
      </c>
      <c r="Q37" s="17">
        <v>68</v>
      </c>
      <c r="R37" s="17">
        <v>61</v>
      </c>
      <c r="S37" s="17">
        <v>275</v>
      </c>
      <c r="T37" s="17">
        <v>196</v>
      </c>
      <c r="U37" s="17">
        <v>176</v>
      </c>
      <c r="V37" s="17"/>
    </row>
    <row r="38" spans="2:22" ht="23.25" customHeight="1">
      <c r="B38" s="11" t="s">
        <v>6</v>
      </c>
      <c r="C38" s="4"/>
      <c r="D38" s="16" t="s">
        <v>18</v>
      </c>
      <c r="E38" s="16">
        <v>1</v>
      </c>
      <c r="F38" s="16" t="s">
        <v>18</v>
      </c>
      <c r="G38" s="16" t="s">
        <v>18</v>
      </c>
      <c r="H38" s="17">
        <v>21</v>
      </c>
      <c r="I38" s="17">
        <v>10</v>
      </c>
      <c r="J38" s="17">
        <v>13</v>
      </c>
      <c r="K38" s="17">
        <v>5</v>
      </c>
      <c r="L38" s="16">
        <v>8</v>
      </c>
      <c r="M38" s="16" t="s">
        <v>26</v>
      </c>
      <c r="N38" s="16" t="s">
        <v>26</v>
      </c>
      <c r="O38" s="16" t="s">
        <v>26</v>
      </c>
      <c r="P38" s="16" t="s">
        <v>26</v>
      </c>
      <c r="Q38" s="17">
        <v>5</v>
      </c>
      <c r="R38" s="17">
        <v>8</v>
      </c>
      <c r="S38" s="17">
        <v>16</v>
      </c>
      <c r="T38" s="17">
        <v>7</v>
      </c>
      <c r="U38" s="17">
        <v>3</v>
      </c>
      <c r="V38" s="17"/>
    </row>
    <row r="39" spans="3:22" ht="18.75" customHeight="1" thickBot="1">
      <c r="C39" s="4"/>
      <c r="D39" s="18"/>
      <c r="E39" s="16"/>
      <c r="F39" s="16"/>
      <c r="G39" s="16"/>
      <c r="H39" s="17"/>
      <c r="I39" s="17"/>
      <c r="J39" s="17"/>
      <c r="K39" s="17"/>
      <c r="L39" s="17"/>
      <c r="M39" s="16"/>
      <c r="N39" s="20"/>
      <c r="O39" s="24"/>
      <c r="P39" s="20"/>
      <c r="Q39" s="20"/>
      <c r="R39" s="20"/>
      <c r="S39" s="20"/>
      <c r="T39" s="20"/>
      <c r="U39" s="20"/>
      <c r="V39" s="17"/>
    </row>
    <row r="40" spans="1:16" ht="15" customHeight="1">
      <c r="A40" s="12"/>
      <c r="B40" s="12" t="s">
        <v>27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"/>
      <c r="O40" s="3"/>
      <c r="P40" s="3"/>
    </row>
    <row r="41" ht="15" customHeight="1">
      <c r="B41" s="1" t="s">
        <v>22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28">
    <mergeCell ref="S22:S24"/>
    <mergeCell ref="T22:T24"/>
    <mergeCell ref="U2:V2"/>
    <mergeCell ref="B21:B24"/>
    <mergeCell ref="H22:I23"/>
    <mergeCell ref="F22:G23"/>
    <mergeCell ref="D22:E23"/>
    <mergeCell ref="B3:B5"/>
    <mergeCell ref="G4:H4"/>
    <mergeCell ref="I4:J4"/>
    <mergeCell ref="S21:U21"/>
    <mergeCell ref="J21:R21"/>
    <mergeCell ref="O4:P4"/>
    <mergeCell ref="D4:F4"/>
    <mergeCell ref="S4:T4"/>
    <mergeCell ref="Q4:R4"/>
    <mergeCell ref="K4:L4"/>
    <mergeCell ref="M4:N4"/>
    <mergeCell ref="A1:V1"/>
    <mergeCell ref="U22:U24"/>
    <mergeCell ref="J22:L23"/>
    <mergeCell ref="M23:N23"/>
    <mergeCell ref="O23:P23"/>
    <mergeCell ref="Q22:R23"/>
    <mergeCell ref="O22:P22"/>
    <mergeCell ref="U4:V4"/>
    <mergeCell ref="D3:V3"/>
    <mergeCell ref="D21:I2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B8:B9 B29:B32 B15:B16 B27:B28 B34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2013-10-28T02:32:45Z</cp:lastPrinted>
  <dcterms:modified xsi:type="dcterms:W3CDTF">2013-10-28T02:37:15Z</dcterms:modified>
  <cp:category/>
  <cp:version/>
  <cp:contentType/>
  <cp:contentStatus/>
</cp:coreProperties>
</file>