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975" activeTab="0"/>
  </bookViews>
  <sheets>
    <sheet name="157-1" sheetId="1" r:id="rId1"/>
    <sheet name="157-2" sheetId="2" r:id="rId2"/>
    <sheet name="157-3" sheetId="3" r:id="rId3"/>
  </sheets>
  <definedNames>
    <definedName name="_xlnm.Print_Area" localSheetId="0">'157-1'!$A$1:$J$81</definedName>
    <definedName name="_xlnm.Print_Area" localSheetId="1">'157-2'!$A$1:$K$64</definedName>
  </definedNames>
  <calcPr fullCalcOnLoad="1"/>
</workbook>
</file>

<file path=xl/sharedStrings.xml><?xml version="1.0" encoding="utf-8"?>
<sst xmlns="http://schemas.openxmlformats.org/spreadsheetml/2006/main" count="372" uniqueCount="157">
  <si>
    <t>項目</t>
  </si>
  <si>
    <t>区分</t>
  </si>
  <si>
    <t>件数</t>
  </si>
  <si>
    <t>金額</t>
  </si>
  <si>
    <t>総額</t>
  </si>
  <si>
    <t>保証申込</t>
  </si>
  <si>
    <t>保証基金（基本財産）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</si>
  <si>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</si>
  <si>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</si>
  <si>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</si>
  <si>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</si>
  <si>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</si>
  <si>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査     定     減     額</t>
  </si>
  <si>
    <t>調        査         中</t>
  </si>
  <si>
    <t>保 証 承 諾（当年度中）</t>
  </si>
  <si>
    <t>保証承諾</t>
  </si>
  <si>
    <t>都    市    銀    行</t>
  </si>
  <si>
    <t>-</t>
  </si>
  <si>
    <t>地    方    銀    行</t>
  </si>
  <si>
    <t>第 二 地 銀 協加盟行</t>
  </si>
  <si>
    <t>保   証   後    取   消</t>
  </si>
  <si>
    <t>信    託    銀    行</t>
  </si>
  <si>
    <t>償                   還</t>
  </si>
  <si>
    <t>長  期  信  用 銀 行</t>
  </si>
  <si>
    <t>代  位  弁  済（元 金）</t>
  </si>
  <si>
    <t>信    用    金    庫</t>
  </si>
  <si>
    <t>貸  付  報  告   未  着</t>
  </si>
  <si>
    <t>信    用    組    合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</si>
  <si>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</si>
  <si>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</si>
  <si>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</si>
  <si>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</si>
  <si>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</si>
  <si>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本    年    度    中</t>
  </si>
  <si>
    <t>元              金</t>
  </si>
  <si>
    <t>利              息</t>
  </si>
  <si>
    <t>回                   収</t>
  </si>
  <si>
    <t>償                   却</t>
  </si>
  <si>
    <t>求  償  権   現  在  高</t>
  </si>
  <si>
    <t>本    年    度    中</t>
  </si>
  <si>
    <t>農  業  協  同 組 合</t>
  </si>
  <si>
    <t>農　業　協　同 組 合</t>
  </si>
  <si>
    <t>漁　業　協　同 組 合</t>
  </si>
  <si>
    <t>漁  業  協  同 組 合</t>
  </si>
  <si>
    <t>当年度中</t>
  </si>
  <si>
    <t>金融安定化 特 別 基 金</t>
  </si>
  <si>
    <t xml:space="preserve">資料  長崎県信用保証協会調  </t>
  </si>
  <si>
    <t xml:space="preserve">         単位：件、千円</t>
  </si>
  <si>
    <t xml:space="preserve">   金融機関等負担金</t>
  </si>
  <si>
    <t>単位：千円</t>
  </si>
  <si>
    <t xml:space="preserve">       県</t>
  </si>
  <si>
    <t xml:space="preserve">       市</t>
  </si>
  <si>
    <t>町                村</t>
  </si>
  <si>
    <t>-</t>
  </si>
  <si>
    <t>-</t>
  </si>
  <si>
    <t>22年度</t>
  </si>
  <si>
    <t>23年度</t>
  </si>
  <si>
    <t>信用保証協会事業</t>
  </si>
  <si>
    <t xml:space="preserve">信　　　用　　　保　　　証 </t>
  </si>
  <si>
    <t>対前年度比</t>
  </si>
  <si>
    <t>構成比</t>
  </si>
  <si>
    <t>総数</t>
  </si>
  <si>
    <t>100万円 以 下</t>
  </si>
  <si>
    <t xml:space="preserve">200    〃    </t>
  </si>
  <si>
    <t xml:space="preserve">300    〃    </t>
  </si>
  <si>
    <t xml:space="preserve">500    〃    </t>
  </si>
  <si>
    <t xml:space="preserve">1,000    〃    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</si>
  <si>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</si>
  <si>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</si>
  <si>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</si>
  <si>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</si>
  <si>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</si>
  <si>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</si>
  <si>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10,000万  円  超</t>
  </si>
  <si>
    <t>3 か 月 以 下</t>
  </si>
  <si>
    <t xml:space="preserve">6    〃      </t>
  </si>
  <si>
    <t>1 か 年 以 下</t>
  </si>
  <si>
    <t xml:space="preserve">2    〃      </t>
  </si>
  <si>
    <t xml:space="preserve">3    〃      </t>
  </si>
  <si>
    <t xml:space="preserve">5    〃      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</si>
  <si>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</si>
  <si>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</si>
  <si>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</si>
  <si>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</si>
  <si>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</si>
  <si>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</si>
  <si>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</si>
  <si>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</si>
  <si>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</si>
  <si>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</si>
  <si>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</si>
  <si>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</si>
  <si>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</si>
  <si>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</si>
  <si>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</si>
  <si>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</si>
  <si>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</si>
  <si>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</si>
  <si>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</si>
  <si>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</si>
  <si>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</si>
  <si>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</si>
  <si>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</si>
  <si>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</si>
  <si>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</si>
  <si>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</si>
  <si>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飲食店・宿泊業</t>
  </si>
  <si>
    <t>運送倉庫業</t>
  </si>
  <si>
    <t>サービス業</t>
  </si>
  <si>
    <t>不動産業</t>
  </si>
  <si>
    <t>その他の産業</t>
  </si>
  <si>
    <t>１５７</t>
  </si>
  <si>
    <t>単位：件、千円、％</t>
  </si>
  <si>
    <t xml:space="preserve">平成23年度  </t>
  </si>
  <si>
    <t>紙     工     業</t>
  </si>
  <si>
    <t>-</t>
  </si>
  <si>
    <t xml:space="preserve"> 単位：件、千円、％</t>
  </si>
  <si>
    <t>対前年度比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</si>
  <si>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</si>
  <si>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</si>
  <si>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</si>
  <si>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</si>
  <si>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</si>
  <si>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</si>
  <si>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</si>
  <si>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</si>
  <si>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</si>
  <si>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</si>
  <si>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</si>
  <si>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</si>
  <si>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</si>
  <si>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</si>
  <si>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</si>
  <si>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</si>
  <si>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</si>
  <si>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</si>
  <si>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</si>
  <si>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</si>
  <si>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</si>
  <si>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</si>
  <si>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</si>
  <si>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</si>
  <si>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</si>
  <si>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</si>
  <si>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</si>
  <si>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市町</t>
  </si>
  <si>
    <t>保証承諾</t>
  </si>
  <si>
    <t>保証債務残高</t>
  </si>
  <si>
    <t>金額</t>
  </si>
  <si>
    <t>24年度</t>
  </si>
  <si>
    <t xml:space="preserve">平成24年度  </t>
  </si>
  <si>
    <t>(3) 保証承諾（平成23～24年度）</t>
  </si>
  <si>
    <t xml:space="preserve"> (1) 事業概況（平成21～24年度）</t>
  </si>
  <si>
    <t xml:space="preserve"> (2) 基本財産（平成21～24年度）</t>
  </si>
  <si>
    <t>(4) 市町別保証承諾および保証債務残高（平成24年度）</t>
  </si>
  <si>
    <r>
      <t xml:space="preserve">　 協  　    会      　事      　業　       </t>
    </r>
    <r>
      <rPr>
        <sz val="12"/>
        <color indexed="8"/>
        <rFont val="ＭＳ 明朝"/>
        <family val="1"/>
      </rPr>
      <t>（続）</t>
    </r>
  </si>
  <si>
    <t>平成21年度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</si>
</sst>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#,##0.0000;&quot;△ &quot;#,##0.0000"/>
    <numFmt numFmtId="193" formatCode="0.000_);[Red]\(0.000\)"/>
    <numFmt numFmtId="194" formatCode="#,##0.000"/>
    <numFmt numFmtId="195" formatCode="#,##0.00_);[Red]\(#,##0.00\)"/>
    <numFmt numFmtId="196" formatCode="#,##0_);[Red]\(#,##0\)"/>
  </numFmts>
  <fonts count="1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明朝"/>
      <family val="1"/>
    </font>
    <font>
      <sz val="22"/>
      <color indexed="8"/>
      <name val="ＭＳ 明朝"/>
      <family val="1"/>
    </font>
    <font>
      <sz val="11.5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1" fontId="6" fillId="0" borderId="0" xfId="16" applyFont="1" applyFill="1" applyAlignment="1">
      <alignment vertical="center"/>
    </xf>
    <xf numFmtId="181" fontId="6" fillId="0" borderId="1" xfId="16" applyFont="1" applyFill="1" applyBorder="1" applyAlignment="1">
      <alignment vertical="center"/>
    </xf>
    <xf numFmtId="181" fontId="6" fillId="0" borderId="1" xfId="16" applyFont="1" applyFill="1" applyBorder="1" applyAlignment="1">
      <alignment horizontal="centerContinuous" vertical="center"/>
    </xf>
    <xf numFmtId="181" fontId="6" fillId="0" borderId="1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6" fillId="0" borderId="0" xfId="16" applyFont="1" applyFill="1" applyBorder="1" applyAlignment="1">
      <alignment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vertical="center"/>
    </xf>
    <xf numFmtId="181" fontId="6" fillId="0" borderId="6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Alignment="1">
      <alignment horizontal="right" vertical="center"/>
    </xf>
    <xf numFmtId="181" fontId="6" fillId="0" borderId="8" xfId="16" applyFont="1" applyFill="1" applyBorder="1" applyAlignment="1">
      <alignment vertical="center"/>
    </xf>
    <xf numFmtId="181" fontId="6" fillId="0" borderId="9" xfId="16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16" applyFont="1" applyFill="1" applyBorder="1" applyAlignment="1">
      <alignment horizontal="centerContinuous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81" fontId="7" fillId="0" borderId="0" xfId="16" applyFont="1" applyFill="1" applyAlignment="1">
      <alignment horizontal="left" vertical="center"/>
    </xf>
    <xf numFmtId="181" fontId="7" fillId="0" borderId="0" xfId="16" applyFont="1" applyFill="1" applyAlignment="1">
      <alignment horizontal="distributed"/>
    </xf>
    <xf numFmtId="181" fontId="12" fillId="0" borderId="0" xfId="16" applyFont="1" applyFill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Alignment="1">
      <alignment horizontal="distributed"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13" fillId="0" borderId="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6" xfId="16" applyFont="1" applyFill="1" applyBorder="1" applyAlignment="1">
      <alignment/>
    </xf>
    <xf numFmtId="181" fontId="6" fillId="0" borderId="2" xfId="16" applyNumberFormat="1" applyFont="1" applyFill="1" applyBorder="1" applyAlignment="1">
      <alignment horizontal="distributed" vertical="center"/>
    </xf>
    <xf numFmtId="182" fontId="6" fillId="0" borderId="2" xfId="16" applyNumberFormat="1" applyFont="1" applyFill="1" applyBorder="1" applyAlignment="1">
      <alignment horizontal="distributed" vertical="center"/>
    </xf>
    <xf numFmtId="182" fontId="6" fillId="0" borderId="3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6" fillId="0" borderId="7" xfId="16" applyNumberFormat="1" applyFont="1" applyFill="1" applyBorder="1" applyAlignment="1">
      <alignment horizontal="distributed" vertical="center"/>
    </xf>
    <xf numFmtId="182" fontId="6" fillId="0" borderId="7" xfId="16" applyNumberFormat="1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0" fontId="6" fillId="0" borderId="0" xfId="16" applyNumberFormat="1" applyFont="1" applyFill="1" applyBorder="1" applyAlignment="1">
      <alignment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6" fontId="6" fillId="0" borderId="0" xfId="16" applyNumberFormat="1" applyFont="1" applyFill="1" applyAlignment="1">
      <alignment/>
    </xf>
    <xf numFmtId="181" fontId="6" fillId="0" borderId="0" xfId="16" applyFont="1" applyFill="1" applyBorder="1" applyAlignment="1">
      <alignment horizontal="right"/>
    </xf>
    <xf numFmtId="181" fontId="12" fillId="0" borderId="0" xfId="16" applyFont="1" applyFill="1" applyAlignment="1">
      <alignment/>
    </xf>
    <xf numFmtId="192" fontId="6" fillId="0" borderId="0" xfId="16" applyNumberFormat="1" applyFont="1" applyFill="1" applyAlignment="1">
      <alignment/>
    </xf>
    <xf numFmtId="182" fontId="6" fillId="0" borderId="0" xfId="16" applyNumberFormat="1" applyFont="1" applyFill="1" applyBorder="1" applyAlignment="1">
      <alignment horizontal="right"/>
    </xf>
    <xf numFmtId="181" fontId="14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93" fontId="6" fillId="0" borderId="0" xfId="16" applyNumberFormat="1" applyFont="1" applyFill="1" applyAlignment="1">
      <alignment/>
    </xf>
    <xf numFmtId="181" fontId="6" fillId="0" borderId="1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0" xfId="16" applyNumberFormat="1" applyFont="1" applyFill="1" applyAlignment="1">
      <alignment/>
    </xf>
    <xf numFmtId="182" fontId="6" fillId="0" borderId="0" xfId="16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6" fillId="0" borderId="0" xfId="16" applyNumberFormat="1" applyFont="1" applyFill="1" applyBorder="1" applyAlignment="1">
      <alignment horizontal="right" vertical="center"/>
    </xf>
    <xf numFmtId="181" fontId="6" fillId="0" borderId="0" xfId="16" applyFont="1" applyFill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3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vertical="center"/>
    </xf>
    <xf numFmtId="181" fontId="6" fillId="0" borderId="14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0" fontId="0" fillId="0" borderId="0" xfId="0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4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12" fillId="0" borderId="0" xfId="16" applyFont="1" applyFill="1" applyAlignment="1">
      <alignment horizontal="distributed"/>
    </xf>
    <xf numFmtId="181" fontId="6" fillId="0" borderId="0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 vertical="center"/>
    </xf>
    <xf numFmtId="181" fontId="7" fillId="0" borderId="0" xfId="16" applyFont="1" applyFill="1" applyAlignment="1">
      <alignment horizontal="lef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showZeros="0" tabSelected="1" zoomScale="85" zoomScaleNormal="85" zoomScaleSheetLayoutView="70" workbookViewId="0" topLeftCell="A1">
      <selection activeCell="C1" sqref="C1"/>
    </sheetView>
  </sheetViews>
  <sheetFormatPr defaultColWidth="8.625" defaultRowHeight="12.75"/>
  <cols>
    <col min="1" max="1" width="30.00390625" style="6" customWidth="1"/>
    <col min="2" max="2" width="0.875" style="6" customWidth="1"/>
    <col min="3" max="3" width="15.375" style="6" customWidth="1"/>
    <col min="4" max="4" width="16.25390625" style="6" customWidth="1"/>
    <col min="5" max="5" width="15.375" style="6" customWidth="1"/>
    <col min="6" max="6" width="16.25390625" style="6" customWidth="1"/>
    <col min="7" max="7" width="15.375" style="6" customWidth="1"/>
    <col min="8" max="8" width="16.25390625" style="6" customWidth="1"/>
    <col min="9" max="9" width="15.375" style="6" customWidth="1"/>
    <col min="10" max="10" width="16.25390625" style="6" customWidth="1"/>
    <col min="11" max="16384" width="8.625" style="6" customWidth="1"/>
  </cols>
  <sheetData>
    <row r="1" spans="1:10" ht="31.5" customHeight="1">
      <c r="A1" s="26"/>
      <c r="B1" s="26"/>
      <c r="C1" s="27">
        <v>157</v>
      </c>
      <c r="D1" s="106" t="s">
        <v>57</v>
      </c>
      <c r="E1" s="106"/>
      <c r="F1" s="106"/>
      <c r="G1" s="106"/>
      <c r="H1" s="107"/>
      <c r="I1" s="28"/>
      <c r="J1" s="26"/>
    </row>
    <row r="2" spans="1:10" ht="38.25" customHeight="1" thickBot="1">
      <c r="A2" s="1" t="s">
        <v>152</v>
      </c>
      <c r="B2" s="7"/>
      <c r="C2" s="7"/>
      <c r="D2" s="7"/>
      <c r="E2" s="8"/>
      <c r="F2" s="8"/>
      <c r="G2" s="7"/>
      <c r="H2" s="8"/>
      <c r="I2" s="7"/>
      <c r="J2" s="5" t="s">
        <v>47</v>
      </c>
    </row>
    <row r="3" spans="1:10" ht="18.75" customHeight="1">
      <c r="A3" s="108" t="s">
        <v>0</v>
      </c>
      <c r="B3" s="13"/>
      <c r="C3" s="98" t="s">
        <v>156</v>
      </c>
      <c r="D3" s="104"/>
      <c r="E3" s="98" t="s">
        <v>55</v>
      </c>
      <c r="F3" s="104"/>
      <c r="G3" s="98" t="s">
        <v>56</v>
      </c>
      <c r="H3" s="99"/>
      <c r="I3" s="98" t="s">
        <v>149</v>
      </c>
      <c r="J3" s="99"/>
    </row>
    <row r="4" spans="1:10" ht="18.75" customHeight="1">
      <c r="A4" s="101"/>
      <c r="B4" s="14"/>
      <c r="C4" s="2" t="s">
        <v>2</v>
      </c>
      <c r="D4" s="3" t="s">
        <v>3</v>
      </c>
      <c r="E4" s="2" t="s">
        <v>2</v>
      </c>
      <c r="F4" s="3" t="s">
        <v>3</v>
      </c>
      <c r="G4" s="2" t="s">
        <v>2</v>
      </c>
      <c r="H4" s="3" t="s">
        <v>3</v>
      </c>
      <c r="I4" s="2" t="s">
        <v>2</v>
      </c>
      <c r="J4" s="3" t="s">
        <v>3</v>
      </c>
    </row>
    <row r="5" spans="1:10" ht="8.25" customHeight="1">
      <c r="A5" s="15"/>
      <c r="B5" s="13"/>
      <c r="C5" s="16"/>
      <c r="D5" s="16"/>
      <c r="E5" s="16"/>
      <c r="F5" s="16"/>
      <c r="G5" s="16"/>
      <c r="H5" s="16"/>
      <c r="I5" s="16"/>
      <c r="J5" s="16"/>
    </row>
    <row r="6" spans="1:10" ht="16.5" customHeight="1">
      <c r="A6" s="17" t="s">
        <v>5</v>
      </c>
      <c r="B6" s="13"/>
      <c r="C6" s="18">
        <v>9451</v>
      </c>
      <c r="D6" s="18">
        <v>93132691</v>
      </c>
      <c r="E6" s="18">
        <v>8939</v>
      </c>
      <c r="F6" s="18">
        <v>96620162</v>
      </c>
      <c r="G6" s="18">
        <v>7004</v>
      </c>
      <c r="H6" s="18">
        <v>71467612</v>
      </c>
      <c r="I6" s="18">
        <v>7110</v>
      </c>
      <c r="J6" s="18">
        <v>74670166</v>
      </c>
    </row>
    <row r="7" spans="1:10" ht="16.5" customHeight="1">
      <c r="A7" s="18" t="s">
        <v>7</v>
      </c>
      <c r="B7" s="13"/>
      <c r="C7" s="18">
        <v>70</v>
      </c>
      <c r="D7" s="18">
        <v>768876</v>
      </c>
      <c r="E7" s="18">
        <v>72</v>
      </c>
      <c r="F7" s="18">
        <v>653320</v>
      </c>
      <c r="G7" s="18">
        <v>60</v>
      </c>
      <c r="H7" s="18">
        <v>921860</v>
      </c>
      <c r="I7" s="18">
        <v>53</v>
      </c>
      <c r="J7" s="18">
        <v>543097</v>
      </c>
    </row>
    <row r="8" spans="1:10" ht="16.5" customHeight="1">
      <c r="A8" s="18" t="s">
        <v>39</v>
      </c>
      <c r="B8" s="13"/>
      <c r="C8" s="18">
        <v>9381</v>
      </c>
      <c r="D8" s="18">
        <v>92363815</v>
      </c>
      <c r="E8" s="18">
        <v>8867</v>
      </c>
      <c r="F8" s="18">
        <v>95966842</v>
      </c>
      <c r="G8" s="18">
        <v>6944</v>
      </c>
      <c r="H8" s="18">
        <v>70545752</v>
      </c>
      <c r="I8" s="18">
        <v>7057</v>
      </c>
      <c r="J8" s="18">
        <v>74127069</v>
      </c>
    </row>
    <row r="9" spans="1:10" ht="16.5" customHeight="1">
      <c r="A9" s="18" t="s">
        <v>9</v>
      </c>
      <c r="B9" s="13"/>
      <c r="C9" s="18">
        <v>1</v>
      </c>
      <c r="D9" s="18">
        <v>3000</v>
      </c>
      <c r="E9" s="18" t="s">
        <v>53</v>
      </c>
      <c r="F9" s="18" t="s">
        <v>53</v>
      </c>
      <c r="G9" s="18" t="s">
        <v>53</v>
      </c>
      <c r="H9" s="18" t="s">
        <v>53</v>
      </c>
      <c r="I9" s="18" t="s">
        <v>53</v>
      </c>
      <c r="J9" s="18" t="s">
        <v>53</v>
      </c>
    </row>
    <row r="10" spans="1:10" ht="16.5" customHeight="1">
      <c r="A10" s="18" t="s">
        <v>10</v>
      </c>
      <c r="B10" s="13"/>
      <c r="C10" s="18">
        <v>675</v>
      </c>
      <c r="D10" s="18">
        <v>5881188</v>
      </c>
      <c r="E10" s="18">
        <v>591</v>
      </c>
      <c r="F10" s="18">
        <v>5268076</v>
      </c>
      <c r="G10" s="18">
        <v>451</v>
      </c>
      <c r="H10" s="18">
        <v>3947071</v>
      </c>
      <c r="I10" s="18">
        <v>430</v>
      </c>
      <c r="J10" s="18">
        <v>3648678</v>
      </c>
    </row>
    <row r="11" spans="1:10" ht="16.5" customHeight="1">
      <c r="A11" s="18" t="s">
        <v>12</v>
      </c>
      <c r="B11" s="13"/>
      <c r="C11" s="19" t="s">
        <v>54</v>
      </c>
      <c r="D11" s="18">
        <v>3762856</v>
      </c>
      <c r="E11" s="19" t="s">
        <v>53</v>
      </c>
      <c r="F11" s="18">
        <v>3110174</v>
      </c>
      <c r="G11" s="19" t="s">
        <v>53</v>
      </c>
      <c r="H11" s="18">
        <v>1762113</v>
      </c>
      <c r="I11" s="19" t="s">
        <v>53</v>
      </c>
      <c r="J11" s="18">
        <v>1352081</v>
      </c>
    </row>
    <row r="12" spans="1:10" ht="16.5" customHeight="1">
      <c r="A12" s="18" t="s">
        <v>13</v>
      </c>
      <c r="B12" s="13"/>
      <c r="C12" s="18">
        <v>72</v>
      </c>
      <c r="D12" s="18">
        <v>653320</v>
      </c>
      <c r="E12" s="18">
        <v>60</v>
      </c>
      <c r="F12" s="18">
        <v>921860</v>
      </c>
      <c r="G12" s="18">
        <v>53</v>
      </c>
      <c r="H12" s="18">
        <v>543097</v>
      </c>
      <c r="I12" s="18">
        <v>68</v>
      </c>
      <c r="J12" s="18">
        <v>626270</v>
      </c>
    </row>
    <row r="13" spans="1:10" ht="16.5" customHeight="1">
      <c r="A13" s="18" t="s">
        <v>14</v>
      </c>
      <c r="B13" s="13"/>
      <c r="C13" s="18">
        <v>8703</v>
      </c>
      <c r="D13" s="18">
        <v>82832327</v>
      </c>
      <c r="E13" s="18">
        <v>8288</v>
      </c>
      <c r="F13" s="18">
        <v>87320052</v>
      </c>
      <c r="G13" s="18">
        <v>6500</v>
      </c>
      <c r="H13" s="18">
        <v>65215332</v>
      </c>
      <c r="I13" s="18">
        <v>6612</v>
      </c>
      <c r="J13" s="18">
        <v>69043138</v>
      </c>
    </row>
    <row r="14" spans="1:10" ht="8.25" customHeight="1">
      <c r="A14" s="18"/>
      <c r="B14" s="13"/>
      <c r="C14" s="18"/>
      <c r="D14" s="18"/>
      <c r="E14" s="18"/>
      <c r="F14" s="18"/>
      <c r="G14" s="18"/>
      <c r="H14" s="18"/>
      <c r="I14" s="18"/>
      <c r="J14" s="18"/>
    </row>
    <row r="15" spans="1:10" ht="16.5" customHeight="1">
      <c r="A15" s="17" t="s">
        <v>15</v>
      </c>
      <c r="B15" s="13"/>
      <c r="C15" s="18">
        <v>34274</v>
      </c>
      <c r="D15" s="18">
        <v>282482797</v>
      </c>
      <c r="E15" s="18">
        <v>32363</v>
      </c>
      <c r="F15" s="18">
        <v>276133561</v>
      </c>
      <c r="G15" s="18">
        <v>29635</v>
      </c>
      <c r="H15" s="18">
        <v>252365704</v>
      </c>
      <c r="I15" s="18">
        <v>28614</v>
      </c>
      <c r="J15" s="18">
        <v>243348708</v>
      </c>
    </row>
    <row r="16" spans="1:10" ht="16.5" customHeight="1">
      <c r="A16" s="18" t="s">
        <v>7</v>
      </c>
      <c r="B16" s="13"/>
      <c r="C16" s="18">
        <v>25571</v>
      </c>
      <c r="D16" s="18">
        <v>199650470</v>
      </c>
      <c r="E16" s="18">
        <v>24075</v>
      </c>
      <c r="F16" s="18">
        <v>188813509</v>
      </c>
      <c r="G16" s="18">
        <v>23135</v>
      </c>
      <c r="H16" s="18">
        <v>187150372</v>
      </c>
      <c r="I16" s="18">
        <v>22002</v>
      </c>
      <c r="J16" s="18">
        <v>174305570</v>
      </c>
    </row>
    <row r="17" spans="1:10" ht="16.5" customHeight="1">
      <c r="A17" s="18" t="s">
        <v>39</v>
      </c>
      <c r="B17" s="13"/>
      <c r="C17" s="18">
        <v>8703</v>
      </c>
      <c r="D17" s="18">
        <v>82832327</v>
      </c>
      <c r="E17" s="18">
        <v>8288</v>
      </c>
      <c r="F17" s="18">
        <v>87320052</v>
      </c>
      <c r="G17" s="18">
        <v>6500</v>
      </c>
      <c r="H17" s="18">
        <v>65215332</v>
      </c>
      <c r="I17" s="18">
        <v>6612</v>
      </c>
      <c r="J17" s="18">
        <v>69043138</v>
      </c>
    </row>
    <row r="18" spans="1:10" ht="16.5" customHeight="1">
      <c r="A18" s="18" t="s">
        <v>20</v>
      </c>
      <c r="B18" s="13"/>
      <c r="C18" s="18">
        <v>86</v>
      </c>
      <c r="D18" s="18">
        <v>1351434</v>
      </c>
      <c r="E18" s="18">
        <v>76</v>
      </c>
      <c r="F18" s="18">
        <v>1239940</v>
      </c>
      <c r="G18" s="18">
        <v>67</v>
      </c>
      <c r="H18" s="18">
        <v>899060</v>
      </c>
      <c r="I18" s="18">
        <v>71</v>
      </c>
      <c r="J18" s="18">
        <v>1135780</v>
      </c>
    </row>
    <row r="19" spans="1:10" ht="16.5" customHeight="1">
      <c r="A19" s="18" t="s">
        <v>22</v>
      </c>
      <c r="B19" s="13"/>
      <c r="C19" s="18">
        <v>9180</v>
      </c>
      <c r="D19" s="18">
        <v>83424130</v>
      </c>
      <c r="E19" s="18">
        <v>8725</v>
      </c>
      <c r="F19" s="18">
        <v>84752641</v>
      </c>
      <c r="G19" s="18">
        <v>7217</v>
      </c>
      <c r="H19" s="18">
        <v>74179229</v>
      </c>
      <c r="I19" s="18">
        <v>6641</v>
      </c>
      <c r="J19" s="18">
        <v>69336778</v>
      </c>
    </row>
    <row r="20" spans="1:10" ht="16.5" customHeight="1">
      <c r="A20" s="18" t="s">
        <v>24</v>
      </c>
      <c r="B20" s="13"/>
      <c r="C20" s="18">
        <v>933</v>
      </c>
      <c r="D20" s="18">
        <v>8893724</v>
      </c>
      <c r="E20" s="18">
        <v>427</v>
      </c>
      <c r="F20" s="18">
        <v>2990608</v>
      </c>
      <c r="G20" s="18">
        <v>349</v>
      </c>
      <c r="H20" s="18">
        <v>2981845</v>
      </c>
      <c r="I20" s="18">
        <v>327</v>
      </c>
      <c r="J20" s="18">
        <v>2660513</v>
      </c>
    </row>
    <row r="21" spans="1:10" ht="16.5" customHeight="1">
      <c r="A21" s="18" t="s">
        <v>26</v>
      </c>
      <c r="B21" s="13"/>
      <c r="C21" s="18">
        <v>346</v>
      </c>
      <c r="D21" s="18">
        <v>2957209</v>
      </c>
      <c r="E21" s="18">
        <v>444</v>
      </c>
      <c r="F21" s="18">
        <v>5433474</v>
      </c>
      <c r="G21" s="18">
        <v>225</v>
      </c>
      <c r="H21" s="18">
        <v>2494006</v>
      </c>
      <c r="I21" s="18">
        <v>284</v>
      </c>
      <c r="J21" s="18">
        <v>3060891</v>
      </c>
    </row>
    <row r="22" spans="1:10" ht="16.5" customHeight="1">
      <c r="A22" s="18" t="s">
        <v>28</v>
      </c>
      <c r="B22" s="13"/>
      <c r="C22" s="18">
        <v>23729</v>
      </c>
      <c r="D22" s="18">
        <v>185856300</v>
      </c>
      <c r="E22" s="18">
        <v>22691</v>
      </c>
      <c r="F22" s="18">
        <v>181716898</v>
      </c>
      <c r="G22" s="18">
        <v>21777</v>
      </c>
      <c r="H22" s="18">
        <v>171811563</v>
      </c>
      <c r="I22" s="18">
        <v>21291</v>
      </c>
      <c r="J22" s="18">
        <v>167154745</v>
      </c>
    </row>
    <row r="23" spans="1:10" ht="7.5" customHeight="1">
      <c r="A23" s="18"/>
      <c r="B23" s="13"/>
      <c r="C23" s="18"/>
      <c r="D23" s="18"/>
      <c r="E23" s="18"/>
      <c r="F23" s="18"/>
      <c r="G23" s="18"/>
      <c r="H23" s="18"/>
      <c r="I23" s="18"/>
      <c r="J23" s="18"/>
    </row>
    <row r="24" spans="1:10" ht="16.5" customHeight="1">
      <c r="A24" s="17" t="s">
        <v>31</v>
      </c>
      <c r="B24" s="13"/>
      <c r="C24" s="18">
        <v>933</v>
      </c>
      <c r="D24" s="18">
        <v>9017421</v>
      </c>
      <c r="E24" s="18">
        <v>427</v>
      </c>
      <c r="F24" s="18">
        <v>3024028</v>
      </c>
      <c r="G24" s="18">
        <v>349</v>
      </c>
      <c r="H24" s="18">
        <v>3002651</v>
      </c>
      <c r="I24" s="18">
        <v>327</v>
      </c>
      <c r="J24" s="18">
        <v>2680007</v>
      </c>
    </row>
    <row r="25" spans="1:10" ht="16.5" customHeight="1">
      <c r="A25" s="18" t="s">
        <v>7</v>
      </c>
      <c r="B25" s="13"/>
      <c r="C25" s="18">
        <v>715</v>
      </c>
      <c r="D25" s="18">
        <v>2941988</v>
      </c>
      <c r="E25" s="18">
        <v>761</v>
      </c>
      <c r="F25" s="18">
        <v>2553658</v>
      </c>
      <c r="G25" s="18">
        <v>429</v>
      </c>
      <c r="H25" s="18">
        <v>1136191</v>
      </c>
      <c r="I25" s="18">
        <v>340</v>
      </c>
      <c r="J25" s="18">
        <v>1132115</v>
      </c>
    </row>
    <row r="26" spans="1:10" ht="16.5" customHeight="1">
      <c r="A26" s="18" t="s">
        <v>33</v>
      </c>
      <c r="B26" s="13"/>
      <c r="C26" s="18">
        <v>933</v>
      </c>
      <c r="D26" s="18">
        <v>9017421</v>
      </c>
      <c r="E26" s="18">
        <v>427</v>
      </c>
      <c r="F26" s="18">
        <v>3024028</v>
      </c>
      <c r="G26" s="18">
        <v>349</v>
      </c>
      <c r="H26" s="18">
        <v>3002651</v>
      </c>
      <c r="I26" s="18">
        <v>327</v>
      </c>
      <c r="J26" s="18">
        <v>2680007</v>
      </c>
    </row>
    <row r="27" spans="1:10" ht="16.5" customHeight="1">
      <c r="A27" s="18" t="s">
        <v>34</v>
      </c>
      <c r="B27" s="13"/>
      <c r="C27" s="18">
        <v>933</v>
      </c>
      <c r="D27" s="18">
        <v>8893724</v>
      </c>
      <c r="E27" s="18">
        <v>427</v>
      </c>
      <c r="F27" s="18">
        <v>2990608</v>
      </c>
      <c r="G27" s="18">
        <v>349</v>
      </c>
      <c r="H27" s="18">
        <v>2981845</v>
      </c>
      <c r="I27" s="18">
        <v>327</v>
      </c>
      <c r="J27" s="18">
        <v>2660513</v>
      </c>
    </row>
    <row r="28" spans="1:10" ht="16.5" customHeight="1">
      <c r="A28" s="18" t="s">
        <v>35</v>
      </c>
      <c r="B28" s="13"/>
      <c r="C28" s="19" t="s">
        <v>54</v>
      </c>
      <c r="D28" s="18">
        <v>123697</v>
      </c>
      <c r="E28" s="19" t="s">
        <v>54</v>
      </c>
      <c r="F28" s="18">
        <v>33419</v>
      </c>
      <c r="G28" s="19" t="s">
        <v>53</v>
      </c>
      <c r="H28" s="18">
        <v>20806</v>
      </c>
      <c r="I28" s="19" t="s">
        <v>53</v>
      </c>
      <c r="J28" s="18">
        <v>19493</v>
      </c>
    </row>
    <row r="29" spans="1:10" ht="16.5" customHeight="1">
      <c r="A29" s="18" t="s">
        <v>36</v>
      </c>
      <c r="B29" s="13"/>
      <c r="C29" s="18">
        <v>69</v>
      </c>
      <c r="D29" s="18">
        <v>859904</v>
      </c>
      <c r="E29" s="18">
        <v>33</v>
      </c>
      <c r="F29" s="18">
        <v>463542</v>
      </c>
      <c r="G29" s="18">
        <v>27</v>
      </c>
      <c r="H29" s="18">
        <v>254017</v>
      </c>
      <c r="I29" s="18">
        <v>20</v>
      </c>
      <c r="J29" s="18">
        <v>284857</v>
      </c>
    </row>
    <row r="30" spans="1:10" ht="16.5" customHeight="1">
      <c r="A30" s="18" t="s">
        <v>37</v>
      </c>
      <c r="B30" s="13"/>
      <c r="C30" s="18">
        <v>818</v>
      </c>
      <c r="D30" s="18">
        <v>8545847</v>
      </c>
      <c r="E30" s="18">
        <v>726</v>
      </c>
      <c r="F30" s="18">
        <v>3977954</v>
      </c>
      <c r="G30" s="18">
        <v>411</v>
      </c>
      <c r="H30" s="18">
        <v>2752064</v>
      </c>
      <c r="I30" s="18">
        <v>354</v>
      </c>
      <c r="J30" s="18">
        <v>2717136</v>
      </c>
    </row>
    <row r="31" spans="1:10" ht="16.5" customHeight="1">
      <c r="A31" s="18" t="s">
        <v>38</v>
      </c>
      <c r="B31" s="13"/>
      <c r="C31" s="18">
        <v>761</v>
      </c>
      <c r="D31" s="18">
        <v>2553658</v>
      </c>
      <c r="E31" s="18">
        <v>429</v>
      </c>
      <c r="F31" s="18">
        <v>1136191</v>
      </c>
      <c r="G31" s="18">
        <v>340</v>
      </c>
      <c r="H31" s="18">
        <v>1132115</v>
      </c>
      <c r="I31" s="18">
        <v>293</v>
      </c>
      <c r="J31" s="18">
        <v>810129</v>
      </c>
    </row>
    <row r="32" spans="1:10" ht="8.25" customHeight="1" thickBot="1">
      <c r="A32" s="7"/>
      <c r="B32" s="20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21"/>
      <c r="B33" s="21"/>
      <c r="C33" s="21"/>
      <c r="D33" s="21"/>
      <c r="E33" s="11"/>
      <c r="F33" s="11"/>
      <c r="G33" s="11"/>
      <c r="H33" s="11"/>
      <c r="I33" s="11"/>
      <c r="J33" s="11"/>
    </row>
    <row r="34" spans="1:10" ht="15" customHeight="1" thickBot="1">
      <c r="A34" s="7" t="s">
        <v>153</v>
      </c>
      <c r="B34" s="7"/>
      <c r="C34" s="22"/>
      <c r="D34" s="23"/>
      <c r="E34" s="8"/>
      <c r="F34" s="23"/>
      <c r="G34" s="8"/>
      <c r="H34" s="23"/>
      <c r="I34" s="7"/>
      <c r="J34" s="9" t="s">
        <v>49</v>
      </c>
    </row>
    <row r="35" spans="1:10" ht="18.75" customHeight="1">
      <c r="A35" s="100" t="s">
        <v>1</v>
      </c>
      <c r="B35" s="13"/>
      <c r="C35" s="102" t="s">
        <v>156</v>
      </c>
      <c r="D35" s="104"/>
      <c r="E35" s="102" t="s">
        <v>55</v>
      </c>
      <c r="F35" s="105"/>
      <c r="G35" s="102" t="s">
        <v>56</v>
      </c>
      <c r="H35" s="103"/>
      <c r="I35" s="100" t="s">
        <v>149</v>
      </c>
      <c r="J35" s="100"/>
    </row>
    <row r="36" spans="1:10" ht="18.75" customHeight="1">
      <c r="A36" s="101"/>
      <c r="B36" s="97"/>
      <c r="C36" s="96" t="s">
        <v>4</v>
      </c>
      <c r="D36" s="2" t="s">
        <v>44</v>
      </c>
      <c r="E36" s="4" t="s">
        <v>4</v>
      </c>
      <c r="F36" s="3" t="s">
        <v>44</v>
      </c>
      <c r="G36" s="96" t="s">
        <v>4</v>
      </c>
      <c r="H36" s="2" t="s">
        <v>44</v>
      </c>
      <c r="I36" s="4" t="s">
        <v>4</v>
      </c>
      <c r="J36" s="3" t="s">
        <v>44</v>
      </c>
    </row>
    <row r="37" spans="1:10" ht="9" customHeight="1">
      <c r="A37" s="15"/>
      <c r="B37" s="13"/>
      <c r="C37" s="12"/>
      <c r="D37" s="12"/>
      <c r="E37" s="12"/>
      <c r="F37" s="16"/>
      <c r="G37" s="12"/>
      <c r="H37" s="16"/>
      <c r="I37" s="12"/>
      <c r="J37" s="16"/>
    </row>
    <row r="38" spans="1:11" ht="16.5" customHeight="1">
      <c r="A38" s="17" t="s">
        <v>6</v>
      </c>
      <c r="B38" s="13"/>
      <c r="C38" s="18">
        <v>19600718</v>
      </c>
      <c r="D38" s="18">
        <v>54118</v>
      </c>
      <c r="E38" s="18">
        <v>19956495</v>
      </c>
      <c r="F38" s="18">
        <v>355777</v>
      </c>
      <c r="G38" s="18">
        <v>20454176</v>
      </c>
      <c r="H38" s="18">
        <v>497681</v>
      </c>
      <c r="I38" s="18">
        <v>20698854</v>
      </c>
      <c r="J38" s="18">
        <v>244678</v>
      </c>
      <c r="K38" s="11"/>
    </row>
    <row r="39" spans="1:11" ht="8.25" customHeight="1">
      <c r="A39" s="17"/>
      <c r="B39" s="13"/>
      <c r="C39" s="18"/>
      <c r="D39" s="18"/>
      <c r="E39" s="18"/>
      <c r="F39" s="18"/>
      <c r="G39" s="18"/>
      <c r="H39" s="18"/>
      <c r="I39" s="18"/>
      <c r="J39" s="18"/>
      <c r="K39" s="11"/>
    </row>
    <row r="40" spans="1:10" ht="16.5" customHeight="1">
      <c r="A40" s="18" t="s">
        <v>8</v>
      </c>
      <c r="B40" s="13"/>
      <c r="C40" s="18">
        <v>11579269</v>
      </c>
      <c r="D40" s="18">
        <v>54118</v>
      </c>
      <c r="E40" s="18">
        <v>11935046</v>
      </c>
      <c r="F40" s="18">
        <v>355777</v>
      </c>
      <c r="G40" s="18">
        <v>12432727</v>
      </c>
      <c r="H40" s="18">
        <v>497681</v>
      </c>
      <c r="I40" s="18">
        <v>12677405</v>
      </c>
      <c r="J40" s="18">
        <v>244678</v>
      </c>
    </row>
    <row r="41" spans="1:10" ht="8.25" customHeight="1">
      <c r="A41" s="18"/>
      <c r="B41" s="13"/>
      <c r="C41" s="18"/>
      <c r="D41" s="18"/>
      <c r="E41" s="18"/>
      <c r="F41" s="18"/>
      <c r="G41" s="18"/>
      <c r="H41" s="18"/>
      <c r="I41" s="18"/>
      <c r="J41" s="18"/>
    </row>
    <row r="42" spans="1:10" ht="16.5" customHeight="1">
      <c r="A42" s="18" t="s">
        <v>45</v>
      </c>
      <c r="B42" s="13"/>
      <c r="C42" s="18" t="s">
        <v>17</v>
      </c>
      <c r="D42" s="18" t="s">
        <v>53</v>
      </c>
      <c r="E42" s="18" t="s">
        <v>17</v>
      </c>
      <c r="F42" s="18" t="s">
        <v>53</v>
      </c>
      <c r="G42" s="18" t="s">
        <v>17</v>
      </c>
      <c r="H42" s="18" t="s">
        <v>53</v>
      </c>
      <c r="I42" s="18" t="s">
        <v>53</v>
      </c>
      <c r="J42" s="18" t="s">
        <v>53</v>
      </c>
    </row>
    <row r="43" spans="1:10" ht="8.25" customHeight="1">
      <c r="A43" s="18"/>
      <c r="B43" s="13"/>
      <c r="C43" s="18"/>
      <c r="D43" s="18"/>
      <c r="E43" s="18"/>
      <c r="F43" s="18"/>
      <c r="G43" s="18"/>
      <c r="H43" s="18"/>
      <c r="I43" s="18"/>
      <c r="J43" s="18"/>
    </row>
    <row r="44" spans="1:10" ht="16.5" customHeight="1">
      <c r="A44" s="18" t="s">
        <v>11</v>
      </c>
      <c r="B44" s="13"/>
      <c r="C44" s="18">
        <v>5906532</v>
      </c>
      <c r="D44" s="18" t="s">
        <v>17</v>
      </c>
      <c r="E44" s="18">
        <v>5906532</v>
      </c>
      <c r="F44" s="18" t="s">
        <v>17</v>
      </c>
      <c r="G44" s="18">
        <v>5906532</v>
      </c>
      <c r="H44" s="18" t="s">
        <v>17</v>
      </c>
      <c r="I44" s="18">
        <v>5906532</v>
      </c>
      <c r="J44" s="18" t="s">
        <v>17</v>
      </c>
    </row>
    <row r="45" spans="1:10" ht="16.5" customHeight="1">
      <c r="A45" s="24" t="s">
        <v>50</v>
      </c>
      <c r="B45" s="13"/>
      <c r="C45" s="18">
        <v>5037132</v>
      </c>
      <c r="D45" s="18" t="s">
        <v>53</v>
      </c>
      <c r="E45" s="18">
        <v>5037132</v>
      </c>
      <c r="F45" s="18" t="s">
        <v>17</v>
      </c>
      <c r="G45" s="18">
        <v>5037132</v>
      </c>
      <c r="H45" s="18" t="s">
        <v>17</v>
      </c>
      <c r="I45" s="18">
        <v>5037132</v>
      </c>
      <c r="J45" s="18" t="s">
        <v>17</v>
      </c>
    </row>
    <row r="46" spans="1:10" ht="16.5" customHeight="1">
      <c r="A46" s="24" t="s">
        <v>51</v>
      </c>
      <c r="B46" s="13"/>
      <c r="C46" s="18">
        <v>741310</v>
      </c>
      <c r="D46" s="18" t="s">
        <v>17</v>
      </c>
      <c r="E46" s="18">
        <v>741310</v>
      </c>
      <c r="F46" s="18" t="s">
        <v>17</v>
      </c>
      <c r="G46" s="18">
        <v>741310</v>
      </c>
      <c r="H46" s="18" t="s">
        <v>17</v>
      </c>
      <c r="I46" s="18">
        <v>741310</v>
      </c>
      <c r="J46" s="18" t="s">
        <v>17</v>
      </c>
    </row>
    <row r="47" spans="1:10" ht="16.5" customHeight="1">
      <c r="A47" s="18" t="s">
        <v>52</v>
      </c>
      <c r="B47" s="13"/>
      <c r="C47" s="18">
        <v>86700</v>
      </c>
      <c r="D47" s="18" t="s">
        <v>17</v>
      </c>
      <c r="E47" s="18">
        <v>86700</v>
      </c>
      <c r="F47" s="18" t="s">
        <v>17</v>
      </c>
      <c r="G47" s="18">
        <v>86700</v>
      </c>
      <c r="H47" s="18" t="s">
        <v>17</v>
      </c>
      <c r="I47" s="18">
        <v>86700</v>
      </c>
      <c r="J47" s="18" t="s">
        <v>17</v>
      </c>
    </row>
    <row r="48" spans="1:10" ht="8.25" customHeight="1">
      <c r="A48" s="18"/>
      <c r="B48" s="13"/>
      <c r="C48" s="18"/>
      <c r="D48" s="18"/>
      <c r="E48" s="18"/>
      <c r="F48" s="18"/>
      <c r="G48" s="18"/>
      <c r="H48" s="18"/>
      <c r="I48" s="18"/>
      <c r="J48" s="18"/>
    </row>
    <row r="49" spans="1:10" ht="16.5" customHeight="1">
      <c r="A49" s="18" t="s">
        <v>16</v>
      </c>
      <c r="B49" s="13"/>
      <c r="C49" s="18">
        <v>2530</v>
      </c>
      <c r="D49" s="18" t="s">
        <v>17</v>
      </c>
      <c r="E49" s="18">
        <v>2530</v>
      </c>
      <c r="F49" s="18" t="s">
        <v>17</v>
      </c>
      <c r="G49" s="18">
        <v>2530</v>
      </c>
      <c r="H49" s="18" t="s">
        <v>17</v>
      </c>
      <c r="I49" s="18">
        <v>2530</v>
      </c>
      <c r="J49" s="18" t="s">
        <v>17</v>
      </c>
    </row>
    <row r="50" spans="1:10" ht="16.5" customHeight="1">
      <c r="A50" s="18" t="s">
        <v>18</v>
      </c>
      <c r="B50" s="13"/>
      <c r="C50" s="18">
        <v>27750</v>
      </c>
      <c r="D50" s="18" t="s">
        <v>17</v>
      </c>
      <c r="E50" s="18">
        <v>27750</v>
      </c>
      <c r="F50" s="18" t="s">
        <v>17</v>
      </c>
      <c r="G50" s="18">
        <v>27750</v>
      </c>
      <c r="H50" s="18" t="s">
        <v>17</v>
      </c>
      <c r="I50" s="18">
        <v>27750</v>
      </c>
      <c r="J50" s="18" t="s">
        <v>17</v>
      </c>
    </row>
    <row r="51" spans="1:10" ht="16.5" customHeight="1">
      <c r="A51" s="18" t="s">
        <v>19</v>
      </c>
      <c r="B51" s="13"/>
      <c r="C51" s="18">
        <v>5200</v>
      </c>
      <c r="D51" s="18" t="s">
        <v>17</v>
      </c>
      <c r="E51" s="18">
        <v>5200</v>
      </c>
      <c r="F51" s="18" t="s">
        <v>17</v>
      </c>
      <c r="G51" s="18">
        <v>5200</v>
      </c>
      <c r="H51" s="18" t="s">
        <v>17</v>
      </c>
      <c r="I51" s="18">
        <v>5200</v>
      </c>
      <c r="J51" s="18" t="s">
        <v>17</v>
      </c>
    </row>
    <row r="52" spans="1:10" ht="16.5" customHeight="1">
      <c r="A52" s="18" t="s">
        <v>21</v>
      </c>
      <c r="B52" s="13"/>
      <c r="C52" s="18">
        <v>220</v>
      </c>
      <c r="D52" s="18" t="s">
        <v>17</v>
      </c>
      <c r="E52" s="18">
        <v>220</v>
      </c>
      <c r="F52" s="18" t="s">
        <v>17</v>
      </c>
      <c r="G52" s="18">
        <v>220</v>
      </c>
      <c r="H52" s="18" t="s">
        <v>17</v>
      </c>
      <c r="I52" s="18">
        <v>220</v>
      </c>
      <c r="J52" s="18" t="s">
        <v>17</v>
      </c>
    </row>
    <row r="53" spans="1:10" ht="16.5" customHeight="1">
      <c r="A53" s="18" t="s">
        <v>23</v>
      </c>
      <c r="B53" s="13"/>
      <c r="C53" s="18">
        <v>50</v>
      </c>
      <c r="D53" s="18" t="s">
        <v>17</v>
      </c>
      <c r="E53" s="18">
        <v>50</v>
      </c>
      <c r="F53" s="18" t="s">
        <v>17</v>
      </c>
      <c r="G53" s="18">
        <v>50</v>
      </c>
      <c r="H53" s="18" t="s">
        <v>17</v>
      </c>
      <c r="I53" s="18">
        <v>50</v>
      </c>
      <c r="J53" s="18" t="s">
        <v>17</v>
      </c>
    </row>
    <row r="54" spans="1:10" ht="16.5" customHeight="1">
      <c r="A54" s="18" t="s">
        <v>25</v>
      </c>
      <c r="B54" s="13"/>
      <c r="C54" s="18">
        <v>1950</v>
      </c>
      <c r="D54" s="18" t="s">
        <v>17</v>
      </c>
      <c r="E54" s="18">
        <v>1950</v>
      </c>
      <c r="F54" s="18" t="s">
        <v>17</v>
      </c>
      <c r="G54" s="18">
        <v>1950</v>
      </c>
      <c r="H54" s="18" t="s">
        <v>17</v>
      </c>
      <c r="I54" s="18">
        <v>1950</v>
      </c>
      <c r="J54" s="18" t="s">
        <v>17</v>
      </c>
    </row>
    <row r="55" spans="1:10" ht="16.5" customHeight="1">
      <c r="A55" s="18" t="s">
        <v>27</v>
      </c>
      <c r="B55" s="13"/>
      <c r="C55" s="18">
        <v>1660</v>
      </c>
      <c r="D55" s="18" t="s">
        <v>17</v>
      </c>
      <c r="E55" s="18">
        <v>1660</v>
      </c>
      <c r="F55" s="18" t="s">
        <v>17</v>
      </c>
      <c r="G55" s="18">
        <v>1660</v>
      </c>
      <c r="H55" s="18" t="s">
        <v>17</v>
      </c>
      <c r="I55" s="18">
        <v>1660</v>
      </c>
      <c r="J55" s="18" t="s">
        <v>17</v>
      </c>
    </row>
    <row r="56" spans="1:10" ht="16.5" customHeight="1">
      <c r="A56" s="19" t="s">
        <v>41</v>
      </c>
      <c r="C56" s="25" t="s">
        <v>53</v>
      </c>
      <c r="D56" s="18" t="s">
        <v>17</v>
      </c>
      <c r="E56" s="18" t="s">
        <v>53</v>
      </c>
      <c r="F56" s="18" t="s">
        <v>17</v>
      </c>
      <c r="G56" s="18" t="s">
        <v>53</v>
      </c>
      <c r="H56" s="18" t="s">
        <v>17</v>
      </c>
      <c r="I56" s="18" t="s">
        <v>17</v>
      </c>
      <c r="J56" s="18" t="s">
        <v>17</v>
      </c>
    </row>
    <row r="57" spans="1:10" ht="16.5" customHeight="1">
      <c r="A57" s="19" t="s">
        <v>42</v>
      </c>
      <c r="C57" s="25" t="s">
        <v>53</v>
      </c>
      <c r="D57" s="18" t="s">
        <v>17</v>
      </c>
      <c r="E57" s="18" t="s">
        <v>53</v>
      </c>
      <c r="F57" s="18" t="s">
        <v>17</v>
      </c>
      <c r="G57" s="18" t="s">
        <v>53</v>
      </c>
      <c r="H57" s="18" t="s">
        <v>17</v>
      </c>
      <c r="I57" s="18" t="s">
        <v>17</v>
      </c>
      <c r="J57" s="18" t="s">
        <v>17</v>
      </c>
    </row>
    <row r="58" spans="1:10" ht="16.5" customHeight="1">
      <c r="A58" s="18" t="s">
        <v>29</v>
      </c>
      <c r="B58" s="11"/>
      <c r="C58" s="25">
        <v>1600</v>
      </c>
      <c r="D58" s="18" t="s">
        <v>17</v>
      </c>
      <c r="E58" s="18">
        <v>1600</v>
      </c>
      <c r="F58" s="18" t="s">
        <v>17</v>
      </c>
      <c r="G58" s="18">
        <v>1600</v>
      </c>
      <c r="H58" s="18" t="s">
        <v>17</v>
      </c>
      <c r="I58" s="18">
        <v>1600</v>
      </c>
      <c r="J58" s="18" t="s">
        <v>17</v>
      </c>
    </row>
    <row r="59" spans="1:10" ht="16.5" customHeight="1">
      <c r="A59" s="18" t="s">
        <v>30</v>
      </c>
      <c r="B59" s="13"/>
      <c r="C59" s="18" t="s">
        <v>53</v>
      </c>
      <c r="D59" s="18" t="s">
        <v>17</v>
      </c>
      <c r="E59" s="18" t="s">
        <v>53</v>
      </c>
      <c r="F59" s="18" t="s">
        <v>17</v>
      </c>
      <c r="G59" s="18" t="s">
        <v>53</v>
      </c>
      <c r="H59" s="18" t="s">
        <v>17</v>
      </c>
      <c r="I59" s="18" t="s">
        <v>53</v>
      </c>
      <c r="J59" s="18" t="s">
        <v>17</v>
      </c>
    </row>
    <row r="60" spans="1:10" ht="8.25" customHeight="1">
      <c r="A60" s="18"/>
      <c r="B60" s="13"/>
      <c r="C60" s="18"/>
      <c r="D60" s="18"/>
      <c r="E60" s="18"/>
      <c r="F60" s="18"/>
      <c r="G60" s="18"/>
      <c r="H60" s="18"/>
      <c r="I60" s="18"/>
      <c r="J60" s="18"/>
    </row>
    <row r="61" spans="1:10" ht="16.5" customHeight="1">
      <c r="A61" s="18" t="s">
        <v>32</v>
      </c>
      <c r="B61" s="13"/>
      <c r="C61" s="18">
        <v>430</v>
      </c>
      <c r="D61" s="18" t="s">
        <v>17</v>
      </c>
      <c r="E61" s="18">
        <v>430</v>
      </c>
      <c r="F61" s="18" t="s">
        <v>17</v>
      </c>
      <c r="G61" s="18">
        <v>430</v>
      </c>
      <c r="H61" s="18" t="s">
        <v>17</v>
      </c>
      <c r="I61" s="18">
        <v>430</v>
      </c>
      <c r="J61" s="18" t="s">
        <v>17</v>
      </c>
    </row>
    <row r="62" spans="1:10" ht="8.25" customHeight="1">
      <c r="A62" s="18"/>
      <c r="B62" s="13"/>
      <c r="C62" s="18"/>
      <c r="D62" s="18"/>
      <c r="E62" s="18"/>
      <c r="F62" s="18"/>
      <c r="G62" s="18"/>
      <c r="H62" s="18"/>
      <c r="I62" s="18"/>
      <c r="J62" s="18"/>
    </row>
    <row r="63" spans="1:10" ht="16.5" customHeight="1">
      <c r="A63" s="17" t="s">
        <v>48</v>
      </c>
      <c r="B63" s="13"/>
      <c r="C63" s="18">
        <v>2114917</v>
      </c>
      <c r="D63" s="18" t="s">
        <v>17</v>
      </c>
      <c r="E63" s="18">
        <v>2114917</v>
      </c>
      <c r="F63" s="18" t="s">
        <v>17</v>
      </c>
      <c r="G63" s="18">
        <v>2114917</v>
      </c>
      <c r="H63" s="18" t="s">
        <v>17</v>
      </c>
      <c r="I63" s="18">
        <v>2114917</v>
      </c>
      <c r="J63" s="18" t="s">
        <v>17</v>
      </c>
    </row>
    <row r="64" spans="1:10" ht="8.25" customHeight="1">
      <c r="A64" s="17"/>
      <c r="B64" s="13"/>
      <c r="C64" s="18"/>
      <c r="D64" s="18"/>
      <c r="E64" s="18"/>
      <c r="F64" s="18"/>
      <c r="G64" s="18"/>
      <c r="H64" s="18"/>
      <c r="I64" s="18"/>
      <c r="J64" s="18"/>
    </row>
    <row r="65" spans="1:10" ht="16.5" customHeight="1">
      <c r="A65" s="18" t="s">
        <v>16</v>
      </c>
      <c r="B65" s="13"/>
      <c r="C65" s="18">
        <v>46450</v>
      </c>
      <c r="D65" s="18" t="s">
        <v>17</v>
      </c>
      <c r="E65" s="18">
        <v>46450</v>
      </c>
      <c r="F65" s="18" t="s">
        <v>17</v>
      </c>
      <c r="G65" s="18">
        <v>46450</v>
      </c>
      <c r="H65" s="18" t="s">
        <v>17</v>
      </c>
      <c r="I65" s="18">
        <v>46450</v>
      </c>
      <c r="J65" s="18" t="s">
        <v>17</v>
      </c>
    </row>
    <row r="66" spans="1:10" ht="16.5" customHeight="1">
      <c r="A66" s="18" t="s">
        <v>18</v>
      </c>
      <c r="B66" s="13"/>
      <c r="C66" s="18">
        <v>1690200</v>
      </c>
      <c r="D66" s="18" t="s">
        <v>17</v>
      </c>
      <c r="E66" s="18">
        <v>1690200</v>
      </c>
      <c r="F66" s="18" t="s">
        <v>17</v>
      </c>
      <c r="G66" s="18">
        <v>1690200</v>
      </c>
      <c r="H66" s="18" t="s">
        <v>17</v>
      </c>
      <c r="I66" s="18">
        <v>1690200</v>
      </c>
      <c r="J66" s="18" t="s">
        <v>17</v>
      </c>
    </row>
    <row r="67" spans="1:10" ht="16.5" customHeight="1">
      <c r="A67" s="18" t="s">
        <v>19</v>
      </c>
      <c r="B67" s="13"/>
      <c r="C67" s="18">
        <v>112550</v>
      </c>
      <c r="D67" s="18" t="s">
        <v>17</v>
      </c>
      <c r="E67" s="18">
        <v>112550</v>
      </c>
      <c r="F67" s="18" t="s">
        <v>17</v>
      </c>
      <c r="G67" s="18">
        <v>112550</v>
      </c>
      <c r="H67" s="18" t="s">
        <v>17</v>
      </c>
      <c r="I67" s="18">
        <v>112550</v>
      </c>
      <c r="J67" s="18" t="s">
        <v>17</v>
      </c>
    </row>
    <row r="68" spans="1:10" ht="16.5" customHeight="1">
      <c r="A68" s="18" t="s">
        <v>21</v>
      </c>
      <c r="B68" s="13"/>
      <c r="C68" s="18">
        <v>180</v>
      </c>
      <c r="D68" s="18" t="s">
        <v>17</v>
      </c>
      <c r="E68" s="18">
        <v>180</v>
      </c>
      <c r="F68" s="18" t="s">
        <v>17</v>
      </c>
      <c r="G68" s="18">
        <v>180</v>
      </c>
      <c r="H68" s="18" t="s">
        <v>17</v>
      </c>
      <c r="I68" s="18">
        <v>180</v>
      </c>
      <c r="J68" s="18" t="s">
        <v>17</v>
      </c>
    </row>
    <row r="69" spans="1:10" ht="16.5" customHeight="1">
      <c r="A69" s="18" t="s">
        <v>23</v>
      </c>
      <c r="B69" s="13"/>
      <c r="C69" s="18" t="s">
        <v>54</v>
      </c>
      <c r="D69" s="18" t="s">
        <v>17</v>
      </c>
      <c r="E69" s="18" t="s">
        <v>53</v>
      </c>
      <c r="F69" s="18" t="s">
        <v>17</v>
      </c>
      <c r="G69" s="18" t="s">
        <v>53</v>
      </c>
      <c r="H69" s="18" t="s">
        <v>17</v>
      </c>
      <c r="I69" s="18" t="s">
        <v>17</v>
      </c>
      <c r="J69" s="18" t="s">
        <v>17</v>
      </c>
    </row>
    <row r="70" spans="1:10" ht="16.5" customHeight="1">
      <c r="A70" s="18" t="s">
        <v>25</v>
      </c>
      <c r="B70" s="13"/>
      <c r="C70" s="18">
        <v>92000</v>
      </c>
      <c r="D70" s="18" t="s">
        <v>17</v>
      </c>
      <c r="E70" s="18">
        <v>92000</v>
      </c>
      <c r="F70" s="18" t="s">
        <v>17</v>
      </c>
      <c r="G70" s="18">
        <v>92000</v>
      </c>
      <c r="H70" s="18" t="s">
        <v>17</v>
      </c>
      <c r="I70" s="18">
        <v>92000</v>
      </c>
      <c r="J70" s="18" t="s">
        <v>17</v>
      </c>
    </row>
    <row r="71" spans="1:10" ht="16.5" customHeight="1">
      <c r="A71" s="18" t="s">
        <v>27</v>
      </c>
      <c r="B71" s="13"/>
      <c r="C71" s="18">
        <v>45100</v>
      </c>
      <c r="D71" s="18" t="s">
        <v>17</v>
      </c>
      <c r="E71" s="18">
        <v>45100</v>
      </c>
      <c r="F71" s="18" t="s">
        <v>17</v>
      </c>
      <c r="G71" s="18">
        <v>45100</v>
      </c>
      <c r="H71" s="18" t="s">
        <v>17</v>
      </c>
      <c r="I71" s="18">
        <v>45100</v>
      </c>
      <c r="J71" s="18" t="s">
        <v>17</v>
      </c>
    </row>
    <row r="72" spans="1:10" ht="16.5" customHeight="1">
      <c r="A72" s="18" t="s">
        <v>40</v>
      </c>
      <c r="B72" s="13"/>
      <c r="C72" s="18">
        <v>500</v>
      </c>
      <c r="D72" s="18" t="s">
        <v>17</v>
      </c>
      <c r="E72" s="18">
        <v>500</v>
      </c>
      <c r="F72" s="18" t="s">
        <v>17</v>
      </c>
      <c r="G72" s="18">
        <v>500</v>
      </c>
      <c r="H72" s="18" t="s">
        <v>17</v>
      </c>
      <c r="I72" s="18">
        <v>500</v>
      </c>
      <c r="J72" s="18" t="s">
        <v>17</v>
      </c>
    </row>
    <row r="73" spans="1:10" ht="16.5" customHeight="1">
      <c r="A73" s="18" t="s">
        <v>43</v>
      </c>
      <c r="B73" s="13"/>
      <c r="C73" s="18">
        <v>500</v>
      </c>
      <c r="D73" s="18" t="s">
        <v>17</v>
      </c>
      <c r="E73" s="18">
        <v>500</v>
      </c>
      <c r="F73" s="18" t="s">
        <v>17</v>
      </c>
      <c r="G73" s="18">
        <v>500</v>
      </c>
      <c r="H73" s="18" t="s">
        <v>17</v>
      </c>
      <c r="I73" s="18">
        <v>500</v>
      </c>
      <c r="J73" s="18" t="s">
        <v>17</v>
      </c>
    </row>
    <row r="74" spans="1:10" ht="16.5" customHeight="1">
      <c r="A74" s="18" t="s">
        <v>29</v>
      </c>
      <c r="B74" s="13"/>
      <c r="C74" s="18">
        <v>94850</v>
      </c>
      <c r="D74" s="18" t="s">
        <v>17</v>
      </c>
      <c r="E74" s="18">
        <v>94850</v>
      </c>
      <c r="F74" s="18" t="s">
        <v>17</v>
      </c>
      <c r="G74" s="18">
        <v>94850</v>
      </c>
      <c r="H74" s="18" t="s">
        <v>17</v>
      </c>
      <c r="I74" s="18">
        <v>94850</v>
      </c>
      <c r="J74" s="18" t="s">
        <v>17</v>
      </c>
    </row>
    <row r="75" spans="1:10" ht="16.5" customHeight="1">
      <c r="A75" s="18" t="s">
        <v>30</v>
      </c>
      <c r="B75" s="13"/>
      <c r="C75" s="18">
        <v>9660</v>
      </c>
      <c r="D75" s="18" t="s">
        <v>17</v>
      </c>
      <c r="E75" s="18">
        <v>9660</v>
      </c>
      <c r="F75" s="18" t="s">
        <v>17</v>
      </c>
      <c r="G75" s="18">
        <v>9660</v>
      </c>
      <c r="H75" s="18" t="s">
        <v>17</v>
      </c>
      <c r="I75" s="18">
        <v>9660</v>
      </c>
      <c r="J75" s="18" t="s">
        <v>17</v>
      </c>
    </row>
    <row r="76" spans="1:10" ht="8.25" customHeight="1">
      <c r="A76" s="18"/>
      <c r="B76" s="13"/>
      <c r="C76" s="18"/>
      <c r="D76" s="18"/>
      <c r="E76" s="18"/>
      <c r="F76" s="18"/>
      <c r="G76" s="18"/>
      <c r="H76" s="18"/>
      <c r="I76" s="18"/>
      <c r="J76" s="18"/>
    </row>
    <row r="77" spans="1:10" ht="16.5" customHeight="1">
      <c r="A77" s="18" t="s">
        <v>32</v>
      </c>
      <c r="B77" s="13"/>
      <c r="C77" s="18">
        <v>22927</v>
      </c>
      <c r="D77" s="18" t="s">
        <v>17</v>
      </c>
      <c r="E77" s="18">
        <v>22927</v>
      </c>
      <c r="F77" s="18" t="s">
        <v>53</v>
      </c>
      <c r="G77" s="18">
        <v>22927</v>
      </c>
      <c r="H77" s="18" t="s">
        <v>53</v>
      </c>
      <c r="I77" s="18">
        <v>22927</v>
      </c>
      <c r="J77" s="18" t="s">
        <v>53</v>
      </c>
    </row>
    <row r="78" spans="1:10" ht="8.25" customHeight="1" thickBot="1">
      <c r="A78" s="9"/>
      <c r="B78" s="20"/>
      <c r="C78" s="9"/>
      <c r="D78" s="9"/>
      <c r="E78" s="9"/>
      <c r="F78" s="9"/>
      <c r="G78" s="9"/>
      <c r="H78" s="9"/>
      <c r="I78" s="9"/>
      <c r="J78" s="9"/>
    </row>
    <row r="79" spans="1:2" ht="16.5" customHeight="1">
      <c r="A79" s="11" t="s">
        <v>46</v>
      </c>
      <c r="B79" s="11"/>
    </row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</sheetData>
  <mergeCells count="11">
    <mergeCell ref="D1:H1"/>
    <mergeCell ref="A3:A4"/>
    <mergeCell ref="I3:J3"/>
    <mergeCell ref="A35:A36"/>
    <mergeCell ref="G35:H35"/>
    <mergeCell ref="I35:J35"/>
    <mergeCell ref="G3:H3"/>
    <mergeCell ref="C3:D3"/>
    <mergeCell ref="E3:F3"/>
    <mergeCell ref="C35:D35"/>
    <mergeCell ref="E35:F35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showGridLines="0" view="pageBreakPreview" zoomScale="85" zoomScaleNormal="7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8.625" defaultRowHeight="12.75"/>
  <cols>
    <col min="1" max="1" width="0.875" style="32" customWidth="1"/>
    <col min="2" max="2" width="23.25390625" style="32" customWidth="1"/>
    <col min="3" max="3" width="0.875" style="32" customWidth="1"/>
    <col min="4" max="4" width="14.25390625" style="65" customWidth="1"/>
    <col min="5" max="5" width="18.125" style="32" customWidth="1"/>
    <col min="6" max="6" width="15.875" style="66" customWidth="1"/>
    <col min="7" max="7" width="11.375" style="66" customWidth="1"/>
    <col min="8" max="8" width="14.25390625" style="65" customWidth="1"/>
    <col min="9" max="9" width="18.125" style="32" customWidth="1"/>
    <col min="10" max="10" width="15.875" style="66" customWidth="1"/>
    <col min="11" max="11" width="11.375" style="66" customWidth="1"/>
    <col min="12" max="12" width="9.00390625" style="32" bestFit="1" customWidth="1"/>
    <col min="13" max="13" width="9.625" style="32" bestFit="1" customWidth="1"/>
    <col min="14" max="14" width="11.625" style="32" bestFit="1" customWidth="1"/>
    <col min="15" max="15" width="21.00390625" style="32" bestFit="1" customWidth="1"/>
    <col min="16" max="16384" width="8.625" style="32" customWidth="1"/>
  </cols>
  <sheetData>
    <row r="1" spans="1:11" ht="31.5" customHeight="1">
      <c r="A1" s="29"/>
      <c r="B1" s="29"/>
      <c r="C1" s="29"/>
      <c r="D1" s="30" t="s">
        <v>111</v>
      </c>
      <c r="E1" s="30"/>
      <c r="F1" s="112" t="s">
        <v>58</v>
      </c>
      <c r="G1" s="112"/>
      <c r="H1" s="112"/>
      <c r="I1" s="112"/>
      <c r="J1" s="112"/>
      <c r="K1" s="31"/>
    </row>
    <row r="2" spans="1:11" ht="33" customHeight="1" thickBot="1">
      <c r="A2" s="33"/>
      <c r="B2" s="33" t="s">
        <v>151</v>
      </c>
      <c r="C2" s="33"/>
      <c r="D2" s="34"/>
      <c r="E2" s="33"/>
      <c r="F2" s="35"/>
      <c r="G2" s="36"/>
      <c r="H2" s="34"/>
      <c r="I2" s="33"/>
      <c r="J2" s="35"/>
      <c r="K2" s="37" t="s">
        <v>112</v>
      </c>
    </row>
    <row r="3" spans="1:13" ht="15" customHeight="1">
      <c r="A3" s="38"/>
      <c r="B3" s="108" t="s">
        <v>1</v>
      </c>
      <c r="C3" s="39"/>
      <c r="D3" s="110" t="s">
        <v>113</v>
      </c>
      <c r="E3" s="111"/>
      <c r="F3" s="111"/>
      <c r="G3" s="111"/>
      <c r="H3" s="110" t="s">
        <v>150</v>
      </c>
      <c r="I3" s="111"/>
      <c r="J3" s="111"/>
      <c r="K3" s="111"/>
      <c r="M3" s="40"/>
    </row>
    <row r="4" spans="1:14" ht="31.5" customHeight="1">
      <c r="A4" s="41"/>
      <c r="B4" s="109"/>
      <c r="C4" s="42"/>
      <c r="D4" s="43" t="s">
        <v>2</v>
      </c>
      <c r="E4" s="2" t="s">
        <v>3</v>
      </c>
      <c r="F4" s="44" t="s">
        <v>59</v>
      </c>
      <c r="G4" s="45" t="s">
        <v>60</v>
      </c>
      <c r="H4" s="43" t="s">
        <v>2</v>
      </c>
      <c r="I4" s="2" t="s">
        <v>3</v>
      </c>
      <c r="J4" s="44" t="s">
        <v>59</v>
      </c>
      <c r="K4" s="45" t="s">
        <v>60</v>
      </c>
      <c r="M4" s="46"/>
      <c r="N4" s="46"/>
    </row>
    <row r="5" spans="1:14" ht="11.25" customHeight="1">
      <c r="A5" s="38"/>
      <c r="B5" s="47"/>
      <c r="C5" s="39"/>
      <c r="D5" s="48"/>
      <c r="E5" s="16"/>
      <c r="F5" s="49"/>
      <c r="G5" s="49"/>
      <c r="H5" s="48"/>
      <c r="I5" s="16"/>
      <c r="J5" s="49"/>
      <c r="K5" s="49"/>
      <c r="M5" s="46"/>
      <c r="N5" s="46"/>
    </row>
    <row r="6" spans="1:13" ht="19.5" customHeight="1">
      <c r="A6" s="38"/>
      <c r="B6" s="50" t="s">
        <v>61</v>
      </c>
      <c r="C6" s="39"/>
      <c r="D6" s="38">
        <v>6500</v>
      </c>
      <c r="E6" s="38">
        <v>65215332</v>
      </c>
      <c r="F6" s="51">
        <v>74.69</v>
      </c>
      <c r="G6" s="52">
        <v>100</v>
      </c>
      <c r="H6" s="38">
        <v>6612</v>
      </c>
      <c r="I6" s="38">
        <v>69043138</v>
      </c>
      <c r="J6" s="51">
        <v>105.87</v>
      </c>
      <c r="K6" s="52">
        <v>100</v>
      </c>
      <c r="M6" s="38"/>
    </row>
    <row r="7" spans="1:14" ht="11.25" customHeight="1">
      <c r="A7" s="38"/>
      <c r="B7" s="38"/>
      <c r="C7" s="39"/>
      <c r="D7" s="53"/>
      <c r="E7" s="38"/>
      <c r="F7" s="52"/>
      <c r="G7" s="52"/>
      <c r="H7" s="53"/>
      <c r="I7" s="38"/>
      <c r="J7" s="52"/>
      <c r="K7" s="52"/>
      <c r="L7" s="38"/>
      <c r="M7" s="38"/>
      <c r="N7" s="54"/>
    </row>
    <row r="8" spans="1:14" ht="18" customHeight="1">
      <c r="A8" s="38"/>
      <c r="B8" s="55" t="s">
        <v>62</v>
      </c>
      <c r="C8" s="39"/>
      <c r="D8" s="53">
        <v>424</v>
      </c>
      <c r="E8" s="38">
        <v>378234</v>
      </c>
      <c r="F8" s="52">
        <v>89.86</v>
      </c>
      <c r="G8" s="52">
        <v>0.58</v>
      </c>
      <c r="H8" s="53">
        <v>411</v>
      </c>
      <c r="I8" s="38">
        <v>367148</v>
      </c>
      <c r="J8" s="52">
        <v>97.07</v>
      </c>
      <c r="K8" s="52">
        <v>0.53</v>
      </c>
      <c r="M8" s="52"/>
      <c r="N8" s="54"/>
    </row>
    <row r="9" spans="1:14" ht="18" customHeight="1">
      <c r="A9" s="38"/>
      <c r="B9" s="55" t="s">
        <v>63</v>
      </c>
      <c r="C9" s="39"/>
      <c r="D9" s="53">
        <v>837</v>
      </c>
      <c r="E9" s="38">
        <v>1485350</v>
      </c>
      <c r="F9" s="52">
        <v>88.09</v>
      </c>
      <c r="G9" s="52">
        <v>2.28</v>
      </c>
      <c r="H9" s="53">
        <v>792</v>
      </c>
      <c r="I9" s="38">
        <v>1430471</v>
      </c>
      <c r="J9" s="52">
        <v>96.31</v>
      </c>
      <c r="K9" s="52">
        <v>2.07</v>
      </c>
      <c r="M9" s="52"/>
      <c r="N9" s="54"/>
    </row>
    <row r="10" spans="1:15" ht="18" customHeight="1">
      <c r="A10" s="38"/>
      <c r="B10" s="55" t="s">
        <v>64</v>
      </c>
      <c r="C10" s="39"/>
      <c r="D10" s="53">
        <v>883</v>
      </c>
      <c r="E10" s="38">
        <v>2533713</v>
      </c>
      <c r="F10" s="52">
        <v>85.19</v>
      </c>
      <c r="G10" s="52">
        <v>3.88</v>
      </c>
      <c r="H10" s="53">
        <v>830</v>
      </c>
      <c r="I10" s="38">
        <v>2382683</v>
      </c>
      <c r="J10" s="52">
        <v>94.04</v>
      </c>
      <c r="K10" s="52">
        <v>3.45</v>
      </c>
      <c r="M10" s="52"/>
      <c r="N10" s="54"/>
      <c r="O10" s="56"/>
    </row>
    <row r="11" spans="1:14" ht="18" customHeight="1">
      <c r="A11" s="38"/>
      <c r="B11" s="55" t="s">
        <v>65</v>
      </c>
      <c r="C11" s="39"/>
      <c r="D11" s="53">
        <v>1489</v>
      </c>
      <c r="E11" s="38">
        <v>6901679</v>
      </c>
      <c r="F11" s="52">
        <v>83.22</v>
      </c>
      <c r="G11" s="52">
        <v>10.58</v>
      </c>
      <c r="H11" s="53">
        <v>1451</v>
      </c>
      <c r="I11" s="38">
        <v>6717745</v>
      </c>
      <c r="J11" s="52">
        <v>97.33</v>
      </c>
      <c r="K11" s="52">
        <v>9.73</v>
      </c>
      <c r="M11" s="52"/>
      <c r="N11" s="54"/>
    </row>
    <row r="12" spans="1:14" ht="18" customHeight="1">
      <c r="A12" s="38"/>
      <c r="B12" s="55" t="s">
        <v>66</v>
      </c>
      <c r="C12" s="39"/>
      <c r="D12" s="53">
        <v>1293</v>
      </c>
      <c r="E12" s="38">
        <v>10983991</v>
      </c>
      <c r="F12" s="52">
        <v>74.05</v>
      </c>
      <c r="G12" s="52">
        <v>16.84</v>
      </c>
      <c r="H12" s="53">
        <v>1503</v>
      </c>
      <c r="I12" s="38">
        <v>12850884</v>
      </c>
      <c r="J12" s="52">
        <v>117</v>
      </c>
      <c r="K12" s="52">
        <v>18.61</v>
      </c>
      <c r="M12" s="52"/>
      <c r="N12" s="54"/>
    </row>
    <row r="13" spans="1:14" ht="18" customHeight="1">
      <c r="A13" s="38"/>
      <c r="B13" s="55" t="s">
        <v>67</v>
      </c>
      <c r="C13" s="39"/>
      <c r="D13" s="53">
        <v>468</v>
      </c>
      <c r="E13" s="38">
        <v>6236415</v>
      </c>
      <c r="F13" s="52">
        <v>70.83</v>
      </c>
      <c r="G13" s="52">
        <v>9.56</v>
      </c>
      <c r="H13" s="53">
        <v>450</v>
      </c>
      <c r="I13" s="38">
        <v>6067789</v>
      </c>
      <c r="J13" s="52">
        <v>97.3</v>
      </c>
      <c r="K13" s="52">
        <v>8.79</v>
      </c>
      <c r="M13" s="52"/>
      <c r="N13" s="54"/>
    </row>
    <row r="14" spans="1:14" ht="18" customHeight="1">
      <c r="A14" s="38"/>
      <c r="B14" s="55" t="s">
        <v>68</v>
      </c>
      <c r="C14" s="39"/>
      <c r="D14" s="53">
        <v>386</v>
      </c>
      <c r="E14" s="38">
        <v>7382168</v>
      </c>
      <c r="F14" s="52">
        <v>54.54</v>
      </c>
      <c r="G14" s="52">
        <v>11.32</v>
      </c>
      <c r="H14" s="53">
        <v>449</v>
      </c>
      <c r="I14" s="38">
        <v>8569033</v>
      </c>
      <c r="J14" s="52">
        <v>116.08</v>
      </c>
      <c r="K14" s="52">
        <v>12.41</v>
      </c>
      <c r="M14" s="52"/>
      <c r="N14" s="54"/>
    </row>
    <row r="15" spans="1:14" ht="18" customHeight="1">
      <c r="A15" s="38"/>
      <c r="B15" s="55" t="s">
        <v>69</v>
      </c>
      <c r="C15" s="39"/>
      <c r="D15" s="53">
        <v>396</v>
      </c>
      <c r="E15" s="38">
        <v>10764590</v>
      </c>
      <c r="F15" s="52">
        <v>62.09</v>
      </c>
      <c r="G15" s="52">
        <v>16.51</v>
      </c>
      <c r="H15" s="53">
        <v>382</v>
      </c>
      <c r="I15" s="38">
        <v>10424529</v>
      </c>
      <c r="J15" s="52">
        <v>96.84</v>
      </c>
      <c r="K15" s="52">
        <v>15.1</v>
      </c>
      <c r="M15" s="52"/>
      <c r="N15" s="54"/>
    </row>
    <row r="16" spans="1:14" ht="18" customHeight="1">
      <c r="A16" s="38"/>
      <c r="B16" s="55" t="s">
        <v>70</v>
      </c>
      <c r="C16" s="39"/>
      <c r="D16" s="53">
        <v>229</v>
      </c>
      <c r="E16" s="38">
        <v>9761344</v>
      </c>
      <c r="F16" s="52">
        <v>94.98</v>
      </c>
      <c r="G16" s="52">
        <v>14.97</v>
      </c>
      <c r="H16" s="53">
        <v>243</v>
      </c>
      <c r="I16" s="38">
        <v>10362282</v>
      </c>
      <c r="J16" s="52">
        <v>106.16</v>
      </c>
      <c r="K16" s="52">
        <v>15.01</v>
      </c>
      <c r="M16" s="52"/>
      <c r="N16" s="54"/>
    </row>
    <row r="17" spans="1:14" ht="18" customHeight="1">
      <c r="A17" s="38"/>
      <c r="B17" s="55" t="s">
        <v>71</v>
      </c>
      <c r="C17" s="39"/>
      <c r="D17" s="53">
        <v>27</v>
      </c>
      <c r="E17" s="38">
        <v>1576400</v>
      </c>
      <c r="F17" s="52">
        <v>77.03</v>
      </c>
      <c r="G17" s="52">
        <v>2.42</v>
      </c>
      <c r="H17" s="53">
        <v>15</v>
      </c>
      <c r="I17" s="38">
        <v>858300</v>
      </c>
      <c r="J17" s="52">
        <v>54.45</v>
      </c>
      <c r="K17" s="52">
        <v>1.24</v>
      </c>
      <c r="M17" s="52"/>
      <c r="N17" s="54"/>
    </row>
    <row r="18" spans="1:14" ht="18" customHeight="1">
      <c r="A18" s="38"/>
      <c r="B18" s="55" t="s">
        <v>72</v>
      </c>
      <c r="C18" s="39"/>
      <c r="D18" s="53">
        <v>46</v>
      </c>
      <c r="E18" s="38">
        <v>3697080</v>
      </c>
      <c r="F18" s="52">
        <v>93.79</v>
      </c>
      <c r="G18" s="52">
        <v>5.67</v>
      </c>
      <c r="H18" s="53">
        <v>60</v>
      </c>
      <c r="I18" s="38">
        <v>4897300</v>
      </c>
      <c r="J18" s="52">
        <v>132.46</v>
      </c>
      <c r="K18" s="52">
        <v>7.09</v>
      </c>
      <c r="M18" s="52"/>
      <c r="N18" s="54"/>
    </row>
    <row r="19" spans="1:14" ht="18" customHeight="1">
      <c r="A19" s="38"/>
      <c r="B19" s="55" t="s">
        <v>73</v>
      </c>
      <c r="C19" s="39"/>
      <c r="D19" s="53">
        <v>22</v>
      </c>
      <c r="E19" s="38">
        <v>3514368</v>
      </c>
      <c r="F19" s="52">
        <v>110.88</v>
      </c>
      <c r="G19" s="52">
        <v>5.39</v>
      </c>
      <c r="H19" s="53">
        <v>26</v>
      </c>
      <c r="I19" s="38">
        <v>4114974</v>
      </c>
      <c r="J19" s="52">
        <v>117.09</v>
      </c>
      <c r="K19" s="52">
        <v>5.96</v>
      </c>
      <c r="M19" s="52"/>
      <c r="N19" s="54"/>
    </row>
    <row r="20" spans="1:14" ht="15" customHeight="1">
      <c r="A20" s="38"/>
      <c r="B20" s="38"/>
      <c r="C20" s="39"/>
      <c r="D20" s="53"/>
      <c r="E20" s="38"/>
      <c r="F20" s="52"/>
      <c r="G20" s="52"/>
      <c r="H20" s="53"/>
      <c r="I20" s="38"/>
      <c r="J20" s="52"/>
      <c r="K20" s="52"/>
      <c r="L20" s="38"/>
      <c r="M20" s="38"/>
      <c r="N20" s="57"/>
    </row>
    <row r="21" spans="1:14" ht="18" customHeight="1">
      <c r="A21" s="38"/>
      <c r="B21" s="55" t="s">
        <v>74</v>
      </c>
      <c r="C21" s="39"/>
      <c r="D21" s="53">
        <v>829</v>
      </c>
      <c r="E21" s="38">
        <v>6658693</v>
      </c>
      <c r="F21" s="52">
        <v>113.91</v>
      </c>
      <c r="G21" s="52">
        <v>10.21</v>
      </c>
      <c r="H21" s="53">
        <v>791</v>
      </c>
      <c r="I21" s="38">
        <v>6122603</v>
      </c>
      <c r="J21" s="52">
        <v>91.95</v>
      </c>
      <c r="K21" s="52">
        <v>8.87</v>
      </c>
      <c r="M21" s="52"/>
      <c r="N21" s="54"/>
    </row>
    <row r="22" spans="1:14" ht="18" customHeight="1">
      <c r="A22" s="38"/>
      <c r="B22" s="55" t="s">
        <v>75</v>
      </c>
      <c r="C22" s="39"/>
      <c r="D22" s="53">
        <v>1141</v>
      </c>
      <c r="E22" s="38">
        <v>9768664</v>
      </c>
      <c r="F22" s="52">
        <v>79.64</v>
      </c>
      <c r="G22" s="52">
        <v>14.98</v>
      </c>
      <c r="H22" s="53">
        <v>1087</v>
      </c>
      <c r="I22" s="38">
        <v>9502982</v>
      </c>
      <c r="J22" s="52">
        <v>97.28</v>
      </c>
      <c r="K22" s="52">
        <v>13.76</v>
      </c>
      <c r="M22" s="52"/>
      <c r="N22" s="54"/>
    </row>
    <row r="23" spans="1:14" ht="18" customHeight="1">
      <c r="A23" s="38"/>
      <c r="B23" s="55" t="s">
        <v>76</v>
      </c>
      <c r="C23" s="39"/>
      <c r="D23" s="53">
        <v>446</v>
      </c>
      <c r="E23" s="38">
        <v>5664856</v>
      </c>
      <c r="F23" s="52">
        <v>93.03</v>
      </c>
      <c r="G23" s="52">
        <v>8.69</v>
      </c>
      <c r="H23" s="53">
        <v>600</v>
      </c>
      <c r="I23" s="38">
        <v>7661603</v>
      </c>
      <c r="J23" s="52">
        <v>135.25</v>
      </c>
      <c r="K23" s="52">
        <v>11.1</v>
      </c>
      <c r="M23" s="52"/>
      <c r="N23" s="54"/>
    </row>
    <row r="24" spans="1:14" ht="18" customHeight="1">
      <c r="A24" s="38"/>
      <c r="B24" s="55" t="s">
        <v>77</v>
      </c>
      <c r="C24" s="39"/>
      <c r="D24" s="53">
        <v>544</v>
      </c>
      <c r="E24" s="38">
        <v>5043385</v>
      </c>
      <c r="F24" s="52">
        <v>98.44</v>
      </c>
      <c r="G24" s="52">
        <v>7.73</v>
      </c>
      <c r="H24" s="53">
        <v>724</v>
      </c>
      <c r="I24" s="38">
        <v>8559347</v>
      </c>
      <c r="J24" s="52">
        <v>169.71</v>
      </c>
      <c r="K24" s="52">
        <v>12.4</v>
      </c>
      <c r="M24" s="52"/>
      <c r="N24" s="54"/>
    </row>
    <row r="25" spans="1:14" ht="18" customHeight="1">
      <c r="A25" s="38"/>
      <c r="B25" s="55" t="s">
        <v>78</v>
      </c>
      <c r="C25" s="39"/>
      <c r="D25" s="53">
        <v>241</v>
      </c>
      <c r="E25" s="38">
        <v>1888621</v>
      </c>
      <c r="F25" s="52">
        <v>115.2</v>
      </c>
      <c r="G25" s="52">
        <v>2.89</v>
      </c>
      <c r="H25" s="53">
        <v>246</v>
      </c>
      <c r="I25" s="38">
        <v>1314839</v>
      </c>
      <c r="J25" s="52">
        <v>69.62</v>
      </c>
      <c r="K25" s="52">
        <v>1.9</v>
      </c>
      <c r="M25" s="52"/>
      <c r="N25" s="54"/>
    </row>
    <row r="26" spans="1:14" ht="18" customHeight="1">
      <c r="A26" s="38"/>
      <c r="B26" s="55" t="s">
        <v>79</v>
      </c>
      <c r="C26" s="39"/>
      <c r="D26" s="53">
        <v>1136</v>
      </c>
      <c r="E26" s="38">
        <v>8021619</v>
      </c>
      <c r="F26" s="52">
        <v>83.06</v>
      </c>
      <c r="G26" s="52">
        <v>12.3</v>
      </c>
      <c r="H26" s="53">
        <v>1101</v>
      </c>
      <c r="I26" s="38">
        <v>7363231</v>
      </c>
      <c r="J26" s="52">
        <v>91.79</v>
      </c>
      <c r="K26" s="52">
        <v>10.66</v>
      </c>
      <c r="M26" s="52"/>
      <c r="N26" s="54"/>
    </row>
    <row r="27" spans="1:14" ht="18" customHeight="1">
      <c r="A27" s="38"/>
      <c r="B27" s="55" t="s">
        <v>80</v>
      </c>
      <c r="C27" s="39"/>
      <c r="D27" s="53">
        <v>2163</v>
      </c>
      <c r="E27" s="38">
        <v>28169494</v>
      </c>
      <c r="F27" s="52">
        <v>60.32</v>
      </c>
      <c r="G27" s="52">
        <v>43.2</v>
      </c>
      <c r="H27" s="53">
        <v>2063</v>
      </c>
      <c r="I27" s="38">
        <v>28518532</v>
      </c>
      <c r="J27" s="52">
        <v>101.24</v>
      </c>
      <c r="K27" s="52">
        <v>41.31</v>
      </c>
      <c r="M27" s="52"/>
      <c r="N27" s="54"/>
    </row>
    <row r="28" spans="1:13" ht="15" customHeight="1">
      <c r="A28" s="38"/>
      <c r="B28" s="38"/>
      <c r="C28" s="39"/>
      <c r="D28" s="53"/>
      <c r="E28" s="38"/>
      <c r="F28" s="52"/>
      <c r="G28" s="52"/>
      <c r="H28" s="53"/>
      <c r="I28" s="38"/>
      <c r="J28" s="52"/>
      <c r="K28" s="52"/>
      <c r="L28" s="38"/>
      <c r="M28" s="38"/>
    </row>
    <row r="29" spans="1:15" ht="18" customHeight="1">
      <c r="A29" s="38"/>
      <c r="B29" s="50" t="s">
        <v>81</v>
      </c>
      <c r="C29" s="39"/>
      <c r="D29" s="53">
        <v>5179</v>
      </c>
      <c r="E29" s="38">
        <v>52589366</v>
      </c>
      <c r="F29" s="52">
        <v>70.1</v>
      </c>
      <c r="G29" s="52">
        <v>80.64</v>
      </c>
      <c r="H29" s="53">
        <v>5080</v>
      </c>
      <c r="I29" s="38">
        <v>51744777</v>
      </c>
      <c r="J29" s="52">
        <v>98.39</v>
      </c>
      <c r="K29" s="52">
        <v>74.95</v>
      </c>
      <c r="M29" s="52"/>
      <c r="N29" s="54"/>
      <c r="O29" s="54"/>
    </row>
    <row r="30" spans="1:14" ht="18" customHeight="1">
      <c r="A30" s="38"/>
      <c r="B30" s="50" t="s">
        <v>82</v>
      </c>
      <c r="C30" s="39"/>
      <c r="D30" s="53">
        <v>468</v>
      </c>
      <c r="E30" s="38">
        <v>4351256</v>
      </c>
      <c r="F30" s="52">
        <v>89.81</v>
      </c>
      <c r="G30" s="52">
        <v>6.67</v>
      </c>
      <c r="H30" s="53">
        <v>477</v>
      </c>
      <c r="I30" s="38">
        <v>5076431</v>
      </c>
      <c r="J30" s="52">
        <v>116.67</v>
      </c>
      <c r="K30" s="52">
        <v>7.35</v>
      </c>
      <c r="M30" s="52"/>
      <c r="N30" s="54"/>
    </row>
    <row r="31" spans="1:14" ht="18" customHeight="1">
      <c r="A31" s="38"/>
      <c r="B31" s="50" t="s">
        <v>83</v>
      </c>
      <c r="C31" s="39"/>
      <c r="D31" s="53">
        <v>853</v>
      </c>
      <c r="E31" s="38">
        <v>8274710</v>
      </c>
      <c r="F31" s="52">
        <v>111.07</v>
      </c>
      <c r="G31" s="52">
        <v>12.69</v>
      </c>
      <c r="H31" s="53">
        <v>1055</v>
      </c>
      <c r="I31" s="38">
        <v>12221930</v>
      </c>
      <c r="J31" s="52">
        <v>147.7</v>
      </c>
      <c r="K31" s="52">
        <v>17.7</v>
      </c>
      <c r="M31" s="52"/>
      <c r="N31" s="54"/>
    </row>
    <row r="32" spans="1:13" ht="15" customHeight="1">
      <c r="A32" s="38"/>
      <c r="B32" s="50"/>
      <c r="C32" s="39"/>
      <c r="D32" s="53"/>
      <c r="E32" s="38"/>
      <c r="F32" s="52"/>
      <c r="G32" s="52"/>
      <c r="H32" s="53"/>
      <c r="I32" s="38"/>
      <c r="J32" s="52"/>
      <c r="K32" s="52"/>
      <c r="L32" s="38"/>
      <c r="M32" s="38"/>
    </row>
    <row r="33" spans="1:15" ht="18" customHeight="1">
      <c r="A33" s="38"/>
      <c r="B33" s="50" t="s">
        <v>84</v>
      </c>
      <c r="C33" s="39"/>
      <c r="D33" s="53">
        <v>8</v>
      </c>
      <c r="E33" s="38">
        <v>47500</v>
      </c>
      <c r="F33" s="52">
        <v>110.47</v>
      </c>
      <c r="G33" s="52">
        <v>0.07</v>
      </c>
      <c r="H33" s="53">
        <v>9</v>
      </c>
      <c r="I33" s="38">
        <v>94700</v>
      </c>
      <c r="J33" s="52">
        <v>199.37</v>
      </c>
      <c r="K33" s="52">
        <v>0.14</v>
      </c>
      <c r="M33" s="52"/>
      <c r="N33" s="54"/>
      <c r="O33" s="54"/>
    </row>
    <row r="34" spans="1:14" ht="18" customHeight="1">
      <c r="A34" s="38"/>
      <c r="B34" s="50" t="s">
        <v>85</v>
      </c>
      <c r="C34" s="39"/>
      <c r="D34" s="53">
        <v>16</v>
      </c>
      <c r="E34" s="38">
        <v>330700</v>
      </c>
      <c r="F34" s="52">
        <v>87.37</v>
      </c>
      <c r="G34" s="52">
        <v>0.51</v>
      </c>
      <c r="H34" s="53">
        <v>16</v>
      </c>
      <c r="I34" s="38">
        <v>351500</v>
      </c>
      <c r="J34" s="52">
        <v>106.29</v>
      </c>
      <c r="K34" s="52">
        <v>0.51</v>
      </c>
      <c r="M34" s="52"/>
      <c r="N34" s="54"/>
    </row>
    <row r="35" spans="1:14" ht="18" customHeight="1">
      <c r="A35" s="38"/>
      <c r="B35" s="50" t="s">
        <v>86</v>
      </c>
      <c r="C35" s="39"/>
      <c r="D35" s="53">
        <v>2056</v>
      </c>
      <c r="E35" s="38">
        <v>20570091</v>
      </c>
      <c r="F35" s="52">
        <v>80.6</v>
      </c>
      <c r="G35" s="52">
        <v>31.54</v>
      </c>
      <c r="H35" s="53">
        <v>2069</v>
      </c>
      <c r="I35" s="38">
        <v>20229894</v>
      </c>
      <c r="J35" s="52">
        <v>98.35</v>
      </c>
      <c r="K35" s="52">
        <v>29.3</v>
      </c>
      <c r="M35" s="52"/>
      <c r="N35" s="54"/>
    </row>
    <row r="36" spans="1:13" ht="15" customHeight="1">
      <c r="A36" s="38"/>
      <c r="B36" s="50"/>
      <c r="C36" s="39"/>
      <c r="D36" s="53"/>
      <c r="E36" s="38"/>
      <c r="F36" s="52"/>
      <c r="G36" s="52"/>
      <c r="H36" s="53"/>
      <c r="I36" s="38"/>
      <c r="J36" s="52"/>
      <c r="K36" s="52"/>
      <c r="L36" s="38"/>
      <c r="M36" s="38"/>
    </row>
    <row r="37" spans="1:14" ht="18" customHeight="1">
      <c r="A37" s="38"/>
      <c r="B37" s="50" t="s">
        <v>87</v>
      </c>
      <c r="C37" s="39"/>
      <c r="D37" s="53">
        <v>748</v>
      </c>
      <c r="E37" s="38">
        <v>8640453</v>
      </c>
      <c r="F37" s="52">
        <v>69.56</v>
      </c>
      <c r="G37" s="52">
        <v>13.25</v>
      </c>
      <c r="H37" s="53">
        <v>928</v>
      </c>
      <c r="I37" s="38">
        <v>10061212</v>
      </c>
      <c r="J37" s="52">
        <v>116.44</v>
      </c>
      <c r="K37" s="52">
        <v>14.57</v>
      </c>
      <c r="L37" s="54"/>
      <c r="M37" s="52"/>
      <c r="N37" s="54"/>
    </row>
    <row r="38" spans="1:14" ht="18" customHeight="1">
      <c r="A38" s="38"/>
      <c r="B38" s="55" t="s">
        <v>88</v>
      </c>
      <c r="C38" s="39"/>
      <c r="D38" s="38">
        <v>266</v>
      </c>
      <c r="E38" s="38">
        <v>2832094</v>
      </c>
      <c r="F38" s="52">
        <v>66.48</v>
      </c>
      <c r="G38" s="52">
        <v>4.35</v>
      </c>
      <c r="H38" s="38">
        <v>278</v>
      </c>
      <c r="I38" s="38">
        <v>2926760</v>
      </c>
      <c r="J38" s="52">
        <v>103.34</v>
      </c>
      <c r="K38" s="52">
        <v>4.24</v>
      </c>
      <c r="M38" s="52"/>
      <c r="N38" s="54"/>
    </row>
    <row r="39" spans="1:14" ht="18" customHeight="1">
      <c r="A39" s="38"/>
      <c r="B39" s="55" t="s">
        <v>89</v>
      </c>
      <c r="C39" s="39"/>
      <c r="D39" s="53">
        <v>47</v>
      </c>
      <c r="E39" s="38">
        <v>659800</v>
      </c>
      <c r="F39" s="52">
        <v>62</v>
      </c>
      <c r="G39" s="52">
        <v>1.01</v>
      </c>
      <c r="H39" s="53">
        <v>46</v>
      </c>
      <c r="I39" s="38">
        <v>606900</v>
      </c>
      <c r="J39" s="52">
        <v>91.98</v>
      </c>
      <c r="K39" s="52">
        <v>0.88</v>
      </c>
      <c r="M39" s="52"/>
      <c r="N39" s="54"/>
    </row>
    <row r="40" spans="1:14" ht="18" customHeight="1">
      <c r="A40" s="38"/>
      <c r="B40" s="55" t="s">
        <v>90</v>
      </c>
      <c r="C40" s="39"/>
      <c r="D40" s="53">
        <v>19</v>
      </c>
      <c r="E40" s="38">
        <v>205000</v>
      </c>
      <c r="F40" s="52">
        <v>68.56</v>
      </c>
      <c r="G40" s="52">
        <v>0.31</v>
      </c>
      <c r="H40" s="53">
        <v>15</v>
      </c>
      <c r="I40" s="38">
        <v>179500</v>
      </c>
      <c r="J40" s="52">
        <v>87.56</v>
      </c>
      <c r="K40" s="52">
        <v>0.26</v>
      </c>
      <c r="M40" s="52"/>
      <c r="N40" s="54"/>
    </row>
    <row r="41" spans="1:14" ht="18" customHeight="1">
      <c r="A41" s="38"/>
      <c r="B41" s="55" t="s">
        <v>91</v>
      </c>
      <c r="C41" s="39"/>
      <c r="D41" s="53">
        <v>47</v>
      </c>
      <c r="E41" s="38">
        <v>286700</v>
      </c>
      <c r="F41" s="52">
        <v>69.02</v>
      </c>
      <c r="G41" s="52">
        <v>0.44</v>
      </c>
      <c r="H41" s="53">
        <v>34</v>
      </c>
      <c r="I41" s="38">
        <v>313600</v>
      </c>
      <c r="J41" s="52">
        <v>109.38</v>
      </c>
      <c r="K41" s="52">
        <v>0.45</v>
      </c>
      <c r="M41" s="52"/>
      <c r="N41" s="54"/>
    </row>
    <row r="42" spans="1:14" ht="18" customHeight="1">
      <c r="A42" s="38"/>
      <c r="B42" s="55" t="s">
        <v>114</v>
      </c>
      <c r="C42" s="39"/>
      <c r="D42" s="53">
        <v>4</v>
      </c>
      <c r="E42" s="38">
        <v>16500</v>
      </c>
      <c r="F42" s="58">
        <v>20.75</v>
      </c>
      <c r="G42" s="52">
        <v>0.03</v>
      </c>
      <c r="H42" s="53">
        <v>7</v>
      </c>
      <c r="I42" s="38">
        <v>93400</v>
      </c>
      <c r="J42" s="58">
        <v>566.06</v>
      </c>
      <c r="K42" s="52">
        <v>0.14</v>
      </c>
      <c r="M42" s="52"/>
      <c r="N42" s="54"/>
    </row>
    <row r="43" spans="1:14" ht="18" customHeight="1">
      <c r="A43" s="38"/>
      <c r="B43" s="55" t="s">
        <v>92</v>
      </c>
      <c r="C43" s="39"/>
      <c r="D43" s="53">
        <v>35</v>
      </c>
      <c r="E43" s="38">
        <v>238785</v>
      </c>
      <c r="F43" s="52">
        <v>43.58</v>
      </c>
      <c r="G43" s="52">
        <v>0.37</v>
      </c>
      <c r="H43" s="53">
        <v>41</v>
      </c>
      <c r="I43" s="38">
        <v>285062</v>
      </c>
      <c r="J43" s="52">
        <v>119.38</v>
      </c>
      <c r="K43" s="52">
        <v>0.41</v>
      </c>
      <c r="M43" s="52"/>
      <c r="N43" s="54"/>
    </row>
    <row r="44" spans="1:14" ht="18" customHeight="1">
      <c r="A44" s="38"/>
      <c r="B44" s="55" t="s">
        <v>93</v>
      </c>
      <c r="C44" s="39"/>
      <c r="D44" s="53">
        <v>6</v>
      </c>
      <c r="E44" s="38">
        <v>37400</v>
      </c>
      <c r="F44" s="58">
        <v>122.62</v>
      </c>
      <c r="G44" s="52">
        <v>0.06</v>
      </c>
      <c r="H44" s="53">
        <v>3</v>
      </c>
      <c r="I44" s="38">
        <v>19000</v>
      </c>
      <c r="J44" s="58">
        <v>50.8</v>
      </c>
      <c r="K44" s="52">
        <v>0.03</v>
      </c>
      <c r="M44" s="52"/>
      <c r="N44" s="54"/>
    </row>
    <row r="45" spans="1:13" ht="18" customHeight="1">
      <c r="A45" s="38"/>
      <c r="B45" s="59" t="s">
        <v>94</v>
      </c>
      <c r="C45" s="39"/>
      <c r="D45" s="60" t="s">
        <v>115</v>
      </c>
      <c r="E45" s="55" t="s">
        <v>115</v>
      </c>
      <c r="F45" s="55" t="s">
        <v>115</v>
      </c>
      <c r="G45" s="55" t="s">
        <v>115</v>
      </c>
      <c r="H45" s="55" t="s">
        <v>115</v>
      </c>
      <c r="I45" s="55" t="s">
        <v>115</v>
      </c>
      <c r="J45" s="55" t="s">
        <v>115</v>
      </c>
      <c r="K45" s="55" t="s">
        <v>115</v>
      </c>
      <c r="M45" s="38"/>
    </row>
    <row r="46" spans="1:14" ht="18" customHeight="1">
      <c r="A46" s="38"/>
      <c r="B46" s="55" t="s">
        <v>95</v>
      </c>
      <c r="C46" s="39"/>
      <c r="D46" s="53">
        <v>18</v>
      </c>
      <c r="E46" s="38">
        <v>252350</v>
      </c>
      <c r="F46" s="52">
        <v>120.17</v>
      </c>
      <c r="G46" s="52">
        <v>0.39</v>
      </c>
      <c r="H46" s="53">
        <v>21</v>
      </c>
      <c r="I46" s="38">
        <v>201550</v>
      </c>
      <c r="J46" s="52">
        <v>79.87</v>
      </c>
      <c r="K46" s="52">
        <v>0.29</v>
      </c>
      <c r="M46" s="52"/>
      <c r="N46" s="54"/>
    </row>
    <row r="47" spans="1:14" ht="18" customHeight="1">
      <c r="A47" s="38"/>
      <c r="B47" s="55" t="s">
        <v>96</v>
      </c>
      <c r="C47" s="39"/>
      <c r="D47" s="60" t="s">
        <v>115</v>
      </c>
      <c r="E47" s="55" t="s">
        <v>115</v>
      </c>
      <c r="F47" s="60" t="s">
        <v>115</v>
      </c>
      <c r="G47" s="60" t="s">
        <v>115</v>
      </c>
      <c r="H47" s="60" t="s">
        <v>115</v>
      </c>
      <c r="I47" s="60" t="s">
        <v>115</v>
      </c>
      <c r="J47" s="60" t="s">
        <v>115</v>
      </c>
      <c r="K47" s="60" t="s">
        <v>115</v>
      </c>
      <c r="M47" s="52"/>
      <c r="N47" s="61"/>
    </row>
    <row r="48" spans="1:14" ht="18" customHeight="1">
      <c r="A48" s="38"/>
      <c r="B48" s="55" t="s">
        <v>97</v>
      </c>
      <c r="C48" s="39"/>
      <c r="D48" s="53">
        <v>61</v>
      </c>
      <c r="E48" s="38">
        <v>587064</v>
      </c>
      <c r="F48" s="52">
        <v>69.76</v>
      </c>
      <c r="G48" s="52">
        <v>0.9</v>
      </c>
      <c r="H48" s="53">
        <v>56</v>
      </c>
      <c r="I48" s="38">
        <v>787050</v>
      </c>
      <c r="J48" s="52">
        <v>134.07</v>
      </c>
      <c r="K48" s="52">
        <v>1.14</v>
      </c>
      <c r="M48" s="52"/>
      <c r="N48" s="61"/>
    </row>
    <row r="49" spans="1:14" ht="18" customHeight="1">
      <c r="A49" s="38"/>
      <c r="B49" s="55" t="s">
        <v>98</v>
      </c>
      <c r="C49" s="39"/>
      <c r="D49" s="53">
        <v>60</v>
      </c>
      <c r="E49" s="38">
        <v>1150400</v>
      </c>
      <c r="F49" s="52">
        <v>86.1</v>
      </c>
      <c r="G49" s="52">
        <v>1.76</v>
      </c>
      <c r="H49" s="53">
        <v>61</v>
      </c>
      <c r="I49" s="38">
        <v>850000</v>
      </c>
      <c r="J49" s="52">
        <v>73.89</v>
      </c>
      <c r="K49" s="52">
        <v>1.23</v>
      </c>
      <c r="M49" s="52"/>
      <c r="N49" s="61"/>
    </row>
    <row r="50" spans="1:14" ht="18" customHeight="1">
      <c r="A50" s="38"/>
      <c r="B50" s="55" t="s">
        <v>99</v>
      </c>
      <c r="C50" s="39"/>
      <c r="D50" s="53">
        <v>30</v>
      </c>
      <c r="E50" s="38">
        <v>375650</v>
      </c>
      <c r="F50" s="52">
        <v>74.31</v>
      </c>
      <c r="G50" s="52">
        <v>0.58</v>
      </c>
      <c r="H50" s="53">
        <v>32</v>
      </c>
      <c r="I50" s="38">
        <v>448000</v>
      </c>
      <c r="J50" s="52">
        <v>119.26</v>
      </c>
      <c r="K50" s="52">
        <v>0.65</v>
      </c>
      <c r="M50" s="52"/>
      <c r="N50" s="61"/>
    </row>
    <row r="51" spans="1:14" ht="18" customHeight="1">
      <c r="A51" s="38"/>
      <c r="B51" s="55" t="s">
        <v>100</v>
      </c>
      <c r="C51" s="39"/>
      <c r="D51" s="58" t="s">
        <v>115</v>
      </c>
      <c r="E51" s="58" t="s">
        <v>115</v>
      </c>
      <c r="F51" s="58" t="s">
        <v>115</v>
      </c>
      <c r="G51" s="58" t="s">
        <v>115</v>
      </c>
      <c r="H51" s="58" t="s">
        <v>115</v>
      </c>
      <c r="I51" s="58" t="s">
        <v>115</v>
      </c>
      <c r="J51" s="58" t="s">
        <v>115</v>
      </c>
      <c r="K51" s="58" t="s">
        <v>115</v>
      </c>
      <c r="M51" s="52"/>
      <c r="N51" s="61"/>
    </row>
    <row r="52" spans="1:14" ht="18" customHeight="1">
      <c r="A52" s="38"/>
      <c r="B52" s="55" t="s">
        <v>101</v>
      </c>
      <c r="C52" s="39"/>
      <c r="D52" s="53">
        <v>37</v>
      </c>
      <c r="E52" s="38">
        <v>793800</v>
      </c>
      <c r="F52" s="52">
        <v>88.12</v>
      </c>
      <c r="G52" s="52">
        <v>1.22</v>
      </c>
      <c r="H52" s="53">
        <v>37</v>
      </c>
      <c r="I52" s="38">
        <v>790900</v>
      </c>
      <c r="J52" s="52">
        <v>99.63</v>
      </c>
      <c r="K52" s="52">
        <v>1.15</v>
      </c>
      <c r="M52" s="52"/>
      <c r="N52" s="61"/>
    </row>
    <row r="53" spans="1:14" ht="18" customHeight="1">
      <c r="A53" s="38"/>
      <c r="B53" s="55" t="s">
        <v>102</v>
      </c>
      <c r="C53" s="39"/>
      <c r="D53" s="53">
        <v>92</v>
      </c>
      <c r="E53" s="38">
        <v>1045900</v>
      </c>
      <c r="F53" s="52">
        <v>75.23</v>
      </c>
      <c r="G53" s="52">
        <v>1.6</v>
      </c>
      <c r="H53" s="53">
        <v>119</v>
      </c>
      <c r="I53" s="38">
        <v>1302376</v>
      </c>
      <c r="J53" s="52">
        <v>124.52</v>
      </c>
      <c r="K53" s="52">
        <v>1.89</v>
      </c>
      <c r="M53" s="52"/>
      <c r="N53" s="54"/>
    </row>
    <row r="54" spans="1:14" ht="18" customHeight="1">
      <c r="A54" s="38"/>
      <c r="B54" s="55" t="s">
        <v>103</v>
      </c>
      <c r="C54" s="39"/>
      <c r="D54" s="53">
        <v>26</v>
      </c>
      <c r="E54" s="38">
        <v>159010</v>
      </c>
      <c r="F54" s="52">
        <v>29.76</v>
      </c>
      <c r="G54" s="52">
        <v>0.24</v>
      </c>
      <c r="H54" s="53">
        <v>178</v>
      </c>
      <c r="I54" s="38">
        <v>1257114</v>
      </c>
      <c r="J54" s="52">
        <v>790.59</v>
      </c>
      <c r="K54" s="52">
        <v>1.82</v>
      </c>
      <c r="M54" s="52"/>
      <c r="N54" s="54"/>
    </row>
    <row r="55" spans="1:14" ht="15" customHeight="1">
      <c r="A55" s="38"/>
      <c r="B55" s="55"/>
      <c r="C55" s="39"/>
      <c r="D55" s="53"/>
      <c r="E55" s="38"/>
      <c r="F55" s="52"/>
      <c r="G55" s="52"/>
      <c r="H55" s="53"/>
      <c r="I55" s="38"/>
      <c r="J55" s="52"/>
      <c r="K55" s="52"/>
      <c r="M55" s="52"/>
      <c r="N55" s="54"/>
    </row>
    <row r="56" spans="1:14" ht="18" customHeight="1">
      <c r="A56" s="38"/>
      <c r="B56" s="50" t="s">
        <v>104</v>
      </c>
      <c r="C56" s="39"/>
      <c r="D56" s="53">
        <v>851</v>
      </c>
      <c r="E56" s="38">
        <v>9672850</v>
      </c>
      <c r="F56" s="52">
        <v>66.4</v>
      </c>
      <c r="G56" s="52">
        <v>14.83</v>
      </c>
      <c r="H56" s="53">
        <v>844</v>
      </c>
      <c r="I56" s="38">
        <v>10170440</v>
      </c>
      <c r="J56" s="52">
        <v>105.14</v>
      </c>
      <c r="K56" s="52">
        <v>14.73</v>
      </c>
      <c r="M56" s="52"/>
      <c r="N56" s="54"/>
    </row>
    <row r="57" spans="1:14" ht="18" customHeight="1">
      <c r="A57" s="38"/>
      <c r="B57" s="50" t="s">
        <v>105</v>
      </c>
      <c r="C57" s="39"/>
      <c r="D57" s="53">
        <v>1094</v>
      </c>
      <c r="E57" s="38">
        <v>8220216</v>
      </c>
      <c r="F57" s="52">
        <v>66.97</v>
      </c>
      <c r="G57" s="52">
        <v>12.6</v>
      </c>
      <c r="H57" s="53">
        <v>1072</v>
      </c>
      <c r="I57" s="38">
        <v>9445745</v>
      </c>
      <c r="J57" s="52">
        <v>114.91</v>
      </c>
      <c r="K57" s="52">
        <v>13.68</v>
      </c>
      <c r="M57" s="52"/>
      <c r="N57" s="54"/>
    </row>
    <row r="58" spans="1:14" ht="18" customHeight="1">
      <c r="A58" s="38"/>
      <c r="B58" s="50" t="s">
        <v>106</v>
      </c>
      <c r="C58" s="39"/>
      <c r="D58" s="53">
        <v>294</v>
      </c>
      <c r="E58" s="38">
        <v>2452007</v>
      </c>
      <c r="F58" s="52">
        <v>80.18</v>
      </c>
      <c r="G58" s="52">
        <v>3.75</v>
      </c>
      <c r="H58" s="53">
        <v>239</v>
      </c>
      <c r="I58" s="38">
        <v>1680538</v>
      </c>
      <c r="J58" s="52">
        <v>68.54</v>
      </c>
      <c r="K58" s="52">
        <v>2.43</v>
      </c>
      <c r="M58" s="52"/>
      <c r="N58" s="54"/>
    </row>
    <row r="59" spans="1:14" ht="18" customHeight="1">
      <c r="A59" s="38"/>
      <c r="B59" s="50" t="s">
        <v>107</v>
      </c>
      <c r="C59" s="39"/>
      <c r="D59" s="53">
        <v>253</v>
      </c>
      <c r="E59" s="38">
        <v>3790554</v>
      </c>
      <c r="F59" s="52">
        <v>85.93</v>
      </c>
      <c r="G59" s="52">
        <v>5.81</v>
      </c>
      <c r="H59" s="53">
        <v>229</v>
      </c>
      <c r="I59" s="38">
        <v>3443628</v>
      </c>
      <c r="J59" s="52">
        <v>90.85</v>
      </c>
      <c r="K59" s="52">
        <v>4.99</v>
      </c>
      <c r="M59" s="52"/>
      <c r="N59" s="54"/>
    </row>
    <row r="60" spans="1:14" ht="18" customHeight="1">
      <c r="A60" s="38"/>
      <c r="B60" s="50" t="s">
        <v>108</v>
      </c>
      <c r="C60" s="39"/>
      <c r="D60" s="53">
        <v>988</v>
      </c>
      <c r="E60" s="38">
        <v>9194321</v>
      </c>
      <c r="F60" s="52">
        <v>77.17</v>
      </c>
      <c r="G60" s="52">
        <v>14.11</v>
      </c>
      <c r="H60" s="53">
        <v>971</v>
      </c>
      <c r="I60" s="38">
        <v>9327185</v>
      </c>
      <c r="J60" s="52">
        <v>101.45</v>
      </c>
      <c r="K60" s="52">
        <v>13.51</v>
      </c>
      <c r="M60" s="52"/>
      <c r="N60" s="54"/>
    </row>
    <row r="61" spans="1:14" ht="18" customHeight="1">
      <c r="A61" s="38"/>
      <c r="B61" s="50" t="s">
        <v>109</v>
      </c>
      <c r="C61" s="39"/>
      <c r="D61" s="53">
        <v>132</v>
      </c>
      <c r="E61" s="38">
        <v>1777770</v>
      </c>
      <c r="F61" s="52">
        <v>88.76</v>
      </c>
      <c r="G61" s="52">
        <v>2.73</v>
      </c>
      <c r="H61" s="53">
        <v>142</v>
      </c>
      <c r="I61" s="38">
        <v>2293896</v>
      </c>
      <c r="J61" s="52">
        <v>129.03</v>
      </c>
      <c r="K61" s="52">
        <v>3.32</v>
      </c>
      <c r="M61" s="52"/>
      <c r="N61" s="54"/>
    </row>
    <row r="62" spans="1:14" ht="18" customHeight="1">
      <c r="A62" s="38"/>
      <c r="B62" s="50" t="s">
        <v>110</v>
      </c>
      <c r="C62" s="39"/>
      <c r="D62" s="53">
        <v>60</v>
      </c>
      <c r="E62" s="38">
        <v>518870</v>
      </c>
      <c r="F62" s="52">
        <v>71.07</v>
      </c>
      <c r="G62" s="52">
        <v>0.79</v>
      </c>
      <c r="H62" s="53">
        <v>93</v>
      </c>
      <c r="I62" s="38">
        <v>1944400</v>
      </c>
      <c r="J62" s="52">
        <v>374.74</v>
      </c>
      <c r="K62" s="52">
        <v>2.82</v>
      </c>
      <c r="M62" s="52"/>
      <c r="N62" s="54"/>
    </row>
    <row r="63" spans="1:14" ht="11.25" customHeight="1" thickBot="1">
      <c r="A63" s="33"/>
      <c r="B63" s="62"/>
      <c r="C63" s="63"/>
      <c r="D63" s="34"/>
      <c r="E63" s="33"/>
      <c r="F63" s="64"/>
      <c r="G63" s="64"/>
      <c r="H63" s="34"/>
      <c r="I63" s="34"/>
      <c r="J63" s="64"/>
      <c r="K63" s="64"/>
      <c r="M63" s="52"/>
      <c r="N63" s="54"/>
    </row>
    <row r="64" spans="1:13" ht="15" customHeight="1">
      <c r="A64" s="38"/>
      <c r="B64" s="38" t="s">
        <v>46</v>
      </c>
      <c r="C64" s="38"/>
      <c r="D64" s="53"/>
      <c r="E64" s="38"/>
      <c r="F64" s="52"/>
      <c r="G64" s="52"/>
      <c r="H64" s="53"/>
      <c r="I64" s="38"/>
      <c r="J64" s="52"/>
      <c r="K64" s="52"/>
      <c r="M64" s="38"/>
    </row>
    <row r="65" spans="1:13" ht="15" customHeight="1">
      <c r="A65" s="38"/>
      <c r="B65" s="38"/>
      <c r="C65" s="38"/>
      <c r="D65" s="53"/>
      <c r="E65" s="38"/>
      <c r="F65" s="52"/>
      <c r="G65" s="52"/>
      <c r="H65" s="53"/>
      <c r="I65" s="38"/>
      <c r="J65" s="52"/>
      <c r="K65" s="52"/>
      <c r="M65" s="38"/>
    </row>
    <row r="66" spans="1:14" ht="14.25">
      <c r="A66" s="38"/>
      <c r="B66" s="38"/>
      <c r="C66" s="38"/>
      <c r="D66" s="53"/>
      <c r="E66" s="38"/>
      <c r="F66" s="52"/>
      <c r="G66" s="52"/>
      <c r="H66" s="53"/>
      <c r="I66" s="38"/>
      <c r="J66" s="52"/>
      <c r="K66" s="52"/>
      <c r="N66" s="54"/>
    </row>
    <row r="67" spans="1:11" ht="14.25">
      <c r="A67" s="38"/>
      <c r="B67" s="38"/>
      <c r="C67" s="38"/>
      <c r="D67" s="53"/>
      <c r="E67" s="38"/>
      <c r="F67" s="52"/>
      <c r="G67" s="52"/>
      <c r="H67" s="53"/>
      <c r="I67" s="38"/>
      <c r="J67" s="52"/>
      <c r="K67" s="52"/>
    </row>
    <row r="68" spans="1:11" ht="14.25">
      <c r="A68" s="38"/>
      <c r="B68" s="38"/>
      <c r="C68" s="38"/>
      <c r="D68" s="53"/>
      <c r="E68" s="38"/>
      <c r="F68" s="52"/>
      <c r="G68" s="52"/>
      <c r="H68" s="53"/>
      <c r="I68" s="38"/>
      <c r="J68" s="52"/>
      <c r="K68" s="52"/>
    </row>
  </sheetData>
  <mergeCells count="4">
    <mergeCell ref="B3:B4"/>
    <mergeCell ref="D3:G3"/>
    <mergeCell ref="H3:K3"/>
    <mergeCell ref="F1:J1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view="pageBreakPreview" zoomScale="85" zoomScaleNormal="75" zoomScaleSheetLayoutView="85" workbookViewId="0" topLeftCell="A1">
      <selection activeCell="A2" sqref="A2"/>
    </sheetView>
  </sheetViews>
  <sheetFormatPr defaultColWidth="8.625" defaultRowHeight="12.75"/>
  <cols>
    <col min="1" max="1" width="2.875" style="6" customWidth="1"/>
    <col min="2" max="2" width="5.00390625" style="6" customWidth="1"/>
    <col min="3" max="4" width="9.25390625" style="6" customWidth="1"/>
    <col min="5" max="5" width="2.875" style="6" customWidth="1"/>
    <col min="6" max="6" width="17.125" style="6" customWidth="1"/>
    <col min="7" max="7" width="26.625" style="6" customWidth="1"/>
    <col min="8" max="9" width="17.125" style="6" customWidth="1"/>
    <col min="10" max="10" width="26.625" style="6" customWidth="1"/>
    <col min="11" max="11" width="0.74609375" style="6" customWidth="1"/>
    <col min="12" max="16384" width="8.625" style="6" customWidth="1"/>
  </cols>
  <sheetData>
    <row r="1" spans="1:11" ht="37.5" customHeight="1">
      <c r="A1" s="119" t="s">
        <v>155</v>
      </c>
      <c r="B1" s="119"/>
      <c r="C1" s="119"/>
      <c r="D1" s="119"/>
      <c r="E1" s="119"/>
      <c r="F1" s="119"/>
      <c r="G1" s="119"/>
      <c r="H1" s="119"/>
      <c r="I1" s="119"/>
      <c r="J1" s="119"/>
      <c r="K1" s="67"/>
    </row>
    <row r="2" spans="1:11" ht="37.5" customHeight="1" thickBot="1">
      <c r="A2" s="68"/>
      <c r="B2" s="69" t="s">
        <v>154</v>
      </c>
      <c r="C2" s="69"/>
      <c r="D2" s="69"/>
      <c r="E2" s="68"/>
      <c r="F2" s="68"/>
      <c r="G2" s="68"/>
      <c r="H2" s="68"/>
      <c r="I2" s="68"/>
      <c r="J2" s="70" t="s">
        <v>116</v>
      </c>
      <c r="K2" s="68"/>
    </row>
    <row r="3" spans="1:11" ht="30" customHeight="1">
      <c r="A3" s="71"/>
      <c r="B3" s="116" t="s">
        <v>145</v>
      </c>
      <c r="C3" s="116"/>
      <c r="D3" s="116"/>
      <c r="E3" s="72"/>
      <c r="F3" s="120" t="s">
        <v>146</v>
      </c>
      <c r="G3" s="116"/>
      <c r="H3" s="121"/>
      <c r="I3" s="114" t="s">
        <v>147</v>
      </c>
      <c r="J3" s="115"/>
      <c r="K3" s="73"/>
    </row>
    <row r="4" spans="1:11" ht="30" customHeight="1">
      <c r="A4" s="74"/>
      <c r="B4" s="117"/>
      <c r="C4" s="117"/>
      <c r="D4" s="117"/>
      <c r="E4" s="75"/>
      <c r="F4" s="76" t="s">
        <v>2</v>
      </c>
      <c r="G4" s="76" t="s">
        <v>3</v>
      </c>
      <c r="H4" s="77" t="s">
        <v>117</v>
      </c>
      <c r="I4" s="76" t="s">
        <v>2</v>
      </c>
      <c r="J4" s="78" t="s">
        <v>148</v>
      </c>
      <c r="K4" s="79"/>
    </row>
    <row r="5" spans="1:11" ht="15" customHeight="1">
      <c r="A5" s="71"/>
      <c r="B5" s="47"/>
      <c r="C5" s="47"/>
      <c r="D5" s="47"/>
      <c r="E5" s="72"/>
      <c r="F5" s="80"/>
      <c r="G5" s="80"/>
      <c r="H5" s="81"/>
      <c r="I5" s="80"/>
      <c r="J5" s="80"/>
      <c r="K5" s="82"/>
    </row>
    <row r="6" spans="1:12" ht="18.75" customHeight="1">
      <c r="A6" s="71"/>
      <c r="B6" s="122" t="s">
        <v>61</v>
      </c>
      <c r="C6" s="122"/>
      <c r="D6" s="122"/>
      <c r="E6" s="72"/>
      <c r="F6" s="84">
        <f>SUM(F8:F10)</f>
        <v>6612</v>
      </c>
      <c r="G6" s="85">
        <f>SUM(G8:G10)</f>
        <v>69043138</v>
      </c>
      <c r="H6" s="86">
        <v>105.87</v>
      </c>
      <c r="I6" s="85">
        <f>SUM(I8:I10)</f>
        <v>21291</v>
      </c>
      <c r="J6" s="85">
        <f>SUM(J8:J10)</f>
        <v>167154745</v>
      </c>
      <c r="K6" s="87"/>
      <c r="L6" s="11"/>
    </row>
    <row r="7" spans="1:12" ht="18.75" customHeight="1">
      <c r="A7" s="71"/>
      <c r="B7" s="83"/>
      <c r="C7" s="83"/>
      <c r="D7" s="83"/>
      <c r="E7" s="72"/>
      <c r="F7" s="84"/>
      <c r="G7" s="85"/>
      <c r="H7" s="86"/>
      <c r="I7" s="85"/>
      <c r="J7" s="85"/>
      <c r="K7" s="87"/>
      <c r="L7" s="11"/>
    </row>
    <row r="8" spans="1:12" ht="18.75" customHeight="1">
      <c r="A8" s="71"/>
      <c r="B8" s="113" t="s">
        <v>118</v>
      </c>
      <c r="C8" s="113"/>
      <c r="D8" s="113"/>
      <c r="E8" s="72"/>
      <c r="F8" s="84">
        <f>SUM(F12:F26)</f>
        <v>6017</v>
      </c>
      <c r="G8" s="85">
        <f>SUM(G12:G26)</f>
        <v>63596310</v>
      </c>
      <c r="H8" s="86">
        <v>106.31</v>
      </c>
      <c r="I8" s="85">
        <f>SUM(I12:I26)</f>
        <v>19233</v>
      </c>
      <c r="J8" s="85">
        <f>SUM(J12:J26)</f>
        <v>152130874</v>
      </c>
      <c r="K8" s="87"/>
      <c r="L8" s="11"/>
    </row>
    <row r="9" spans="1:12" ht="9" customHeight="1">
      <c r="A9" s="71"/>
      <c r="B9" s="17"/>
      <c r="C9" s="17"/>
      <c r="D9" s="17"/>
      <c r="E9" s="72"/>
      <c r="F9" s="84"/>
      <c r="G9" s="85"/>
      <c r="H9" s="86"/>
      <c r="I9" s="85"/>
      <c r="J9" s="85"/>
      <c r="K9" s="87"/>
      <c r="L9" s="11"/>
    </row>
    <row r="10" spans="1:12" ht="18.75" customHeight="1">
      <c r="A10" s="71"/>
      <c r="B10" s="113" t="s">
        <v>119</v>
      </c>
      <c r="C10" s="113"/>
      <c r="D10" s="113"/>
      <c r="E10" s="72"/>
      <c r="F10" s="84">
        <f>SUM(F28,F33,F39,F44)</f>
        <v>595</v>
      </c>
      <c r="G10" s="85">
        <f>SUM(G28,G33,G39,G44)</f>
        <v>5446828</v>
      </c>
      <c r="H10" s="86">
        <v>101.03</v>
      </c>
      <c r="I10" s="85">
        <f>SUM(I28,I33,I39,I44)</f>
        <v>2058</v>
      </c>
      <c r="J10" s="85">
        <f>SUM(J28,J33,J39,J44)</f>
        <v>15023871</v>
      </c>
      <c r="K10" s="87"/>
      <c r="L10" s="11"/>
    </row>
    <row r="11" spans="1:11" ht="18.75" customHeight="1">
      <c r="A11" s="71"/>
      <c r="B11" s="17"/>
      <c r="C11" s="17"/>
      <c r="D11" s="17"/>
      <c r="E11" s="72"/>
      <c r="F11" s="84"/>
      <c r="G11" s="85"/>
      <c r="H11" s="86"/>
      <c r="I11" s="85"/>
      <c r="J11" s="85"/>
      <c r="K11" s="87"/>
    </row>
    <row r="12" spans="1:11" ht="23.25" customHeight="1">
      <c r="A12" s="71"/>
      <c r="B12" s="113" t="s">
        <v>120</v>
      </c>
      <c r="C12" s="113"/>
      <c r="D12" s="113"/>
      <c r="E12" s="72"/>
      <c r="F12" s="84">
        <v>2248</v>
      </c>
      <c r="G12" s="85">
        <v>22688270</v>
      </c>
      <c r="H12" s="88">
        <v>106.03</v>
      </c>
      <c r="I12" s="85">
        <v>6875</v>
      </c>
      <c r="J12" s="85">
        <v>51100554</v>
      </c>
      <c r="K12" s="87"/>
    </row>
    <row r="13" spans="1:11" ht="23.25" customHeight="1">
      <c r="A13" s="71"/>
      <c r="B13" s="113" t="s">
        <v>121</v>
      </c>
      <c r="C13" s="113"/>
      <c r="D13" s="113"/>
      <c r="E13" s="72"/>
      <c r="F13" s="84">
        <v>1121</v>
      </c>
      <c r="G13" s="85">
        <v>12877194</v>
      </c>
      <c r="H13" s="88">
        <v>99.05</v>
      </c>
      <c r="I13" s="85">
        <v>3854</v>
      </c>
      <c r="J13" s="85">
        <v>34866245</v>
      </c>
      <c r="K13" s="87"/>
    </row>
    <row r="14" spans="1:11" ht="23.25" customHeight="1">
      <c r="A14" s="71"/>
      <c r="B14" s="113" t="s">
        <v>122</v>
      </c>
      <c r="C14" s="113"/>
      <c r="D14" s="113"/>
      <c r="E14" s="72"/>
      <c r="F14" s="84">
        <v>227</v>
      </c>
      <c r="G14" s="85">
        <v>2527696</v>
      </c>
      <c r="H14" s="86">
        <v>99.36</v>
      </c>
      <c r="I14" s="85">
        <v>767</v>
      </c>
      <c r="J14" s="85">
        <v>6008063</v>
      </c>
      <c r="K14" s="87"/>
    </row>
    <row r="15" spans="1:11" ht="23.25" customHeight="1">
      <c r="A15" s="71"/>
      <c r="B15" s="113" t="s">
        <v>123</v>
      </c>
      <c r="C15" s="113"/>
      <c r="D15" s="113"/>
      <c r="E15" s="72"/>
      <c r="F15" s="84">
        <v>707</v>
      </c>
      <c r="G15" s="85">
        <v>7364838</v>
      </c>
      <c r="H15" s="86">
        <v>121.2</v>
      </c>
      <c r="I15" s="85">
        <v>2359</v>
      </c>
      <c r="J15" s="85">
        <v>18783865</v>
      </c>
      <c r="K15" s="87"/>
    </row>
    <row r="16" spans="1:11" ht="23.25" customHeight="1">
      <c r="A16" s="71"/>
      <c r="B16" s="113" t="s">
        <v>124</v>
      </c>
      <c r="C16" s="113"/>
      <c r="D16" s="113"/>
      <c r="E16" s="72"/>
      <c r="F16" s="84">
        <v>416</v>
      </c>
      <c r="G16" s="85">
        <v>4808159</v>
      </c>
      <c r="H16" s="86">
        <v>127.4</v>
      </c>
      <c r="I16" s="85">
        <v>1289</v>
      </c>
      <c r="J16" s="85">
        <v>10773639</v>
      </c>
      <c r="K16" s="87"/>
    </row>
    <row r="17" spans="1:11" ht="18.75" customHeight="1">
      <c r="A17" s="71"/>
      <c r="B17" s="17"/>
      <c r="C17" s="17"/>
      <c r="D17" s="17"/>
      <c r="E17" s="72"/>
      <c r="F17" s="84"/>
      <c r="G17" s="85"/>
      <c r="H17" s="86"/>
      <c r="I17" s="85"/>
      <c r="J17" s="85"/>
      <c r="K17" s="87"/>
    </row>
    <row r="18" spans="1:11" ht="23.25" customHeight="1">
      <c r="A18" s="71"/>
      <c r="B18" s="113" t="s">
        <v>125</v>
      </c>
      <c r="C18" s="113"/>
      <c r="D18" s="113"/>
      <c r="E18" s="72"/>
      <c r="F18" s="84">
        <v>125</v>
      </c>
      <c r="G18" s="85">
        <v>1378908</v>
      </c>
      <c r="H18" s="86">
        <v>76.77</v>
      </c>
      <c r="I18" s="85">
        <v>486</v>
      </c>
      <c r="J18" s="85">
        <v>3958864</v>
      </c>
      <c r="K18" s="87"/>
    </row>
    <row r="19" spans="1:11" ht="23.25" customHeight="1">
      <c r="A19" s="71"/>
      <c r="B19" s="113" t="s">
        <v>126</v>
      </c>
      <c r="C19" s="113"/>
      <c r="D19" s="113"/>
      <c r="E19" s="72"/>
      <c r="F19" s="84">
        <v>85</v>
      </c>
      <c r="G19" s="85">
        <v>1083806</v>
      </c>
      <c r="H19" s="86">
        <v>84.34</v>
      </c>
      <c r="I19" s="85">
        <v>263</v>
      </c>
      <c r="J19" s="85">
        <v>2015469</v>
      </c>
      <c r="K19" s="87"/>
    </row>
    <row r="20" spans="1:11" ht="23.25" customHeight="1">
      <c r="A20" s="71"/>
      <c r="B20" s="113" t="s">
        <v>127</v>
      </c>
      <c r="C20" s="113"/>
      <c r="D20" s="113"/>
      <c r="E20" s="72"/>
      <c r="F20" s="84">
        <v>164</v>
      </c>
      <c r="G20" s="85">
        <v>1678748</v>
      </c>
      <c r="H20" s="88">
        <v>133.14</v>
      </c>
      <c r="I20" s="85">
        <v>522</v>
      </c>
      <c r="J20" s="85">
        <v>3912013</v>
      </c>
      <c r="K20" s="87"/>
    </row>
    <row r="21" spans="1:11" ht="23.25" customHeight="1">
      <c r="A21" s="71"/>
      <c r="B21" s="113" t="s">
        <v>128</v>
      </c>
      <c r="C21" s="113"/>
      <c r="D21" s="113"/>
      <c r="E21" s="72"/>
      <c r="F21" s="84">
        <v>141</v>
      </c>
      <c r="G21" s="85">
        <v>2095300</v>
      </c>
      <c r="H21" s="88">
        <v>143.78</v>
      </c>
      <c r="I21" s="85">
        <v>403</v>
      </c>
      <c r="J21" s="85">
        <v>3655710</v>
      </c>
      <c r="K21" s="87"/>
    </row>
    <row r="22" spans="1:11" ht="23.25" customHeight="1">
      <c r="A22" s="71"/>
      <c r="B22" s="113" t="s">
        <v>129</v>
      </c>
      <c r="C22" s="113"/>
      <c r="D22" s="113"/>
      <c r="E22" s="72"/>
      <c r="F22" s="84">
        <v>140</v>
      </c>
      <c r="G22" s="85">
        <v>1393105</v>
      </c>
      <c r="H22" s="88">
        <v>120.37</v>
      </c>
      <c r="I22" s="85">
        <v>404</v>
      </c>
      <c r="J22" s="85">
        <v>2714728</v>
      </c>
      <c r="K22" s="87"/>
    </row>
    <row r="23" spans="1:11" ht="18.75" customHeight="1">
      <c r="A23" s="71"/>
      <c r="B23" s="17"/>
      <c r="C23" s="17"/>
      <c r="D23" s="17"/>
      <c r="E23" s="72"/>
      <c r="F23" s="84"/>
      <c r="G23" s="85"/>
      <c r="H23" s="88"/>
      <c r="I23" s="85"/>
      <c r="J23" s="85"/>
      <c r="K23" s="87"/>
    </row>
    <row r="24" spans="1:11" ht="23.25" customHeight="1">
      <c r="A24" s="71"/>
      <c r="B24" s="113" t="s">
        <v>130</v>
      </c>
      <c r="C24" s="113"/>
      <c r="D24" s="113"/>
      <c r="E24" s="72"/>
      <c r="F24" s="84">
        <v>140</v>
      </c>
      <c r="G24" s="85">
        <v>1009294</v>
      </c>
      <c r="H24" s="88">
        <v>89.46</v>
      </c>
      <c r="I24" s="85">
        <v>401</v>
      </c>
      <c r="J24" s="85">
        <v>2698889</v>
      </c>
      <c r="K24" s="87"/>
    </row>
    <row r="25" spans="1:11" ht="23.25" customHeight="1">
      <c r="A25" s="71"/>
      <c r="B25" s="113" t="s">
        <v>131</v>
      </c>
      <c r="C25" s="113"/>
      <c r="D25" s="113"/>
      <c r="E25" s="72"/>
      <c r="F25" s="84">
        <v>261</v>
      </c>
      <c r="G25" s="85">
        <v>2607854</v>
      </c>
      <c r="H25" s="86">
        <v>99.32</v>
      </c>
      <c r="I25" s="85">
        <v>873</v>
      </c>
      <c r="J25" s="85">
        <v>6633913</v>
      </c>
      <c r="K25" s="87"/>
    </row>
    <row r="26" spans="1:11" ht="23.25" customHeight="1">
      <c r="A26" s="71"/>
      <c r="B26" s="113" t="s">
        <v>132</v>
      </c>
      <c r="C26" s="113"/>
      <c r="D26" s="113"/>
      <c r="E26" s="72"/>
      <c r="F26" s="84">
        <v>242</v>
      </c>
      <c r="G26" s="85">
        <v>2083138</v>
      </c>
      <c r="H26" s="88">
        <v>89.85</v>
      </c>
      <c r="I26" s="85">
        <v>737</v>
      </c>
      <c r="J26" s="85">
        <v>5008922</v>
      </c>
      <c r="K26" s="87"/>
    </row>
    <row r="27" spans="1:11" ht="18.75" customHeight="1">
      <c r="A27" s="71"/>
      <c r="B27" s="18"/>
      <c r="C27" s="18"/>
      <c r="D27" s="18"/>
      <c r="E27" s="72"/>
      <c r="F27" s="85"/>
      <c r="G27" s="85"/>
      <c r="H27" s="86"/>
      <c r="I27" s="85"/>
      <c r="J27" s="89"/>
      <c r="K27" s="87"/>
    </row>
    <row r="28" spans="1:11" ht="23.25" customHeight="1">
      <c r="A28" s="71"/>
      <c r="B28" s="113" t="s">
        <v>133</v>
      </c>
      <c r="C28" s="113"/>
      <c r="D28" s="113"/>
      <c r="E28" s="72"/>
      <c r="F28" s="85">
        <v>292</v>
      </c>
      <c r="G28" s="85">
        <f>SUM(G30:G31)</f>
        <v>2554557</v>
      </c>
      <c r="H28" s="86">
        <v>120.51</v>
      </c>
      <c r="I28" s="85">
        <v>987</v>
      </c>
      <c r="J28" s="85">
        <f>SUM(J30:J31)</f>
        <v>6456503</v>
      </c>
      <c r="K28" s="87"/>
    </row>
    <row r="29" spans="1:11" ht="9" customHeight="1">
      <c r="A29" s="71"/>
      <c r="B29" s="18"/>
      <c r="C29" s="18"/>
      <c r="D29" s="18"/>
      <c r="E29" s="72"/>
      <c r="F29" s="85"/>
      <c r="G29" s="85"/>
      <c r="H29" s="86"/>
      <c r="I29" s="85"/>
      <c r="J29" s="89"/>
      <c r="K29" s="87"/>
    </row>
    <row r="30" spans="1:11" ht="23.25" customHeight="1">
      <c r="A30" s="71"/>
      <c r="C30" s="113" t="s">
        <v>134</v>
      </c>
      <c r="D30" s="113"/>
      <c r="E30" s="72"/>
      <c r="F30" s="85">
        <v>127</v>
      </c>
      <c r="G30" s="85">
        <v>801790</v>
      </c>
      <c r="H30" s="86">
        <v>119.62</v>
      </c>
      <c r="I30" s="85">
        <v>457</v>
      </c>
      <c r="J30" s="89">
        <v>2248286</v>
      </c>
      <c r="K30" s="87"/>
    </row>
    <row r="31" spans="1:11" ht="23.25" customHeight="1">
      <c r="A31" s="71"/>
      <c r="C31" s="113" t="s">
        <v>135</v>
      </c>
      <c r="D31" s="113"/>
      <c r="E31" s="72"/>
      <c r="F31" s="85">
        <v>165</v>
      </c>
      <c r="G31" s="85">
        <v>1752767</v>
      </c>
      <c r="H31" s="86">
        <v>120.92</v>
      </c>
      <c r="I31" s="85">
        <v>530</v>
      </c>
      <c r="J31" s="89">
        <v>4208217</v>
      </c>
      <c r="K31" s="87"/>
    </row>
    <row r="32" spans="1:11" ht="18.75" customHeight="1">
      <c r="A32" s="71"/>
      <c r="B32" s="18"/>
      <c r="C32" s="18"/>
      <c r="D32" s="18"/>
      <c r="E32" s="72"/>
      <c r="F32" s="85"/>
      <c r="G32" s="85"/>
      <c r="H32" s="86"/>
      <c r="I32" s="85"/>
      <c r="J32" s="89"/>
      <c r="K32" s="87"/>
    </row>
    <row r="33" spans="1:11" ht="23.25" customHeight="1">
      <c r="A33" s="71"/>
      <c r="B33" s="118" t="s">
        <v>136</v>
      </c>
      <c r="C33" s="118"/>
      <c r="D33" s="118"/>
      <c r="E33" s="72"/>
      <c r="F33" s="85">
        <f>SUM(F35:F37)</f>
        <v>160</v>
      </c>
      <c r="G33" s="85">
        <f>SUM(G35:G37)</f>
        <v>1808371</v>
      </c>
      <c r="H33" s="86">
        <v>102.81</v>
      </c>
      <c r="I33" s="85">
        <v>609</v>
      </c>
      <c r="J33" s="85">
        <f>SUM(J35:J37)</f>
        <v>5242857</v>
      </c>
      <c r="K33" s="87"/>
    </row>
    <row r="34" spans="1:11" ht="9" customHeight="1">
      <c r="A34" s="71"/>
      <c r="B34" s="90"/>
      <c r="C34" s="90"/>
      <c r="D34" s="90"/>
      <c r="E34" s="72"/>
      <c r="F34" s="85"/>
      <c r="G34" s="85"/>
      <c r="H34" s="86"/>
      <c r="I34" s="85"/>
      <c r="J34" s="89"/>
      <c r="K34" s="87"/>
    </row>
    <row r="35" spans="1:11" ht="23.25" customHeight="1">
      <c r="A35" s="71"/>
      <c r="C35" s="118" t="s">
        <v>137</v>
      </c>
      <c r="D35" s="118"/>
      <c r="E35" s="72"/>
      <c r="F35" s="85">
        <v>42</v>
      </c>
      <c r="G35" s="85">
        <v>638000</v>
      </c>
      <c r="H35" s="86">
        <v>109.6</v>
      </c>
      <c r="I35" s="85">
        <v>119</v>
      </c>
      <c r="J35" s="89">
        <v>1223534</v>
      </c>
      <c r="K35" s="87"/>
    </row>
    <row r="36" spans="1:11" ht="23.25" customHeight="1">
      <c r="A36" s="71"/>
      <c r="C36" s="118" t="s">
        <v>138</v>
      </c>
      <c r="D36" s="118"/>
      <c r="E36" s="72"/>
      <c r="F36" s="85">
        <v>56</v>
      </c>
      <c r="G36" s="85">
        <v>338071</v>
      </c>
      <c r="H36" s="86">
        <v>58.26</v>
      </c>
      <c r="I36" s="85">
        <v>185</v>
      </c>
      <c r="J36" s="89">
        <v>1275099</v>
      </c>
      <c r="K36" s="87"/>
    </row>
    <row r="37" spans="1:11" ht="23.25" customHeight="1">
      <c r="A37" s="71"/>
      <c r="C37" s="118" t="s">
        <v>139</v>
      </c>
      <c r="D37" s="118"/>
      <c r="E37" s="72"/>
      <c r="F37" s="85">
        <v>62</v>
      </c>
      <c r="G37" s="85">
        <v>832300</v>
      </c>
      <c r="H37" s="86">
        <v>139.51</v>
      </c>
      <c r="I37" s="85">
        <v>305</v>
      </c>
      <c r="J37" s="89">
        <v>2744224</v>
      </c>
      <c r="K37" s="87"/>
    </row>
    <row r="38" spans="1:11" ht="18.75" customHeight="1">
      <c r="A38" s="71"/>
      <c r="B38" s="19"/>
      <c r="C38" s="19"/>
      <c r="D38" s="19"/>
      <c r="E38" s="72"/>
      <c r="F38" s="85"/>
      <c r="G38" s="85"/>
      <c r="H38" s="86"/>
      <c r="I38" s="85"/>
      <c r="J38" s="89"/>
      <c r="K38" s="87"/>
    </row>
    <row r="39" spans="1:11" ht="23.25" customHeight="1">
      <c r="A39" s="71"/>
      <c r="B39" s="118" t="s">
        <v>140</v>
      </c>
      <c r="C39" s="118"/>
      <c r="D39" s="118"/>
      <c r="E39" s="72"/>
      <c r="F39" s="85">
        <f>SUM(F41:F42)</f>
        <v>71</v>
      </c>
      <c r="G39" s="85">
        <f>SUM(G41:G42)</f>
        <v>462400</v>
      </c>
      <c r="H39" s="86">
        <v>76.91</v>
      </c>
      <c r="I39" s="85">
        <v>217</v>
      </c>
      <c r="J39" s="85">
        <f>SUM(J41:J42)</f>
        <v>1447271</v>
      </c>
      <c r="K39" s="87"/>
    </row>
    <row r="40" spans="1:11" ht="9" customHeight="1">
      <c r="A40" s="71"/>
      <c r="B40" s="19"/>
      <c r="C40" s="19"/>
      <c r="D40" s="19"/>
      <c r="E40" s="72"/>
      <c r="F40" s="85"/>
      <c r="G40" s="85"/>
      <c r="H40" s="86"/>
      <c r="I40" s="85"/>
      <c r="J40" s="89"/>
      <c r="K40" s="87"/>
    </row>
    <row r="41" spans="1:11" ht="23.25" customHeight="1">
      <c r="A41" s="71"/>
      <c r="C41" s="118" t="s">
        <v>141</v>
      </c>
      <c r="D41" s="118"/>
      <c r="E41" s="72"/>
      <c r="F41" s="85">
        <v>10</v>
      </c>
      <c r="G41" s="85">
        <v>34700</v>
      </c>
      <c r="H41" s="86">
        <v>94.29</v>
      </c>
      <c r="I41" s="85">
        <v>33</v>
      </c>
      <c r="J41" s="89">
        <v>87076</v>
      </c>
      <c r="K41" s="87"/>
    </row>
    <row r="42" spans="1:11" ht="23.25" customHeight="1">
      <c r="A42" s="71"/>
      <c r="C42" s="118" t="s">
        <v>142</v>
      </c>
      <c r="D42" s="118"/>
      <c r="E42" s="72"/>
      <c r="F42" s="85">
        <v>61</v>
      </c>
      <c r="G42" s="85">
        <v>427700</v>
      </c>
      <c r="H42" s="86">
        <v>75.77</v>
      </c>
      <c r="I42" s="85">
        <v>184</v>
      </c>
      <c r="J42" s="89">
        <v>1360195</v>
      </c>
      <c r="K42" s="87"/>
    </row>
    <row r="43" spans="1:11" ht="18.75" customHeight="1">
      <c r="A43" s="71"/>
      <c r="B43" s="19"/>
      <c r="C43" s="19"/>
      <c r="D43" s="19"/>
      <c r="E43" s="72"/>
      <c r="F43" s="85"/>
      <c r="G43" s="85"/>
      <c r="H43" s="86"/>
      <c r="I43" s="85"/>
      <c r="J43" s="89"/>
      <c r="K43" s="87"/>
    </row>
    <row r="44" spans="1:11" ht="23.25" customHeight="1">
      <c r="A44" s="71"/>
      <c r="B44" s="118" t="s">
        <v>143</v>
      </c>
      <c r="C44" s="118"/>
      <c r="D44" s="118"/>
      <c r="E44" s="72"/>
      <c r="F44" s="85">
        <f>SUM(F46)</f>
        <v>72</v>
      </c>
      <c r="G44" s="85">
        <f>SUM(G46)</f>
        <v>621500</v>
      </c>
      <c r="H44" s="86">
        <v>68.19</v>
      </c>
      <c r="I44" s="85">
        <v>245</v>
      </c>
      <c r="J44" s="85">
        <f>SUM(J46)</f>
        <v>1877240</v>
      </c>
      <c r="K44" s="87"/>
    </row>
    <row r="45" spans="1:11" ht="9" customHeight="1">
      <c r="A45" s="71"/>
      <c r="B45" s="18"/>
      <c r="C45" s="18"/>
      <c r="D45" s="18"/>
      <c r="E45" s="72"/>
      <c r="F45" s="85"/>
      <c r="G45" s="85"/>
      <c r="H45" s="86"/>
      <c r="I45" s="85"/>
      <c r="J45" s="89"/>
      <c r="K45" s="87"/>
    </row>
    <row r="46" spans="1:11" ht="23.25" customHeight="1">
      <c r="A46" s="71"/>
      <c r="C46" s="118" t="s">
        <v>144</v>
      </c>
      <c r="D46" s="118"/>
      <c r="E46" s="72"/>
      <c r="F46" s="84">
        <v>72</v>
      </c>
      <c r="G46" s="85">
        <v>621500</v>
      </c>
      <c r="H46" s="86">
        <v>68.19</v>
      </c>
      <c r="I46" s="85">
        <v>245</v>
      </c>
      <c r="J46" s="85">
        <v>1877240</v>
      </c>
      <c r="K46" s="87"/>
    </row>
    <row r="47" spans="1:12" ht="15" customHeight="1" thickBot="1">
      <c r="A47" s="68"/>
      <c r="B47" s="9"/>
      <c r="C47" s="9"/>
      <c r="D47" s="9"/>
      <c r="E47" s="91"/>
      <c r="F47" s="92"/>
      <c r="G47" s="92"/>
      <c r="H47" s="93"/>
      <c r="I47" s="92"/>
      <c r="J47" s="92"/>
      <c r="K47" s="94"/>
      <c r="L47" s="11"/>
    </row>
    <row r="48" spans="1:11" ht="18.75" customHeight="1">
      <c r="A48" s="71"/>
      <c r="B48" s="11"/>
      <c r="C48" s="11"/>
      <c r="D48" s="11"/>
      <c r="E48" s="71"/>
      <c r="F48" s="95"/>
      <c r="G48" s="95"/>
      <c r="H48" s="95"/>
      <c r="I48" s="95"/>
      <c r="J48" s="95"/>
      <c r="K48" s="7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</sheetData>
  <mergeCells count="32">
    <mergeCell ref="A1:J1"/>
    <mergeCell ref="B20:D20"/>
    <mergeCell ref="B10:D10"/>
    <mergeCell ref="B8:D8"/>
    <mergeCell ref="F3:H3"/>
    <mergeCell ref="B6:D6"/>
    <mergeCell ref="B13:D13"/>
    <mergeCell ref="B12:D12"/>
    <mergeCell ref="C35:D35"/>
    <mergeCell ref="C36:D36"/>
    <mergeCell ref="B26:D26"/>
    <mergeCell ref="B25:D25"/>
    <mergeCell ref="C42:D42"/>
    <mergeCell ref="C46:D46"/>
    <mergeCell ref="B28:D28"/>
    <mergeCell ref="B33:D33"/>
    <mergeCell ref="B39:D39"/>
    <mergeCell ref="B44:D44"/>
    <mergeCell ref="C30:D30"/>
    <mergeCell ref="C31:D31"/>
    <mergeCell ref="C37:D37"/>
    <mergeCell ref="C41:D41"/>
    <mergeCell ref="B24:D24"/>
    <mergeCell ref="B22:D22"/>
    <mergeCell ref="B21:D21"/>
    <mergeCell ref="I3:J3"/>
    <mergeCell ref="B3:D4"/>
    <mergeCell ref="B19:D19"/>
    <mergeCell ref="B18:D18"/>
    <mergeCell ref="B16:D16"/>
    <mergeCell ref="B15:D15"/>
    <mergeCell ref="B14:D14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2013-10-25T07:11:23Z</cp:lastPrinted>
  <dcterms:created xsi:type="dcterms:W3CDTF">2008-01-10T02:13:39Z</dcterms:created>
  <dcterms:modified xsi:type="dcterms:W3CDTF">2014-03-04T05:26:23Z</dcterms:modified>
  <cp:category/>
  <cp:version/>
  <cp:contentType/>
  <cp:contentStatus/>
</cp:coreProperties>
</file>