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215" windowWidth="15330" windowHeight="4575" tabRatio="586" activeTab="0"/>
  </bookViews>
  <sheets>
    <sheet name="187-1" sheetId="1" r:id="rId1"/>
    <sheet name="187-2" sheetId="2" r:id="rId2"/>
    <sheet name="187-3" sheetId="3" r:id="rId3"/>
  </sheets>
  <definedNames>
    <definedName name="_xlnm.Print_Area" localSheetId="0">'187-1'!$A$1:$M$92</definedName>
    <definedName name="_xlnm.Print_Area" localSheetId="1">'187-2'!$A$1:$O$40</definedName>
    <definedName name="_xlnm.Print_Area" localSheetId="2">'187-3'!$A$1:$Q$24</definedName>
  </definedNames>
  <calcPr fullCalcOnLoad="1"/>
</workbook>
</file>

<file path=xl/sharedStrings.xml><?xml version="1.0" encoding="utf-8"?>
<sst xmlns="http://schemas.openxmlformats.org/spreadsheetml/2006/main" count="596" uniqueCount="106">
  <si>
    <t>区分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</si>
  <si>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</si>
  <si>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</si>
  <si>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</si>
  <si>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</si>
  <si>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</si>
  <si>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</si>
  <si>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</si>
  <si>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</si>
  <si>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</si>
  <si>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</si>
  <si>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東彼杵郡</t>
  </si>
  <si>
    <t>北松浦郡</t>
  </si>
  <si>
    <t>南松浦郡</t>
  </si>
  <si>
    <t xml:space="preserve">       《 経 営 主 体 別 》</t>
  </si>
  <si>
    <t>県</t>
  </si>
  <si>
    <t>社会福祉法人</t>
  </si>
  <si>
    <t>財団法人</t>
  </si>
  <si>
    <t>宗教法人</t>
  </si>
  <si>
    <t>助産施設</t>
  </si>
  <si>
    <t>保育所</t>
  </si>
  <si>
    <t>壱岐市</t>
  </si>
  <si>
    <t>対馬市</t>
  </si>
  <si>
    <t>五島市</t>
  </si>
  <si>
    <t>西海市</t>
  </si>
  <si>
    <t>雲仙市</t>
  </si>
  <si>
    <t>南島原市</t>
  </si>
  <si>
    <t>医療法人</t>
  </si>
  <si>
    <t>児       童       福       祉       施       設</t>
  </si>
  <si>
    <t>その他</t>
  </si>
  <si>
    <t>-</t>
  </si>
  <si>
    <t>肢体不自由児施設(肢体不自由児療護施設を含む)</t>
  </si>
  <si>
    <t>1)児童厚生施設</t>
  </si>
  <si>
    <t>市町</t>
  </si>
  <si>
    <t>母子生活
支援施設</t>
  </si>
  <si>
    <t>情緒障害
児短期
治療施設</t>
  </si>
  <si>
    <t>へき地
保育所</t>
  </si>
  <si>
    <t>児童家庭
支援
センター</t>
  </si>
  <si>
    <t>放課後
児童
クラブ</t>
  </si>
  <si>
    <t>1)児童館、児童プール、児童遊園をいう。</t>
  </si>
  <si>
    <t>計</t>
  </si>
  <si>
    <t>乳児院</t>
  </si>
  <si>
    <t>こども・
女性・障害者
支援センター</t>
  </si>
  <si>
    <t>児童養護
施設</t>
  </si>
  <si>
    <t>児童自立
支援施設</t>
  </si>
  <si>
    <t>知的障害児
通園施設</t>
  </si>
  <si>
    <t>知的障害児
施設</t>
  </si>
  <si>
    <t>重症心身
障害児施設</t>
  </si>
  <si>
    <t>難聴幼児
通園施設</t>
  </si>
  <si>
    <t>(1) 総　　　　括　（各年 4月 1日現在）</t>
  </si>
  <si>
    <t>(1) 総　　　　括　（続）</t>
  </si>
  <si>
    <t>-</t>
  </si>
  <si>
    <t>-</t>
  </si>
  <si>
    <t>福祉型障害児入所施設</t>
  </si>
  <si>
    <t>-</t>
  </si>
  <si>
    <t>医療型障害児入所施設</t>
  </si>
  <si>
    <t>児童発達支援センター</t>
  </si>
  <si>
    <t>障害者支援施設</t>
  </si>
  <si>
    <t>知的障害者
援護施設
(通勤寮    を含む）</t>
  </si>
  <si>
    <t>施設</t>
  </si>
  <si>
    <t>入所者数</t>
  </si>
  <si>
    <t>医療型障害児入所施設</t>
  </si>
  <si>
    <t>助産施設</t>
  </si>
  <si>
    <t>母子生活支援施設</t>
  </si>
  <si>
    <t>児童自立支援施設</t>
  </si>
  <si>
    <t>情緒障害児短期治療施設</t>
  </si>
  <si>
    <t>乳児院</t>
  </si>
  <si>
    <t>保育所</t>
  </si>
  <si>
    <t>児童養護施設</t>
  </si>
  <si>
    <t>へき地保育所</t>
  </si>
  <si>
    <t>知的障害児施設</t>
  </si>
  <si>
    <t>知的障害児通園施設</t>
  </si>
  <si>
    <t>児童家庭支援センター</t>
  </si>
  <si>
    <t>重症心身障害児施設</t>
  </si>
  <si>
    <t>知的障害者援護施設</t>
  </si>
  <si>
    <t>難聴幼児通園施設</t>
  </si>
  <si>
    <t>(通勤寮を含む）</t>
  </si>
  <si>
    <t xml:space="preserve"> 2）「職員」には兼務職員を含む。　</t>
  </si>
  <si>
    <t xml:space="preserve">
(肢体不自由児療護施設
　             を含む）</t>
  </si>
  <si>
    <t>(2) 入所者数および職員数  （各年 4月 1日現在）</t>
  </si>
  <si>
    <t xml:space="preserve">     単位：人</t>
  </si>
  <si>
    <t>2)職員数</t>
  </si>
  <si>
    <t>1)定員</t>
  </si>
  <si>
    <t>現員</t>
  </si>
  <si>
    <t>-</t>
  </si>
  <si>
    <t>-</t>
  </si>
  <si>
    <t>-</t>
  </si>
  <si>
    <t>肢体不自由児施設</t>
  </si>
  <si>
    <t>-</t>
  </si>
  <si>
    <t xml:space="preserve">(肢体不自由児療護施設　             </t>
  </si>
  <si>
    <t>　　　　　　　を含む）</t>
  </si>
  <si>
    <t xml:space="preserve"> 1)（  ）は、「暫定定員」である。</t>
  </si>
  <si>
    <t xml:space="preserve">　　なお、「暫定定員」の総数は、「暫定定員」に暫定定員のない施設の「定員」を加えた人員である。 </t>
  </si>
  <si>
    <t>資料  県こども未来課、県こども家庭課、県障害福祉課調</t>
  </si>
  <si>
    <t xml:space="preserve"> 平  成   23   年</t>
  </si>
  <si>
    <t xml:space="preserve">          24</t>
  </si>
  <si>
    <t xml:space="preserve">          25</t>
  </si>
  <si>
    <t xml:space="preserve">          24</t>
  </si>
  <si>
    <t>平成23年</t>
  </si>
  <si>
    <t xml:space="preserve">             24</t>
  </si>
  <si>
    <t xml:space="preserve">             25</t>
  </si>
  <si>
    <r>
      <t xml:space="preserve">１８７   児童福祉施設数および知的障害者援護施設数  </t>
    </r>
    <r>
      <rPr>
        <sz val="12"/>
        <color indexed="8"/>
        <rFont val="ＭＳ 明朝"/>
        <family val="1"/>
      </rPr>
      <t>（平成25年）</t>
    </r>
  </si>
  <si>
    <r>
      <t xml:space="preserve">１８７   児童福祉施設数および知的障害者援護施設数  </t>
    </r>
    <r>
      <rPr>
        <sz val="12"/>
        <color indexed="8"/>
        <rFont val="ＭＳ 明朝"/>
        <family val="1"/>
      </rPr>
      <t>（平成25年）（続）</t>
    </r>
  </si>
  <si>
    <t>3）児 童 厚 生 施 設</t>
  </si>
  <si>
    <t xml:space="preserve"> 3）入所施設ではないため、定員等はない。　</t>
  </si>
  <si>
    <t>…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</si>
</sst>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  <numFmt numFmtId="186" formatCode="#,##0_ "/>
    <numFmt numFmtId="187" formatCode="#,##0;[Red]#,##0"/>
    <numFmt numFmtId="188" formatCode="0;[Red]0"/>
    <numFmt numFmtId="189" formatCode="#,##0_);[Red]\(#,##0\)"/>
    <numFmt numFmtId="190" formatCode="#,##0.0;&quot;△ &quot;#,##0.0"/>
    <numFmt numFmtId="191" formatCode="0_);[Red]\(0\)"/>
    <numFmt numFmtId="192" formatCode="0_);\(0\)"/>
  </numFmts>
  <fonts count="13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1.5"/>
      <color indexed="8"/>
      <name val="ＭＳ 明朝"/>
      <family val="1"/>
    </font>
    <font>
      <sz val="11"/>
      <name val="ＭＳ ゴシック"/>
      <family val="3"/>
    </font>
    <font>
      <sz val="12"/>
      <name val="ＭＳ 明朝"/>
      <family val="1"/>
    </font>
    <font>
      <sz val="12"/>
      <color indexed="10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181" fontId="5" fillId="0" borderId="1" xfId="15" applyFont="1" applyFill="1" applyBorder="1" applyAlignment="1">
      <alignment/>
    </xf>
    <xf numFmtId="181" fontId="5" fillId="0" borderId="0" xfId="15" applyFont="1" applyFill="1" applyAlignment="1">
      <alignment/>
    </xf>
    <xf numFmtId="181" fontId="5" fillId="0" borderId="0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4" xfId="15" applyFont="1" applyFill="1" applyBorder="1" applyAlignment="1">
      <alignment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Fill="1" applyAlignment="1">
      <alignment horizontal="right"/>
    </xf>
    <xf numFmtId="181" fontId="5" fillId="0" borderId="1" xfId="15" applyFont="1" applyFill="1" applyBorder="1" applyAlignment="1">
      <alignment horizontal="distributed"/>
    </xf>
    <xf numFmtId="181" fontId="5" fillId="0" borderId="5" xfId="15" applyFont="1" applyFill="1" applyBorder="1" applyAlignment="1">
      <alignment/>
    </xf>
    <xf numFmtId="181" fontId="5" fillId="0" borderId="1" xfId="15" applyFont="1" applyFill="1" applyBorder="1" applyAlignment="1">
      <alignment horizontal="right"/>
    </xf>
    <xf numFmtId="181" fontId="5" fillId="0" borderId="6" xfId="15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181" fontId="5" fillId="0" borderId="0" xfId="15" applyFont="1" applyFill="1" applyAlignment="1">
      <alignment/>
    </xf>
    <xf numFmtId="181" fontId="5" fillId="0" borderId="2" xfId="15" applyFont="1" applyFill="1" applyBorder="1" applyAlignment="1">
      <alignment horizontal="distributed"/>
    </xf>
    <xf numFmtId="181" fontId="5" fillId="0" borderId="7" xfId="15" applyFont="1" applyFill="1" applyBorder="1" applyAlignment="1">
      <alignment horizontal="distributed"/>
    </xf>
    <xf numFmtId="181" fontId="5" fillId="0" borderId="0" xfId="15" applyFont="1" applyFill="1" applyBorder="1" applyAlignment="1" quotePrefix="1">
      <alignment/>
    </xf>
    <xf numFmtId="0" fontId="7" fillId="0" borderId="2" xfId="0" applyFont="1" applyFill="1" applyBorder="1" applyAlignment="1">
      <alignment/>
    </xf>
    <xf numFmtId="181" fontId="5" fillId="0" borderId="0" xfId="15" applyFont="1" applyFill="1" applyAlignment="1">
      <alignment horizontal="distributed"/>
    </xf>
    <xf numFmtId="0" fontId="5" fillId="0" borderId="0" xfId="15" applyNumberFormat="1" applyFont="1" applyFill="1" applyBorder="1" applyAlignment="1">
      <alignment/>
    </xf>
    <xf numFmtId="181" fontId="5" fillId="0" borderId="6" xfId="15" applyFont="1" applyFill="1" applyBorder="1" applyAlignment="1">
      <alignment horizontal="right"/>
    </xf>
    <xf numFmtId="181" fontId="5" fillId="0" borderId="1" xfId="15" applyFont="1" applyFill="1" applyBorder="1" applyAlignment="1">
      <alignment vertical="center"/>
    </xf>
    <xf numFmtId="181" fontId="5" fillId="0" borderId="1" xfId="15" applyFont="1" applyFill="1" applyBorder="1" applyAlignment="1">
      <alignment horizontal="center"/>
    </xf>
    <xf numFmtId="181" fontId="5" fillId="0" borderId="8" xfId="15" applyFont="1" applyFill="1" applyBorder="1" applyAlignment="1">
      <alignment/>
    </xf>
    <xf numFmtId="181" fontId="5" fillId="0" borderId="7" xfId="15" applyFont="1" applyFill="1" applyBorder="1" applyAlignment="1">
      <alignment/>
    </xf>
    <xf numFmtId="181" fontId="5" fillId="0" borderId="9" xfId="15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/>
    </xf>
    <xf numFmtId="181" fontId="5" fillId="0" borderId="0" xfId="15" applyFont="1" applyFill="1" applyAlignment="1">
      <alignment horizontal="distributed"/>
    </xf>
    <xf numFmtId="181" fontId="11" fillId="0" borderId="0" xfId="15" applyFont="1" applyFill="1" applyBorder="1" applyAlignment="1">
      <alignment/>
    </xf>
    <xf numFmtId="185" fontId="11" fillId="0" borderId="0" xfId="15" applyNumberFormat="1" applyFont="1" applyFill="1" applyBorder="1" applyAlignment="1">
      <alignment/>
    </xf>
    <xf numFmtId="181" fontId="12" fillId="0" borderId="0" xfId="15" applyFont="1" applyFill="1" applyBorder="1" applyAlignment="1">
      <alignment/>
    </xf>
    <xf numFmtId="181" fontId="5" fillId="0" borderId="0" xfId="15" applyFont="1" applyFill="1" applyBorder="1" applyAlignment="1">
      <alignment horizontal="distributed"/>
    </xf>
    <xf numFmtId="188" fontId="5" fillId="0" borderId="6" xfId="15" applyNumberFormat="1" applyFont="1" applyFill="1" applyBorder="1" applyAlignment="1">
      <alignment horizontal="right"/>
    </xf>
    <xf numFmtId="181" fontId="5" fillId="0" borderId="0" xfId="15" applyFont="1" applyFill="1" applyBorder="1" applyAlignment="1">
      <alignment/>
    </xf>
    <xf numFmtId="181" fontId="5" fillId="0" borderId="0" xfId="15" applyFont="1" applyFill="1" applyAlignment="1" quotePrefix="1">
      <alignment/>
    </xf>
    <xf numFmtId="181" fontId="5" fillId="0" borderId="0" xfId="15" applyFont="1" applyFill="1" applyBorder="1" applyAlignment="1">
      <alignment horizontal="distributed" wrapText="1"/>
    </xf>
    <xf numFmtId="185" fontId="5" fillId="0" borderId="0" xfId="15" applyNumberFormat="1" applyFont="1" applyFill="1" applyBorder="1" applyAlignment="1">
      <alignment horizontal="right"/>
    </xf>
    <xf numFmtId="185" fontId="5" fillId="0" borderId="0" xfId="15" applyNumberFormat="1" applyFont="1" applyFill="1" applyAlignment="1">
      <alignment/>
    </xf>
    <xf numFmtId="185" fontId="5" fillId="0" borderId="0" xfId="15" applyNumberFormat="1" applyFont="1" applyFill="1" applyBorder="1" applyAlignment="1">
      <alignment horizontal="right" wrapText="1"/>
    </xf>
    <xf numFmtId="181" fontId="5" fillId="0" borderId="0" xfId="15" applyFont="1" applyFill="1" applyBorder="1" applyAlignment="1">
      <alignment horizontal="right" vertical="top"/>
    </xf>
    <xf numFmtId="181" fontId="5" fillId="0" borderId="0" xfId="15" applyFont="1" applyFill="1" applyAlignment="1" quotePrefix="1">
      <alignment horizontal="center"/>
    </xf>
    <xf numFmtId="187" fontId="5" fillId="0" borderId="6" xfId="15" applyNumberFormat="1" applyFont="1" applyFill="1" applyBorder="1" applyAlignment="1" quotePrefix="1">
      <alignment horizontal="right"/>
    </xf>
    <xf numFmtId="188" fontId="5" fillId="0" borderId="6" xfId="15" applyNumberFormat="1" applyFont="1" applyFill="1" applyBorder="1" applyAlignment="1" quotePrefix="1">
      <alignment horizontal="right"/>
    </xf>
    <xf numFmtId="188" fontId="5" fillId="0" borderId="0" xfId="15" applyNumberFormat="1" applyFont="1" applyFill="1" applyBorder="1" applyAlignment="1">
      <alignment horizontal="right"/>
    </xf>
    <xf numFmtId="187" fontId="5" fillId="0" borderId="6" xfId="15" applyNumberFormat="1" applyFont="1" applyFill="1" applyBorder="1" applyAlignment="1">
      <alignment horizontal="right" wrapText="1"/>
    </xf>
    <xf numFmtId="189" fontId="5" fillId="0" borderId="6" xfId="15" applyNumberFormat="1" applyFont="1" applyFill="1" applyBorder="1" applyAlignment="1">
      <alignment horizontal="right" wrapText="1"/>
    </xf>
    <xf numFmtId="189" fontId="5" fillId="0" borderId="0" xfId="15" applyNumberFormat="1" applyFont="1" applyFill="1" applyBorder="1" applyAlignment="1">
      <alignment horizontal="right" wrapText="1"/>
    </xf>
    <xf numFmtId="181" fontId="5" fillId="0" borderId="0" xfId="15" applyFont="1" applyFill="1" applyBorder="1" applyAlignment="1">
      <alignment horizontal="center" vertical="top" wrapText="1"/>
    </xf>
    <xf numFmtId="187" fontId="5" fillId="0" borderId="6" xfId="15" applyNumberFormat="1" applyFont="1" applyFill="1" applyBorder="1" applyAlignment="1">
      <alignment horizontal="right"/>
    </xf>
    <xf numFmtId="181" fontId="5" fillId="0" borderId="1" xfId="15" applyFont="1" applyFill="1" applyBorder="1" applyAlignment="1">
      <alignment horizontal="center" vertical="top" wrapText="1"/>
    </xf>
    <xf numFmtId="181" fontId="5" fillId="0" borderId="11" xfId="15" applyFont="1" applyFill="1" applyBorder="1" applyAlignment="1">
      <alignment/>
    </xf>
    <xf numFmtId="181" fontId="5" fillId="0" borderId="11" xfId="15" applyFont="1" applyFill="1" applyBorder="1" applyAlignment="1">
      <alignment horizontal="right"/>
    </xf>
    <xf numFmtId="181" fontId="5" fillId="0" borderId="1" xfId="15" applyFont="1" applyFill="1" applyBorder="1" applyAlignment="1" quotePrefix="1">
      <alignment horizontal="right"/>
    </xf>
    <xf numFmtId="181" fontId="5" fillId="0" borderId="0" xfId="15" applyFont="1" applyFill="1" applyBorder="1" applyAlignment="1" quotePrefix="1">
      <alignment horizontal="right"/>
    </xf>
    <xf numFmtId="181" fontId="5" fillId="0" borderId="0" xfId="15" applyFont="1" applyFill="1" applyBorder="1" applyAlignment="1">
      <alignment horizontal="center"/>
    </xf>
    <xf numFmtId="181" fontId="5" fillId="0" borderId="0" xfId="15" applyFont="1" applyFill="1" applyBorder="1" applyAlignment="1">
      <alignment horizontal="center" vertical="center"/>
    </xf>
    <xf numFmtId="181" fontId="5" fillId="0" borderId="0" xfId="15" applyFont="1" applyFill="1" applyBorder="1" applyAlignment="1">
      <alignment horizontal="centerContinuous"/>
    </xf>
    <xf numFmtId="188" fontId="5" fillId="0" borderId="0" xfId="15" applyNumberFormat="1" applyFont="1" applyFill="1" applyBorder="1" applyAlignment="1">
      <alignment horizontal="right" vertical="top"/>
    </xf>
    <xf numFmtId="185" fontId="5" fillId="0" borderId="0" xfId="15" applyNumberFormat="1" applyFont="1" applyFill="1" applyBorder="1" applyAlignment="1">
      <alignment horizontal="right" vertical="top"/>
    </xf>
    <xf numFmtId="188" fontId="5" fillId="0" borderId="0" xfId="15" applyNumberFormat="1" applyFont="1" applyFill="1" applyBorder="1" applyAlignment="1" quotePrefix="1">
      <alignment horizontal="right"/>
    </xf>
    <xf numFmtId="187" fontId="5" fillId="0" borderId="0" xfId="15" applyNumberFormat="1" applyFont="1" applyFill="1" applyBorder="1" applyAlignment="1">
      <alignment/>
    </xf>
    <xf numFmtId="187" fontId="5" fillId="0" borderId="0" xfId="15" applyNumberFormat="1" applyFont="1" applyFill="1" applyBorder="1" applyAlignment="1" quotePrefix="1">
      <alignment horizontal="right"/>
    </xf>
    <xf numFmtId="187" fontId="5" fillId="0" borderId="0" xfId="15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81" fontId="8" fillId="0" borderId="10" xfId="15" applyFont="1" applyFill="1" applyBorder="1" applyAlignment="1">
      <alignment horizontal="distributed" vertical="center" wrapText="1"/>
    </xf>
    <xf numFmtId="187" fontId="5" fillId="0" borderId="0" xfId="15" applyNumberFormat="1" applyFont="1" applyFill="1" applyBorder="1" applyAlignment="1">
      <alignment horizontal="right" wrapText="1"/>
    </xf>
    <xf numFmtId="0" fontId="0" fillId="0" borderId="0" xfId="0" applyBorder="1" applyAlignment="1">
      <alignment horizontal="right"/>
    </xf>
    <xf numFmtId="181" fontId="8" fillId="0" borderId="12" xfId="15" applyFont="1" applyFill="1" applyBorder="1" applyAlignment="1">
      <alignment horizontal="distributed" vertical="center" wrapText="1"/>
    </xf>
    <xf numFmtId="0" fontId="10" fillId="0" borderId="10" xfId="0" applyFont="1" applyBorder="1" applyAlignment="1">
      <alignment horizontal="distributed" vertical="center" wrapText="1"/>
    </xf>
    <xf numFmtId="181" fontId="5" fillId="0" borderId="13" xfId="15" applyFont="1" applyFill="1" applyBorder="1" applyAlignment="1">
      <alignment horizontal="distributed" vertical="center" wrapText="1"/>
    </xf>
    <xf numFmtId="181" fontId="5" fillId="0" borderId="14" xfId="15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81" fontId="5" fillId="0" borderId="3" xfId="15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181" fontId="9" fillId="0" borderId="13" xfId="15" applyFont="1" applyFill="1" applyBorder="1" applyAlignment="1">
      <alignment horizontal="distributed" vertical="center" wrapText="1"/>
    </xf>
    <xf numFmtId="181" fontId="9" fillId="0" borderId="14" xfId="15" applyFont="1" applyFill="1" applyBorder="1" applyAlignment="1">
      <alignment horizontal="distributed" vertical="center"/>
    </xf>
    <xf numFmtId="181" fontId="5" fillId="0" borderId="13" xfId="15" applyFont="1" applyFill="1" applyBorder="1" applyAlignment="1">
      <alignment horizontal="distributed" vertical="center"/>
    </xf>
    <xf numFmtId="181" fontId="5" fillId="0" borderId="12" xfId="15" applyFont="1" applyFill="1" applyBorder="1" applyAlignment="1">
      <alignment horizontal="distributed" vertical="center" wrapText="1"/>
    </xf>
    <xf numFmtId="181" fontId="5" fillId="0" borderId="10" xfId="15" applyFont="1" applyFill="1" applyBorder="1" applyAlignment="1">
      <alignment horizontal="distributed" vertical="center"/>
    </xf>
    <xf numFmtId="181" fontId="6" fillId="0" borderId="0" xfId="15" applyFont="1" applyFill="1" applyAlignment="1">
      <alignment horizontal="center"/>
    </xf>
    <xf numFmtId="0" fontId="0" fillId="0" borderId="0" xfId="0" applyAlignment="1">
      <alignment/>
    </xf>
    <xf numFmtId="181" fontId="8" fillId="0" borderId="8" xfId="15" applyFont="1" applyFill="1" applyBorder="1" applyAlignment="1">
      <alignment horizontal="distributed" vertical="center" wrapText="1"/>
    </xf>
    <xf numFmtId="181" fontId="8" fillId="0" borderId="6" xfId="15" applyFont="1" applyFill="1" applyBorder="1" applyAlignment="1">
      <alignment horizontal="distributed" vertical="center" wrapText="1"/>
    </xf>
    <xf numFmtId="181" fontId="8" fillId="0" borderId="12" xfId="15" applyFont="1" applyFill="1" applyBorder="1" applyAlignment="1">
      <alignment horizontal="distributed" vertical="center" wrapText="1"/>
    </xf>
    <xf numFmtId="181" fontId="8" fillId="0" borderId="15" xfId="15" applyFont="1" applyFill="1" applyBorder="1" applyAlignment="1">
      <alignment horizontal="distributed" vertical="center" wrapText="1"/>
    </xf>
    <xf numFmtId="181" fontId="8" fillId="0" borderId="7" xfId="15" applyFont="1" applyFill="1" applyBorder="1" applyAlignment="1">
      <alignment horizontal="distributed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181" fontId="5" fillId="0" borderId="8" xfId="15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181" fontId="5" fillId="0" borderId="6" xfId="15" applyFont="1" applyFill="1" applyBorder="1" applyAlignment="1">
      <alignment horizontal="distributed" vertical="center" wrapText="1"/>
    </xf>
    <xf numFmtId="181" fontId="5" fillId="0" borderId="10" xfId="15" applyFont="1" applyFill="1" applyBorder="1" applyAlignment="1">
      <alignment horizontal="distributed" vertical="center" wrapText="1"/>
    </xf>
    <xf numFmtId="188" fontId="5" fillId="0" borderId="0" xfId="15" applyNumberFormat="1" applyFont="1" applyFill="1" applyBorder="1" applyAlignment="1">
      <alignment horizontal="right"/>
    </xf>
    <xf numFmtId="189" fontId="5" fillId="0" borderId="0" xfId="15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Fill="1" applyBorder="1" applyAlignment="1">
      <alignment/>
    </xf>
    <xf numFmtId="0" fontId="0" fillId="0" borderId="0" xfId="0" applyFill="1" applyAlignment="1">
      <alignment/>
    </xf>
    <xf numFmtId="181" fontId="5" fillId="0" borderId="0" xfId="15" applyFont="1" applyFill="1" applyBorder="1" applyAlignment="1">
      <alignment horizontal="right" vertical="top"/>
    </xf>
    <xf numFmtId="0" fontId="11" fillId="0" borderId="0" xfId="0" applyFont="1" applyFill="1" applyBorder="1" applyAlignment="1">
      <alignment horizontal="right"/>
    </xf>
    <xf numFmtId="0" fontId="11" fillId="0" borderId="0" xfId="0" applyFont="1" applyAlignment="1">
      <alignment horizontal="right"/>
    </xf>
    <xf numFmtId="181" fontId="5" fillId="0" borderId="17" xfId="15" applyFont="1" applyFill="1" applyBorder="1" applyAlignment="1">
      <alignment horizontal="distributed" vertical="center"/>
    </xf>
    <xf numFmtId="181" fontId="5" fillId="0" borderId="18" xfId="15" applyFont="1" applyFill="1" applyBorder="1" applyAlignment="1">
      <alignment horizontal="distributed" vertical="center"/>
    </xf>
    <xf numFmtId="181" fontId="5" fillId="0" borderId="19" xfId="15" applyFont="1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/>
    </xf>
    <xf numFmtId="181" fontId="5" fillId="0" borderId="8" xfId="15" applyFont="1" applyFill="1" applyBorder="1" applyAlignment="1">
      <alignment horizontal="distributed" vertical="center"/>
    </xf>
    <xf numFmtId="181" fontId="5" fillId="0" borderId="4" xfId="15" applyFont="1" applyFill="1" applyBorder="1" applyAlignment="1">
      <alignment horizontal="distributed" vertic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0" fillId="0" borderId="18" xfId="0" applyFill="1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center" vertical="center"/>
    </xf>
    <xf numFmtId="181" fontId="5" fillId="0" borderId="16" xfId="15" applyFont="1" applyFill="1" applyBorder="1" applyAlignment="1">
      <alignment horizontal="distributed" vertical="center"/>
    </xf>
    <xf numFmtId="181" fontId="5" fillId="0" borderId="7" xfId="15" applyFont="1" applyFill="1" applyBorder="1" applyAlignment="1">
      <alignment horizontal="distributed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2"/>
  <sheetViews>
    <sheetView showGridLines="0" showZeros="0" tabSelected="1" zoomScale="75" zoomScaleNormal="75" zoomScaleSheetLayoutView="70" workbookViewId="0" topLeftCell="A5">
      <selection activeCell="L19" sqref="L19"/>
    </sheetView>
  </sheetViews>
  <sheetFormatPr defaultColWidth="8.625" defaultRowHeight="12.75"/>
  <cols>
    <col min="1" max="1" width="1.25" style="3" customWidth="1"/>
    <col min="2" max="2" width="20.75390625" style="2" customWidth="1"/>
    <col min="3" max="3" width="1.12109375" style="2" customWidth="1"/>
    <col min="4" max="4" width="14.75390625" style="2" customWidth="1"/>
    <col min="5" max="5" width="12.75390625" style="2" customWidth="1"/>
    <col min="6" max="6" width="11.75390625" style="2" customWidth="1"/>
    <col min="7" max="8" width="11.625" style="2" customWidth="1"/>
    <col min="9" max="11" width="12.625" style="2" customWidth="1"/>
    <col min="12" max="12" width="11.625" style="2" customWidth="1"/>
    <col min="13" max="13" width="19.125" style="2" customWidth="1"/>
    <col min="14" max="14" width="12.75390625" style="2" customWidth="1"/>
    <col min="15" max="16384" width="8.625" style="2" customWidth="1"/>
  </cols>
  <sheetData>
    <row r="2" spans="1:13" ht="27.75" customHeight="1">
      <c r="A2" s="83" t="s">
        <v>101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4"/>
    </row>
    <row r="3" spans="8:9" ht="9" customHeight="1">
      <c r="H3" s="13"/>
      <c r="I3" s="14"/>
    </row>
    <row r="4" spans="2:14" ht="15.75" customHeight="1" thickBot="1">
      <c r="B4" s="1" t="s">
        <v>49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9.75" customHeight="1">
      <c r="A5" s="5"/>
      <c r="B5" s="75" t="s">
        <v>0</v>
      </c>
      <c r="C5" s="3"/>
      <c r="D5" s="85" t="s">
        <v>42</v>
      </c>
      <c r="E5" s="73" t="s">
        <v>28</v>
      </c>
      <c r="F5" s="74"/>
      <c r="G5" s="74"/>
      <c r="H5" s="74"/>
      <c r="I5" s="74"/>
      <c r="J5" s="74"/>
      <c r="K5" s="74"/>
      <c r="L5" s="74"/>
      <c r="M5" s="124"/>
      <c r="N5" s="124"/>
    </row>
    <row r="6" spans="2:14" ht="9.75" customHeight="1">
      <c r="B6" s="76"/>
      <c r="C6" s="4"/>
      <c r="D6" s="86"/>
      <c r="E6" s="91"/>
      <c r="F6" s="92"/>
      <c r="G6" s="92"/>
      <c r="H6" s="92"/>
      <c r="I6" s="92"/>
      <c r="J6" s="92"/>
      <c r="K6" s="92"/>
      <c r="L6" s="92"/>
      <c r="M6" s="125"/>
      <c r="N6" s="125"/>
    </row>
    <row r="7" spans="2:14" ht="23.25" customHeight="1">
      <c r="B7" s="76"/>
      <c r="C7" s="16"/>
      <c r="D7" s="86"/>
      <c r="E7" s="80" t="s">
        <v>40</v>
      </c>
      <c r="F7" s="71" t="s">
        <v>44</v>
      </c>
      <c r="G7" s="78" t="s">
        <v>41</v>
      </c>
      <c r="H7" s="71" t="s">
        <v>43</v>
      </c>
      <c r="I7" s="71" t="s">
        <v>46</v>
      </c>
      <c r="J7" s="71" t="s">
        <v>45</v>
      </c>
      <c r="K7" s="71" t="s">
        <v>47</v>
      </c>
      <c r="L7" s="81" t="s">
        <v>48</v>
      </c>
      <c r="M7" s="87" t="s">
        <v>31</v>
      </c>
      <c r="N7" s="69" t="s">
        <v>53</v>
      </c>
    </row>
    <row r="8" spans="2:14" ht="23.25" customHeight="1">
      <c r="B8" s="77"/>
      <c r="C8" s="17"/>
      <c r="D8" s="66"/>
      <c r="E8" s="72"/>
      <c r="F8" s="72"/>
      <c r="G8" s="79"/>
      <c r="H8" s="72"/>
      <c r="I8" s="72"/>
      <c r="J8" s="72"/>
      <c r="K8" s="72"/>
      <c r="L8" s="82"/>
      <c r="M8" s="66"/>
      <c r="N8" s="70"/>
    </row>
    <row r="9" spans="2:14" ht="21.75" customHeight="1">
      <c r="B9" s="21" t="s">
        <v>94</v>
      </c>
      <c r="C9" s="19"/>
      <c r="D9" s="3">
        <v>2</v>
      </c>
      <c r="E9" s="3">
        <v>900</v>
      </c>
      <c r="F9" s="3">
        <v>1</v>
      </c>
      <c r="G9" s="3">
        <v>1</v>
      </c>
      <c r="H9" s="3">
        <v>11</v>
      </c>
      <c r="I9" s="3">
        <v>4</v>
      </c>
      <c r="J9" s="3">
        <v>3</v>
      </c>
      <c r="K9" s="3">
        <v>3</v>
      </c>
      <c r="L9" s="7" t="s">
        <v>51</v>
      </c>
      <c r="M9" s="7">
        <v>1</v>
      </c>
      <c r="N9" s="8" t="s">
        <v>54</v>
      </c>
    </row>
    <row r="10" spans="2:14" ht="17.25" customHeight="1">
      <c r="B10" s="18" t="s">
        <v>95</v>
      </c>
      <c r="C10" s="19"/>
      <c r="D10" s="3">
        <v>2</v>
      </c>
      <c r="E10" s="3">
        <v>915</v>
      </c>
      <c r="F10" s="3">
        <v>1</v>
      </c>
      <c r="G10" s="3">
        <v>1</v>
      </c>
      <c r="H10" s="3">
        <v>11</v>
      </c>
      <c r="I10" s="7" t="s">
        <v>30</v>
      </c>
      <c r="J10" s="7" t="s">
        <v>30</v>
      </c>
      <c r="K10" s="7" t="s">
        <v>51</v>
      </c>
      <c r="L10" s="7" t="s">
        <v>51</v>
      </c>
      <c r="M10" s="7" t="s">
        <v>52</v>
      </c>
      <c r="N10" s="8">
        <v>3</v>
      </c>
    </row>
    <row r="11" spans="2:14" ht="30" customHeight="1">
      <c r="B11" s="18" t="s">
        <v>96</v>
      </c>
      <c r="C11" s="19"/>
      <c r="D11" s="3">
        <f>SUM(D12:D13)</f>
        <v>2</v>
      </c>
      <c r="E11" s="3">
        <f>SUM(F11:N11,'187-2'!D10:M10)</f>
        <v>924</v>
      </c>
      <c r="F11" s="3">
        <f>SUM(F12:F13)</f>
        <v>1</v>
      </c>
      <c r="G11" s="3">
        <f>SUM(G12:G13)</f>
        <v>1</v>
      </c>
      <c r="H11" s="3">
        <f>SUM(H12:H13)</f>
        <v>11</v>
      </c>
      <c r="I11" s="7" t="s">
        <v>30</v>
      </c>
      <c r="J11" s="7" t="s">
        <v>30</v>
      </c>
      <c r="K11" s="7" t="s">
        <v>51</v>
      </c>
      <c r="L11" s="7" t="s">
        <v>51</v>
      </c>
      <c r="M11" s="7" t="s">
        <v>52</v>
      </c>
      <c r="N11" s="2">
        <v>3</v>
      </c>
    </row>
    <row r="12" spans="2:14" ht="30" customHeight="1">
      <c r="B12" s="20" t="s">
        <v>1</v>
      </c>
      <c r="C12" s="4"/>
      <c r="D12" s="3">
        <f>SUM(D14:D26)</f>
        <v>2</v>
      </c>
      <c r="E12" s="3">
        <f>SUM(F12:N12,'187-2'!D11:M11)</f>
        <v>834</v>
      </c>
      <c r="F12" s="3">
        <f>SUM(F14:F26)</f>
        <v>1</v>
      </c>
      <c r="G12" s="3">
        <f>SUM(G14:G26)</f>
        <v>1</v>
      </c>
      <c r="H12" s="3">
        <f>SUM(H14:H26)</f>
        <v>10</v>
      </c>
      <c r="I12" s="7" t="s">
        <v>30</v>
      </c>
      <c r="J12" s="7" t="s">
        <v>30</v>
      </c>
      <c r="K12" s="7" t="s">
        <v>51</v>
      </c>
      <c r="L12" s="7" t="s">
        <v>51</v>
      </c>
      <c r="M12" s="7" t="s">
        <v>52</v>
      </c>
      <c r="N12" s="3">
        <f>SUM(N14:N26)</f>
        <v>2</v>
      </c>
    </row>
    <row r="13" spans="2:14" ht="30" customHeight="1">
      <c r="B13" s="20" t="s">
        <v>2</v>
      </c>
      <c r="C13" s="4"/>
      <c r="D13" s="22" t="s">
        <v>51</v>
      </c>
      <c r="E13" s="3">
        <f>SUM(F13:N13,'187-2'!D12:M12)</f>
        <v>90</v>
      </c>
      <c r="F13" s="7" t="s">
        <v>51</v>
      </c>
      <c r="G13" s="7" t="s">
        <v>51</v>
      </c>
      <c r="H13" s="7">
        <f>SUM(H27:H30)</f>
        <v>1</v>
      </c>
      <c r="I13" s="7" t="s">
        <v>30</v>
      </c>
      <c r="J13" s="7" t="s">
        <v>30</v>
      </c>
      <c r="K13" s="7" t="s">
        <v>51</v>
      </c>
      <c r="L13" s="7" t="s">
        <v>51</v>
      </c>
      <c r="M13" s="7" t="s">
        <v>52</v>
      </c>
      <c r="N13" s="7">
        <f>SUM(N27:N30)</f>
        <v>1</v>
      </c>
    </row>
    <row r="14" spans="2:14" ht="30" customHeight="1">
      <c r="B14" s="20" t="s">
        <v>3</v>
      </c>
      <c r="C14" s="4"/>
      <c r="D14" s="12">
        <v>1</v>
      </c>
      <c r="E14" s="3">
        <f>SUM(F14:N14,'187-2'!D13:M13)</f>
        <v>226</v>
      </c>
      <c r="F14" s="7">
        <v>1</v>
      </c>
      <c r="G14" s="7" t="s">
        <v>30</v>
      </c>
      <c r="H14" s="3">
        <v>3</v>
      </c>
      <c r="I14" s="7" t="s">
        <v>51</v>
      </c>
      <c r="J14" s="7" t="s">
        <v>51</v>
      </c>
      <c r="K14" s="7" t="s">
        <v>51</v>
      </c>
      <c r="L14" s="7" t="s">
        <v>51</v>
      </c>
      <c r="M14" s="7" t="s">
        <v>51</v>
      </c>
      <c r="N14" s="2">
        <v>1</v>
      </c>
    </row>
    <row r="15" spans="2:14" ht="16.5" customHeight="1">
      <c r="B15" s="20" t="s">
        <v>4</v>
      </c>
      <c r="C15" s="4"/>
      <c r="D15" s="12">
        <v>1</v>
      </c>
      <c r="E15" s="3">
        <f>SUM(F15:N15,'187-2'!D14:M14)</f>
        <v>130</v>
      </c>
      <c r="F15" s="7" t="s">
        <v>30</v>
      </c>
      <c r="G15" s="7" t="s">
        <v>30</v>
      </c>
      <c r="H15" s="3">
        <v>2</v>
      </c>
      <c r="I15" s="7" t="s">
        <v>51</v>
      </c>
      <c r="J15" s="7" t="s">
        <v>51</v>
      </c>
      <c r="K15" s="7" t="s">
        <v>51</v>
      </c>
      <c r="L15" s="7" t="s">
        <v>51</v>
      </c>
      <c r="M15" s="7" t="s">
        <v>51</v>
      </c>
      <c r="N15" s="2">
        <v>1</v>
      </c>
    </row>
    <row r="16" spans="2:14" ht="16.5" customHeight="1">
      <c r="B16" s="20" t="s">
        <v>5</v>
      </c>
      <c r="C16" s="4"/>
      <c r="D16" s="7" t="s">
        <v>30</v>
      </c>
      <c r="E16" s="3">
        <f>SUM(F16:N16,'187-2'!D15:M15)</f>
        <v>46</v>
      </c>
      <c r="F16" s="7" t="s">
        <v>30</v>
      </c>
      <c r="G16" s="7" t="s">
        <v>30</v>
      </c>
      <c r="H16" s="3">
        <v>1</v>
      </c>
      <c r="I16" s="7" t="s">
        <v>51</v>
      </c>
      <c r="J16" s="7" t="s">
        <v>51</v>
      </c>
      <c r="K16" s="7" t="s">
        <v>51</v>
      </c>
      <c r="L16" s="7" t="s">
        <v>51</v>
      </c>
      <c r="M16" s="7" t="s">
        <v>51</v>
      </c>
      <c r="N16" s="7" t="s">
        <v>51</v>
      </c>
    </row>
    <row r="17" spans="2:14" ht="16.5" customHeight="1">
      <c r="B17" s="20" t="s">
        <v>6</v>
      </c>
      <c r="C17" s="4"/>
      <c r="D17" s="7" t="s">
        <v>30</v>
      </c>
      <c r="E17" s="3">
        <f>SUM(F17:N17,'187-2'!D16:M16)</f>
        <v>89</v>
      </c>
      <c r="F17" s="7" t="s">
        <v>30</v>
      </c>
      <c r="G17" s="7" t="s">
        <v>30</v>
      </c>
      <c r="H17" s="7">
        <v>1</v>
      </c>
      <c r="I17" s="7" t="s">
        <v>51</v>
      </c>
      <c r="J17" s="7" t="s">
        <v>51</v>
      </c>
      <c r="K17" s="7" t="s">
        <v>51</v>
      </c>
      <c r="L17" s="7" t="s">
        <v>51</v>
      </c>
      <c r="M17" s="7" t="s">
        <v>51</v>
      </c>
      <c r="N17" s="7" t="s">
        <v>51</v>
      </c>
    </row>
    <row r="18" spans="2:14" ht="16.5" customHeight="1">
      <c r="B18" s="20" t="s">
        <v>7</v>
      </c>
      <c r="C18" s="4"/>
      <c r="D18" s="7" t="s">
        <v>30</v>
      </c>
      <c r="E18" s="3">
        <f>SUM(F18:N18,'187-2'!D17:M17)</f>
        <v>61</v>
      </c>
      <c r="F18" s="7" t="s">
        <v>30</v>
      </c>
      <c r="G18" s="7">
        <v>1</v>
      </c>
      <c r="H18" s="3">
        <v>2</v>
      </c>
      <c r="I18" s="7" t="s">
        <v>51</v>
      </c>
      <c r="J18" s="7" t="s">
        <v>51</v>
      </c>
      <c r="K18" s="7" t="s">
        <v>51</v>
      </c>
      <c r="L18" s="7" t="s">
        <v>51</v>
      </c>
      <c r="M18" s="7" t="s">
        <v>51</v>
      </c>
      <c r="N18" s="7" t="s">
        <v>51</v>
      </c>
    </row>
    <row r="19" spans="2:14" ht="30" customHeight="1">
      <c r="B19" s="20" t="s">
        <v>8</v>
      </c>
      <c r="C19" s="4"/>
      <c r="D19" s="7" t="s">
        <v>30</v>
      </c>
      <c r="E19" s="3">
        <f>SUM(F19:N19,'187-2'!D18:M18)</f>
        <v>36</v>
      </c>
      <c r="F19" s="7" t="s">
        <v>30</v>
      </c>
      <c r="G19" s="7" t="s">
        <v>30</v>
      </c>
      <c r="H19" s="7" t="s">
        <v>30</v>
      </c>
      <c r="I19" s="7" t="s">
        <v>51</v>
      </c>
      <c r="J19" s="7" t="s">
        <v>51</v>
      </c>
      <c r="K19" s="7" t="s">
        <v>51</v>
      </c>
      <c r="L19" s="7" t="s">
        <v>51</v>
      </c>
      <c r="M19" s="7" t="s">
        <v>51</v>
      </c>
      <c r="N19" s="7" t="s">
        <v>51</v>
      </c>
    </row>
    <row r="20" spans="2:14" ht="16.5" customHeight="1">
      <c r="B20" s="20" t="s">
        <v>9</v>
      </c>
      <c r="C20" s="4"/>
      <c r="D20" s="7" t="s">
        <v>30</v>
      </c>
      <c r="E20" s="3">
        <f>SUM(F20:N20,'187-2'!D19:M19)</f>
        <v>25</v>
      </c>
      <c r="F20" s="7" t="s">
        <v>30</v>
      </c>
      <c r="G20" s="7" t="s">
        <v>30</v>
      </c>
      <c r="H20" s="7" t="s">
        <v>30</v>
      </c>
      <c r="I20" s="7" t="s">
        <v>51</v>
      </c>
      <c r="J20" s="7" t="s">
        <v>51</v>
      </c>
      <c r="K20" s="7" t="s">
        <v>51</v>
      </c>
      <c r="L20" s="7" t="s">
        <v>51</v>
      </c>
      <c r="M20" s="7" t="s">
        <v>51</v>
      </c>
      <c r="N20" s="7" t="s">
        <v>51</v>
      </c>
    </row>
    <row r="21" spans="2:14" ht="16.5" customHeight="1">
      <c r="B21" s="20" t="s">
        <v>22</v>
      </c>
      <c r="C21" s="4"/>
      <c r="D21" s="7" t="s">
        <v>30</v>
      </c>
      <c r="E21" s="3">
        <f>SUM(F21:N21,'187-2'!D20:M20)</f>
        <v>34</v>
      </c>
      <c r="F21" s="7" t="s">
        <v>30</v>
      </c>
      <c r="G21" s="7" t="s">
        <v>30</v>
      </c>
      <c r="H21" s="7" t="s">
        <v>30</v>
      </c>
      <c r="I21" s="7" t="s">
        <v>51</v>
      </c>
      <c r="J21" s="7" t="s">
        <v>51</v>
      </c>
      <c r="K21" s="7" t="s">
        <v>51</v>
      </c>
      <c r="L21" s="7" t="s">
        <v>51</v>
      </c>
      <c r="M21" s="7" t="s">
        <v>51</v>
      </c>
      <c r="N21" s="7" t="s">
        <v>51</v>
      </c>
    </row>
    <row r="22" spans="2:14" ht="16.5" customHeight="1">
      <c r="B22" s="20" t="s">
        <v>21</v>
      </c>
      <c r="C22" s="4"/>
      <c r="D22" s="7" t="s">
        <v>30</v>
      </c>
      <c r="E22" s="3">
        <f>SUM(F22:N22,'187-2'!D21:M21)</f>
        <v>20</v>
      </c>
      <c r="F22" s="7" t="s">
        <v>30</v>
      </c>
      <c r="G22" s="7" t="s">
        <v>30</v>
      </c>
      <c r="H22" s="7" t="s">
        <v>30</v>
      </c>
      <c r="I22" s="7" t="s">
        <v>51</v>
      </c>
      <c r="J22" s="7" t="s">
        <v>51</v>
      </c>
      <c r="K22" s="7" t="s">
        <v>51</v>
      </c>
      <c r="L22" s="7" t="s">
        <v>51</v>
      </c>
      <c r="M22" s="7" t="s">
        <v>51</v>
      </c>
      <c r="N22" s="7" t="s">
        <v>51</v>
      </c>
    </row>
    <row r="23" spans="2:14" ht="16.5" customHeight="1">
      <c r="B23" s="20" t="s">
        <v>23</v>
      </c>
      <c r="C23" s="4"/>
      <c r="D23" s="7" t="s">
        <v>30</v>
      </c>
      <c r="E23" s="3">
        <f>SUM(F23:N23,'187-2'!D22:M22)</f>
        <v>36</v>
      </c>
      <c r="F23" s="7" t="s">
        <v>30</v>
      </c>
      <c r="G23" s="7" t="s">
        <v>30</v>
      </c>
      <c r="H23" s="3">
        <v>1</v>
      </c>
      <c r="I23" s="7" t="s">
        <v>51</v>
      </c>
      <c r="J23" s="7" t="s">
        <v>51</v>
      </c>
      <c r="K23" s="7" t="s">
        <v>51</v>
      </c>
      <c r="L23" s="7" t="s">
        <v>51</v>
      </c>
      <c r="M23" s="7" t="s">
        <v>51</v>
      </c>
      <c r="N23" s="7" t="s">
        <v>51</v>
      </c>
    </row>
    <row r="24" spans="2:14" ht="30" customHeight="1">
      <c r="B24" s="20" t="s">
        <v>24</v>
      </c>
      <c r="C24" s="4"/>
      <c r="D24" s="7" t="s">
        <v>30</v>
      </c>
      <c r="E24" s="3">
        <f>SUM(F24:N24,'187-2'!D23:M23)</f>
        <v>38</v>
      </c>
      <c r="F24" s="7" t="s">
        <v>30</v>
      </c>
      <c r="G24" s="7" t="s">
        <v>30</v>
      </c>
      <c r="H24" s="7" t="s">
        <v>30</v>
      </c>
      <c r="I24" s="7" t="s">
        <v>51</v>
      </c>
      <c r="J24" s="7" t="s">
        <v>51</v>
      </c>
      <c r="K24" s="7" t="s">
        <v>51</v>
      </c>
      <c r="L24" s="7" t="s">
        <v>51</v>
      </c>
      <c r="M24" s="7" t="s">
        <v>51</v>
      </c>
      <c r="N24" s="7" t="s">
        <v>51</v>
      </c>
    </row>
    <row r="25" spans="2:14" ht="16.5" customHeight="1">
      <c r="B25" s="20" t="s">
        <v>25</v>
      </c>
      <c r="C25" s="4"/>
      <c r="D25" s="7" t="s">
        <v>30</v>
      </c>
      <c r="E25" s="3">
        <f>SUM(F25:N25,'187-2'!D24:M24)</f>
        <v>41</v>
      </c>
      <c r="F25" s="7" t="s">
        <v>30</v>
      </c>
      <c r="G25" s="7" t="s">
        <v>30</v>
      </c>
      <c r="H25" s="7" t="s">
        <v>30</v>
      </c>
      <c r="I25" s="7" t="s">
        <v>51</v>
      </c>
      <c r="J25" s="7" t="s">
        <v>51</v>
      </c>
      <c r="K25" s="7" t="s">
        <v>51</v>
      </c>
      <c r="L25" s="7" t="s">
        <v>51</v>
      </c>
      <c r="M25" s="7" t="s">
        <v>51</v>
      </c>
      <c r="N25" s="7" t="s">
        <v>51</v>
      </c>
    </row>
    <row r="26" spans="2:14" ht="16.5" customHeight="1">
      <c r="B26" s="20" t="s">
        <v>26</v>
      </c>
      <c r="C26" s="4"/>
      <c r="D26" s="7" t="s">
        <v>30</v>
      </c>
      <c r="E26" s="3">
        <f>SUM(F26:N26,'187-2'!D25:M25)</f>
        <v>52</v>
      </c>
      <c r="F26" s="7" t="s">
        <v>30</v>
      </c>
      <c r="G26" s="7" t="s">
        <v>30</v>
      </c>
      <c r="H26" s="7" t="s">
        <v>30</v>
      </c>
      <c r="I26" s="7" t="s">
        <v>51</v>
      </c>
      <c r="J26" s="7" t="s">
        <v>51</v>
      </c>
      <c r="K26" s="7" t="s">
        <v>51</v>
      </c>
      <c r="L26" s="7" t="s">
        <v>51</v>
      </c>
      <c r="M26" s="7" t="s">
        <v>51</v>
      </c>
      <c r="N26" s="7" t="s">
        <v>51</v>
      </c>
    </row>
    <row r="27" spans="2:14" ht="30" customHeight="1">
      <c r="B27" s="20" t="s">
        <v>10</v>
      </c>
      <c r="C27" s="4"/>
      <c r="D27" s="7" t="s">
        <v>30</v>
      </c>
      <c r="E27" s="3">
        <f>SUM(F27:N27,'187-2'!D26:M26)</f>
        <v>36</v>
      </c>
      <c r="F27" s="7" t="s">
        <v>30</v>
      </c>
      <c r="G27" s="7" t="s">
        <v>30</v>
      </c>
      <c r="H27" s="7" t="s">
        <v>30</v>
      </c>
      <c r="I27" s="7" t="s">
        <v>51</v>
      </c>
      <c r="J27" s="7" t="s">
        <v>51</v>
      </c>
      <c r="K27" s="7" t="s">
        <v>51</v>
      </c>
      <c r="L27" s="7" t="s">
        <v>51</v>
      </c>
      <c r="M27" s="7" t="s">
        <v>51</v>
      </c>
      <c r="N27" s="7" t="s">
        <v>51</v>
      </c>
    </row>
    <row r="28" spans="2:14" ht="16.5" customHeight="1">
      <c r="B28" s="20" t="s">
        <v>11</v>
      </c>
      <c r="C28" s="4"/>
      <c r="D28" s="7" t="s">
        <v>30</v>
      </c>
      <c r="E28" s="3">
        <f>SUM(F28:N28,'187-2'!D27:M27)</f>
        <v>26</v>
      </c>
      <c r="F28" s="7" t="s">
        <v>30</v>
      </c>
      <c r="G28" s="7" t="s">
        <v>30</v>
      </c>
      <c r="H28" s="7" t="s">
        <v>30</v>
      </c>
      <c r="I28" s="7" t="s">
        <v>51</v>
      </c>
      <c r="J28" s="7" t="s">
        <v>51</v>
      </c>
      <c r="K28" s="7" t="s">
        <v>51</v>
      </c>
      <c r="L28" s="7" t="s">
        <v>51</v>
      </c>
      <c r="M28" s="7" t="s">
        <v>51</v>
      </c>
      <c r="N28" s="2">
        <v>1</v>
      </c>
    </row>
    <row r="29" spans="2:14" ht="16.5" customHeight="1">
      <c r="B29" s="20" t="s">
        <v>12</v>
      </c>
      <c r="C29" s="4"/>
      <c r="D29" s="7" t="s">
        <v>30</v>
      </c>
      <c r="E29" s="3">
        <f>SUM(F29:N29,'187-2'!D28:M28)</f>
        <v>8</v>
      </c>
      <c r="F29" s="7" t="s">
        <v>30</v>
      </c>
      <c r="G29" s="7" t="s">
        <v>30</v>
      </c>
      <c r="H29" s="7" t="s">
        <v>30</v>
      </c>
      <c r="I29" s="7" t="s">
        <v>51</v>
      </c>
      <c r="J29" s="7" t="s">
        <v>51</v>
      </c>
      <c r="K29" s="7" t="s">
        <v>51</v>
      </c>
      <c r="L29" s="7" t="s">
        <v>51</v>
      </c>
      <c r="M29" s="7" t="s">
        <v>51</v>
      </c>
      <c r="N29" s="7" t="s">
        <v>51</v>
      </c>
    </row>
    <row r="30" spans="2:14" ht="16.5" customHeight="1">
      <c r="B30" s="20" t="s">
        <v>13</v>
      </c>
      <c r="C30" s="4"/>
      <c r="D30" s="7" t="s">
        <v>30</v>
      </c>
      <c r="E30" s="3">
        <f>SUM(F30:N30,'187-2'!D29:M29)</f>
        <v>20</v>
      </c>
      <c r="F30" s="7" t="s">
        <v>30</v>
      </c>
      <c r="G30" s="7" t="s">
        <v>30</v>
      </c>
      <c r="H30" s="3">
        <v>1</v>
      </c>
      <c r="I30" s="7" t="s">
        <v>51</v>
      </c>
      <c r="J30" s="7" t="s">
        <v>51</v>
      </c>
      <c r="K30" s="7" t="s">
        <v>51</v>
      </c>
      <c r="L30" s="7" t="s">
        <v>51</v>
      </c>
      <c r="M30" s="7" t="s">
        <v>51</v>
      </c>
      <c r="N30" s="7" t="s">
        <v>51</v>
      </c>
    </row>
    <row r="31" spans="2:13" ht="30" customHeight="1">
      <c r="B31" s="20"/>
      <c r="C31" s="4"/>
      <c r="D31" s="12" t="s">
        <v>14</v>
      </c>
      <c r="E31" s="3"/>
      <c r="F31" s="3"/>
      <c r="G31" s="3"/>
      <c r="H31" s="3"/>
      <c r="I31" s="7"/>
      <c r="J31" s="7"/>
      <c r="K31" s="7"/>
      <c r="L31" s="3"/>
      <c r="M31" s="3"/>
    </row>
    <row r="32" spans="2:14" ht="16.5" customHeight="1">
      <c r="B32" s="20" t="s">
        <v>15</v>
      </c>
      <c r="C32" s="4"/>
      <c r="D32" s="22">
        <v>2</v>
      </c>
      <c r="E32" s="3">
        <f>SUM(F32:N32,'187-2'!D31:M31)</f>
        <v>2</v>
      </c>
      <c r="F32" s="3">
        <v>1</v>
      </c>
      <c r="G32" s="7" t="s">
        <v>30</v>
      </c>
      <c r="H32" s="7" t="s">
        <v>30</v>
      </c>
      <c r="I32" s="7" t="s">
        <v>51</v>
      </c>
      <c r="J32" s="7" t="s">
        <v>51</v>
      </c>
      <c r="K32" s="7" t="s">
        <v>51</v>
      </c>
      <c r="L32" s="7" t="s">
        <v>51</v>
      </c>
      <c r="M32" s="7" t="s">
        <v>51</v>
      </c>
      <c r="N32" s="7" t="s">
        <v>51</v>
      </c>
    </row>
    <row r="33" spans="2:14" ht="16.5" customHeight="1">
      <c r="B33" s="20" t="s">
        <v>33</v>
      </c>
      <c r="C33" s="4"/>
      <c r="D33" s="7" t="s">
        <v>30</v>
      </c>
      <c r="E33" s="3">
        <f>SUM(F33:N33,'187-2'!D32:M32)</f>
        <v>367</v>
      </c>
      <c r="F33" s="7" t="s">
        <v>30</v>
      </c>
      <c r="G33" s="7" t="s">
        <v>30</v>
      </c>
      <c r="H33" s="7">
        <v>11</v>
      </c>
      <c r="I33" s="7" t="s">
        <v>51</v>
      </c>
      <c r="J33" s="7" t="s">
        <v>51</v>
      </c>
      <c r="K33" s="7" t="s">
        <v>51</v>
      </c>
      <c r="L33" s="7" t="s">
        <v>51</v>
      </c>
      <c r="M33" s="7" t="s">
        <v>51</v>
      </c>
      <c r="N33" s="7" t="s">
        <v>51</v>
      </c>
    </row>
    <row r="34" spans="2:14" ht="16.5" customHeight="1">
      <c r="B34" s="20" t="s">
        <v>16</v>
      </c>
      <c r="C34" s="4"/>
      <c r="D34" s="7" t="s">
        <v>30</v>
      </c>
      <c r="E34" s="3">
        <f>SUM(F34:N34,'187-2'!D33:M33)</f>
        <v>436</v>
      </c>
      <c r="F34" s="7" t="s">
        <v>30</v>
      </c>
      <c r="G34" s="7">
        <v>1</v>
      </c>
      <c r="H34" s="7" t="s">
        <v>30</v>
      </c>
      <c r="I34" s="7" t="s">
        <v>51</v>
      </c>
      <c r="J34" s="7" t="s">
        <v>51</v>
      </c>
      <c r="K34" s="7" t="s">
        <v>51</v>
      </c>
      <c r="L34" s="7" t="s">
        <v>51</v>
      </c>
      <c r="M34" s="7" t="s">
        <v>51</v>
      </c>
      <c r="N34" s="2">
        <v>3</v>
      </c>
    </row>
    <row r="35" spans="2:14" ht="16.5" customHeight="1">
      <c r="B35" s="20" t="s">
        <v>17</v>
      </c>
      <c r="C35" s="4"/>
      <c r="D35" s="7" t="s">
        <v>30</v>
      </c>
      <c r="E35" s="3">
        <f>SUM(F35:N35,'187-2'!D34:M34)</f>
        <v>2</v>
      </c>
      <c r="F35" s="7" t="s">
        <v>30</v>
      </c>
      <c r="G35" s="7" t="s">
        <v>30</v>
      </c>
      <c r="H35" s="7" t="s">
        <v>30</v>
      </c>
      <c r="I35" s="7" t="s">
        <v>51</v>
      </c>
      <c r="J35" s="7" t="s">
        <v>51</v>
      </c>
      <c r="K35" s="7" t="s">
        <v>51</v>
      </c>
      <c r="L35" s="7" t="s">
        <v>51</v>
      </c>
      <c r="M35" s="7" t="s">
        <v>51</v>
      </c>
      <c r="N35" s="7" t="s">
        <v>51</v>
      </c>
    </row>
    <row r="36" spans="2:14" ht="16.5" customHeight="1">
      <c r="B36" s="20" t="s">
        <v>18</v>
      </c>
      <c r="C36" s="4"/>
      <c r="D36" s="7" t="s">
        <v>30</v>
      </c>
      <c r="E36" s="3">
        <f>SUM(F36:N36,'187-2'!D35:M35)</f>
        <v>11</v>
      </c>
      <c r="F36" s="7" t="s">
        <v>30</v>
      </c>
      <c r="G36" s="7" t="s">
        <v>30</v>
      </c>
      <c r="H36" s="7" t="s">
        <v>30</v>
      </c>
      <c r="I36" s="7" t="s">
        <v>51</v>
      </c>
      <c r="J36" s="7" t="s">
        <v>51</v>
      </c>
      <c r="K36" s="7" t="s">
        <v>51</v>
      </c>
      <c r="L36" s="7" t="s">
        <v>51</v>
      </c>
      <c r="M36" s="7" t="s">
        <v>51</v>
      </c>
      <c r="N36" s="7" t="s">
        <v>51</v>
      </c>
    </row>
    <row r="37" spans="2:14" ht="16.5" customHeight="1">
      <c r="B37" s="20" t="s">
        <v>27</v>
      </c>
      <c r="C37" s="4"/>
      <c r="D37" s="7" t="s">
        <v>30</v>
      </c>
      <c r="E37" s="3">
        <f>SUM(F37:N37,'187-2'!D36:M36)</f>
        <v>1</v>
      </c>
      <c r="F37" s="7" t="s">
        <v>30</v>
      </c>
      <c r="G37" s="7" t="s">
        <v>30</v>
      </c>
      <c r="H37" s="7" t="s">
        <v>30</v>
      </c>
      <c r="I37" s="7" t="s">
        <v>51</v>
      </c>
      <c r="J37" s="7" t="s">
        <v>51</v>
      </c>
      <c r="K37" s="7" t="s">
        <v>51</v>
      </c>
      <c r="L37" s="7" t="s">
        <v>51</v>
      </c>
      <c r="M37" s="7" t="s">
        <v>51</v>
      </c>
      <c r="N37" s="7" t="s">
        <v>51</v>
      </c>
    </row>
    <row r="38" spans="2:14" ht="16.5" customHeight="1">
      <c r="B38" s="20" t="s">
        <v>29</v>
      </c>
      <c r="C38" s="4"/>
      <c r="D38" s="7" t="s">
        <v>30</v>
      </c>
      <c r="E38" s="3">
        <f>SUM(F38:N38,'187-2'!D37:M37)</f>
        <v>105</v>
      </c>
      <c r="F38" s="7" t="s">
        <v>30</v>
      </c>
      <c r="G38" s="7" t="s">
        <v>30</v>
      </c>
      <c r="H38" s="7" t="s">
        <v>30</v>
      </c>
      <c r="I38" s="7" t="s">
        <v>51</v>
      </c>
      <c r="J38" s="7" t="s">
        <v>51</v>
      </c>
      <c r="K38" s="7" t="s">
        <v>51</v>
      </c>
      <c r="L38" s="7" t="s">
        <v>51</v>
      </c>
      <c r="M38" s="7" t="s">
        <v>51</v>
      </c>
      <c r="N38" s="7" t="s">
        <v>51</v>
      </c>
    </row>
    <row r="39" spans="1:14" ht="7.5" customHeight="1" thickBot="1">
      <c r="A39" s="1"/>
      <c r="B39" s="9"/>
      <c r="C39" s="10"/>
      <c r="D39" s="11"/>
      <c r="E39" s="11"/>
      <c r="F39" s="11"/>
      <c r="G39" s="11"/>
      <c r="H39" s="11"/>
      <c r="I39" s="11"/>
      <c r="J39" s="11"/>
      <c r="K39" s="11"/>
      <c r="L39" s="11"/>
      <c r="M39" s="1"/>
      <c r="N39" s="1"/>
    </row>
    <row r="40" ht="15" customHeight="1"/>
    <row r="41" ht="15" customHeight="1"/>
    <row r="42" ht="14.25">
      <c r="D42" s="15"/>
    </row>
    <row r="51" ht="6" customHeight="1"/>
    <row r="52" ht="6" customHeight="1"/>
    <row r="53" ht="6" customHeight="1"/>
    <row r="54" ht="6" customHeight="1"/>
    <row r="55" ht="6" customHeight="1"/>
    <row r="56" ht="6" customHeight="1"/>
    <row r="57" ht="6" customHeight="1"/>
    <row r="58" ht="6" customHeight="1"/>
    <row r="59" ht="6" customHeight="1"/>
    <row r="60" ht="6" customHeight="1"/>
    <row r="61" ht="6" customHeight="1"/>
    <row r="62" ht="6" customHeight="1"/>
    <row r="63" ht="6" customHeight="1"/>
    <row r="64" ht="6" customHeight="1"/>
    <row r="65" ht="6" customHeight="1"/>
    <row r="66" ht="6" customHeight="1"/>
    <row r="67" ht="6" customHeight="1"/>
    <row r="68" ht="6" customHeight="1"/>
    <row r="69" ht="6" customHeight="1"/>
    <row r="70" ht="6" customHeight="1"/>
    <row r="71" ht="6" customHeight="1"/>
    <row r="72" ht="6" customHeight="1"/>
    <row r="73" ht="6" customHeight="1"/>
    <row r="74" ht="6" customHeight="1"/>
    <row r="75" ht="6" customHeight="1"/>
    <row r="76" ht="6" customHeight="1"/>
    <row r="77" ht="6" customHeight="1"/>
    <row r="78" ht="6" customHeight="1"/>
    <row r="79" ht="6" customHeight="1"/>
    <row r="80" ht="6" customHeight="1"/>
    <row r="81" ht="6" customHeight="1"/>
    <row r="82" ht="6" customHeight="1"/>
    <row r="83" ht="6" customHeight="1"/>
    <row r="84" ht="6" customHeight="1"/>
    <row r="85" ht="6" customHeight="1"/>
    <row r="86" ht="6" customHeight="1"/>
    <row r="87" ht="6" customHeight="1"/>
    <row r="88" ht="6" customHeight="1"/>
    <row r="89" ht="6" customHeight="1"/>
    <row r="90" ht="6" customHeight="1"/>
    <row r="91" ht="6" customHeight="1"/>
    <row r="92" ht="6" customHeight="1"/>
    <row r="93" ht="6" customHeight="1"/>
    <row r="94" ht="6" customHeight="1"/>
    <row r="95" ht="6" customHeight="1"/>
    <row r="96" ht="6" customHeight="1"/>
    <row r="97" ht="6" customHeight="1"/>
    <row r="98" ht="6" customHeight="1"/>
    <row r="99" ht="6" customHeight="1"/>
    <row r="100" ht="6" customHeight="1"/>
    <row r="101" ht="6" customHeight="1"/>
    <row r="102" ht="6" customHeight="1"/>
    <row r="103" ht="6" customHeight="1"/>
    <row r="104" ht="6" customHeight="1"/>
    <row r="105" ht="6" customHeight="1"/>
    <row r="106" ht="6" customHeight="1"/>
    <row r="107" ht="6" customHeight="1"/>
    <row r="108" ht="6" customHeight="1"/>
    <row r="109" ht="6" customHeight="1"/>
    <row r="110" ht="6" customHeight="1"/>
    <row r="111" ht="6" customHeight="1"/>
    <row r="112" ht="6" customHeight="1"/>
    <row r="113" ht="6" customHeight="1"/>
    <row r="114" ht="6" customHeight="1"/>
    <row r="115" ht="6" customHeight="1"/>
    <row r="116" ht="6" customHeight="1"/>
    <row r="117" ht="6" customHeight="1"/>
    <row r="118" ht="6" customHeight="1"/>
    <row r="119" ht="6" customHeight="1"/>
    <row r="120" ht="6" customHeight="1"/>
    <row r="121" ht="6" customHeight="1"/>
    <row r="122" ht="6" customHeight="1"/>
    <row r="123" ht="6" customHeight="1"/>
    <row r="124" ht="6" customHeight="1"/>
    <row r="125" ht="6" customHeight="1"/>
    <row r="126" ht="6" customHeight="1"/>
    <row r="127" ht="6" customHeight="1"/>
    <row r="128" ht="6" customHeight="1"/>
    <row r="129" ht="6" customHeight="1"/>
    <row r="130" ht="6" customHeight="1"/>
    <row r="131" ht="6" customHeight="1"/>
    <row r="132" ht="6" customHeight="1"/>
    <row r="133" ht="6" customHeight="1"/>
    <row r="134" ht="6" customHeight="1"/>
    <row r="135" ht="6" customHeight="1"/>
    <row r="136" ht="6" customHeight="1"/>
    <row r="137" ht="6" customHeight="1"/>
    <row r="138" ht="6" customHeight="1"/>
    <row r="139" ht="6" customHeight="1"/>
    <row r="140" ht="6" customHeight="1"/>
    <row r="141" ht="6" customHeight="1"/>
    <row r="142" ht="6" customHeight="1"/>
    <row r="143" ht="6" customHeight="1"/>
    <row r="144" ht="6" customHeight="1"/>
    <row r="145" ht="6" customHeight="1"/>
    <row r="146" ht="6" customHeight="1"/>
    <row r="147" ht="6" customHeight="1"/>
    <row r="148" ht="6" customHeight="1"/>
    <row r="149" ht="6" customHeight="1"/>
    <row r="150" ht="6" customHeight="1"/>
    <row r="151" ht="6" customHeight="1"/>
    <row r="152" ht="6" customHeight="1"/>
    <row r="153" ht="6" customHeight="1"/>
    <row r="154" ht="6" customHeight="1"/>
    <row r="155" ht="6" customHeight="1"/>
    <row r="156" ht="6" customHeight="1"/>
    <row r="157" ht="6" customHeight="1"/>
    <row r="158" ht="6" customHeight="1"/>
    <row r="159" ht="6" customHeight="1"/>
    <row r="160" ht="6" customHeight="1"/>
    <row r="161" ht="6" customHeight="1"/>
    <row r="162" ht="6" customHeight="1"/>
    <row r="163" ht="6" customHeight="1"/>
    <row r="164" ht="6" customHeight="1"/>
    <row r="165" ht="6" customHeight="1"/>
    <row r="166" ht="6" customHeight="1"/>
    <row r="167" ht="6" customHeight="1"/>
    <row r="168" ht="6" customHeight="1"/>
    <row r="169" ht="6" customHeight="1"/>
    <row r="170" ht="6" customHeight="1"/>
    <row r="171" ht="6" customHeight="1"/>
    <row r="172" ht="6" customHeight="1"/>
    <row r="173" ht="6" customHeight="1"/>
    <row r="174" ht="6" customHeight="1"/>
    <row r="175" ht="6" customHeight="1"/>
    <row r="176" ht="6" customHeight="1"/>
    <row r="177" ht="6" customHeight="1"/>
    <row r="178" ht="6" customHeight="1"/>
    <row r="179" ht="6" customHeight="1"/>
    <row r="180" ht="6" customHeight="1"/>
    <row r="181" ht="6" customHeight="1"/>
    <row r="182" ht="6" customHeight="1"/>
    <row r="183" ht="6" customHeight="1"/>
    <row r="184" ht="6" customHeight="1"/>
    <row r="185" ht="6" customHeight="1"/>
    <row r="186" ht="6" customHeight="1"/>
    <row r="187" ht="6" customHeight="1"/>
    <row r="188" ht="6" customHeight="1"/>
    <row r="189" ht="6" customHeight="1"/>
    <row r="190" ht="6" customHeight="1"/>
    <row r="191" ht="6" customHeight="1"/>
    <row r="192" ht="6" customHeight="1"/>
    <row r="193" ht="6" customHeight="1"/>
    <row r="194" ht="6" customHeight="1"/>
    <row r="195" ht="6" customHeight="1"/>
    <row r="196" ht="6" customHeight="1"/>
    <row r="197" ht="6" customHeight="1"/>
    <row r="198" ht="6" customHeight="1"/>
    <row r="199" ht="6" customHeight="1"/>
    <row r="200" ht="6" customHeight="1"/>
    <row r="201" ht="6" customHeight="1"/>
    <row r="202" ht="6" customHeight="1"/>
    <row r="203" ht="6" customHeight="1"/>
    <row r="204" ht="6" customHeight="1"/>
    <row r="205" ht="6" customHeight="1"/>
    <row r="206" ht="6" customHeight="1"/>
    <row r="207" ht="6" customHeight="1"/>
    <row r="208" ht="6" customHeight="1"/>
    <row r="209" ht="6" customHeight="1"/>
    <row r="210" ht="6" customHeight="1"/>
    <row r="211" ht="6" customHeight="1"/>
    <row r="212" ht="6" customHeight="1"/>
    <row r="213" ht="6" customHeight="1"/>
    <row r="214" ht="6" customHeight="1"/>
    <row r="215" ht="6" customHeight="1"/>
    <row r="216" ht="6" customHeight="1"/>
    <row r="217" ht="6" customHeight="1"/>
    <row r="218" ht="6" customHeight="1"/>
    <row r="219" ht="6" customHeight="1"/>
    <row r="220" ht="6" customHeight="1"/>
    <row r="221" ht="6" customHeight="1"/>
    <row r="222" ht="6" customHeight="1"/>
    <row r="223" ht="6" customHeight="1"/>
    <row r="224" ht="6" customHeight="1"/>
    <row r="225" ht="6" customHeight="1"/>
    <row r="226" ht="6" customHeight="1"/>
    <row r="227" ht="6" customHeight="1"/>
    <row r="228" ht="6" customHeight="1"/>
    <row r="229" ht="6" customHeight="1"/>
    <row r="230" ht="6" customHeight="1"/>
    <row r="231" ht="6" customHeight="1"/>
    <row r="232" ht="6" customHeight="1"/>
    <row r="233" ht="6" customHeight="1"/>
    <row r="234" ht="6" customHeight="1"/>
    <row r="235" ht="6" customHeight="1"/>
    <row r="236" ht="6" customHeight="1"/>
    <row r="237" ht="6" customHeight="1"/>
    <row r="238" ht="6" customHeight="1"/>
    <row r="239" ht="6" customHeight="1"/>
    <row r="240" ht="6" customHeight="1"/>
    <row r="241" ht="6" customHeight="1"/>
    <row r="242" ht="6" customHeight="1"/>
    <row r="243" ht="6" customHeight="1"/>
    <row r="244" ht="6" customHeight="1"/>
    <row r="245" ht="6" customHeight="1"/>
    <row r="246" ht="6" customHeight="1"/>
    <row r="247" ht="6" customHeight="1"/>
    <row r="248" ht="6" customHeight="1"/>
    <row r="249" ht="6" customHeight="1"/>
    <row r="250" ht="6" customHeight="1"/>
    <row r="251" ht="6" customHeight="1"/>
    <row r="252" ht="6" customHeight="1"/>
    <row r="253" ht="6" customHeight="1"/>
    <row r="254" ht="6" customHeight="1"/>
    <row r="255" ht="6" customHeight="1"/>
    <row r="256" ht="6" customHeight="1"/>
    <row r="257" ht="6" customHeight="1"/>
    <row r="258" ht="6" customHeight="1"/>
    <row r="259" ht="6" customHeight="1"/>
    <row r="260" ht="6" customHeight="1"/>
    <row r="261" ht="6" customHeight="1"/>
    <row r="262" ht="6" customHeight="1"/>
    <row r="263" ht="6" customHeight="1"/>
    <row r="264" ht="6" customHeight="1"/>
    <row r="265" ht="6" customHeight="1"/>
    <row r="266" ht="6" customHeight="1"/>
    <row r="267" ht="6" customHeight="1"/>
    <row r="268" ht="6" customHeight="1"/>
    <row r="269" ht="6" customHeight="1"/>
    <row r="270" ht="6" customHeight="1"/>
    <row r="271" ht="6" customHeight="1"/>
    <row r="272" ht="6" customHeight="1"/>
    <row r="273" ht="6" customHeight="1"/>
    <row r="274" ht="6" customHeight="1"/>
    <row r="275" ht="6" customHeight="1"/>
    <row r="276" ht="6" customHeight="1"/>
    <row r="277" ht="6" customHeight="1"/>
    <row r="278" ht="6" customHeight="1"/>
    <row r="279" ht="6" customHeight="1"/>
    <row r="280" ht="6" customHeight="1"/>
    <row r="281" ht="6" customHeight="1"/>
    <row r="282" ht="6" customHeight="1"/>
    <row r="283" ht="6" customHeight="1"/>
    <row r="284" ht="6" customHeight="1"/>
    <row r="285" ht="6" customHeight="1"/>
    <row r="286" ht="6" customHeight="1"/>
    <row r="287" ht="6" customHeight="1"/>
    <row r="288" ht="6" customHeight="1"/>
    <row r="289" ht="6" customHeight="1"/>
    <row r="290" ht="6" customHeight="1"/>
    <row r="291" ht="6" customHeight="1"/>
    <row r="292" ht="6" customHeight="1"/>
    <row r="293" ht="6" customHeight="1"/>
    <row r="294" ht="6" customHeight="1"/>
    <row r="295" ht="6" customHeight="1"/>
    <row r="296" ht="6" customHeight="1"/>
    <row r="297" ht="6" customHeight="1"/>
    <row r="298" ht="6" customHeight="1"/>
    <row r="299" ht="6" customHeight="1"/>
    <row r="300" ht="6" customHeight="1"/>
    <row r="301" ht="6" customHeight="1"/>
    <row r="302" ht="6" customHeight="1"/>
    <row r="303" ht="6" customHeight="1"/>
    <row r="304" ht="6" customHeight="1"/>
    <row r="305" ht="6" customHeight="1"/>
    <row r="306" ht="6" customHeight="1"/>
    <row r="307" ht="6" customHeight="1"/>
    <row r="308" ht="6" customHeight="1"/>
    <row r="309" ht="6" customHeight="1"/>
    <row r="310" ht="6" customHeight="1"/>
    <row r="311" ht="6" customHeight="1"/>
    <row r="312" ht="6" customHeight="1"/>
    <row r="313" ht="6" customHeight="1"/>
    <row r="314" ht="6" customHeight="1"/>
    <row r="315" ht="6" customHeight="1"/>
    <row r="316" ht="6" customHeight="1"/>
    <row r="317" ht="6" customHeight="1"/>
    <row r="318" ht="6" customHeight="1"/>
    <row r="319" ht="6" customHeight="1"/>
    <row r="320" ht="6" customHeight="1"/>
    <row r="321" ht="6" customHeight="1"/>
    <row r="322" ht="6" customHeight="1"/>
    <row r="323" ht="6" customHeight="1"/>
    <row r="324" ht="6" customHeight="1"/>
    <row r="325" ht="6" customHeight="1"/>
    <row r="326" ht="6" customHeight="1"/>
    <row r="327" ht="6" customHeight="1"/>
    <row r="328" ht="6" customHeight="1"/>
    <row r="329" ht="6" customHeight="1"/>
    <row r="330" ht="6" customHeight="1"/>
    <row r="331" ht="6" customHeight="1"/>
    <row r="332" ht="6" customHeight="1"/>
    <row r="333" ht="6" customHeight="1"/>
    <row r="334" ht="6" customHeight="1"/>
    <row r="335" ht="6" customHeight="1"/>
    <row r="336" ht="6" customHeight="1"/>
    <row r="337" ht="6" customHeight="1"/>
    <row r="338" ht="6" customHeight="1"/>
    <row r="339" ht="6" customHeight="1"/>
    <row r="340" ht="6" customHeight="1"/>
    <row r="341" ht="6" customHeight="1"/>
    <row r="342" ht="6" customHeight="1"/>
    <row r="343" ht="6" customHeight="1"/>
    <row r="344" ht="6" customHeight="1"/>
    <row r="345" ht="6" customHeight="1"/>
    <row r="346" ht="6" customHeight="1"/>
    <row r="347" ht="6" customHeight="1"/>
    <row r="348" ht="6" customHeight="1"/>
    <row r="349" ht="6" customHeight="1"/>
    <row r="350" ht="6" customHeight="1"/>
    <row r="351" ht="6" customHeight="1"/>
    <row r="352" ht="6" customHeight="1"/>
    <row r="353" ht="6" customHeight="1"/>
    <row r="354" ht="6" customHeight="1"/>
    <row r="355" ht="6" customHeight="1"/>
    <row r="356" ht="6" customHeight="1"/>
    <row r="357" ht="6" customHeight="1"/>
    <row r="358" ht="6" customHeight="1"/>
    <row r="359" ht="6" customHeight="1"/>
    <row r="360" ht="6" customHeight="1"/>
    <row r="361" ht="6" customHeight="1"/>
    <row r="362" ht="6" customHeight="1"/>
    <row r="363" ht="6" customHeight="1"/>
    <row r="364" ht="6" customHeight="1"/>
    <row r="365" ht="6" customHeight="1"/>
    <row r="366" ht="6" customHeight="1"/>
    <row r="367" ht="6" customHeight="1"/>
    <row r="368" ht="6" customHeight="1"/>
    <row r="369" ht="6" customHeight="1"/>
    <row r="370" ht="6" customHeight="1"/>
    <row r="371" ht="6" customHeight="1"/>
    <row r="372" ht="6" customHeight="1"/>
    <row r="373" ht="6" customHeight="1"/>
    <row r="374" ht="6" customHeight="1"/>
    <row r="375" ht="6" customHeight="1"/>
    <row r="376" ht="6" customHeight="1"/>
    <row r="377" ht="6" customHeight="1"/>
    <row r="378" ht="6" customHeight="1"/>
    <row r="379" ht="6" customHeight="1"/>
    <row r="380" ht="6" customHeight="1"/>
    <row r="381" ht="6" customHeight="1"/>
    <row r="382" ht="6" customHeight="1"/>
    <row r="383" ht="6" customHeight="1"/>
    <row r="384" ht="6" customHeight="1"/>
    <row r="385" ht="6" customHeight="1"/>
    <row r="386" ht="6" customHeight="1"/>
    <row r="387" ht="6" customHeight="1"/>
    <row r="388" ht="6" customHeight="1"/>
    <row r="389" ht="6" customHeight="1"/>
    <row r="390" ht="6" customHeight="1"/>
    <row r="391" ht="6" customHeight="1"/>
    <row r="392" ht="6" customHeight="1"/>
    <row r="393" ht="6" customHeight="1"/>
    <row r="394" ht="6" customHeight="1"/>
    <row r="395" ht="6" customHeight="1"/>
    <row r="396" ht="6" customHeight="1"/>
    <row r="397" ht="6" customHeight="1"/>
    <row r="398" ht="6" customHeight="1"/>
    <row r="399" ht="6" customHeight="1"/>
    <row r="400" ht="6" customHeight="1"/>
    <row r="401" ht="6" customHeight="1"/>
    <row r="402" ht="6" customHeight="1"/>
    <row r="403" ht="6" customHeight="1"/>
    <row r="404" ht="6" customHeight="1"/>
    <row r="405" ht="6" customHeight="1"/>
    <row r="406" ht="6" customHeight="1"/>
    <row r="407" ht="6" customHeight="1"/>
    <row r="408" ht="6" customHeight="1"/>
    <row r="409" ht="6" customHeight="1"/>
    <row r="410" ht="6" customHeight="1"/>
    <row r="411" ht="6" customHeight="1"/>
    <row r="412" ht="6" customHeight="1"/>
    <row r="413" ht="6" customHeight="1"/>
    <row r="414" ht="6" customHeight="1"/>
    <row r="415" ht="6" customHeight="1"/>
    <row r="416" ht="6" customHeight="1"/>
    <row r="417" ht="6" customHeight="1"/>
    <row r="418" ht="6" customHeight="1"/>
    <row r="419" ht="6" customHeight="1"/>
    <row r="420" ht="6" customHeight="1"/>
    <row r="421" ht="6" customHeight="1"/>
    <row r="422" ht="6" customHeight="1"/>
    <row r="423" ht="6" customHeight="1"/>
    <row r="424" ht="6" customHeight="1"/>
    <row r="425" ht="6" customHeight="1"/>
    <row r="426" ht="6" customHeight="1"/>
    <row r="427" ht="6" customHeight="1"/>
    <row r="428" ht="6" customHeight="1"/>
    <row r="429" ht="6" customHeight="1"/>
    <row r="430" ht="6" customHeight="1"/>
    <row r="431" ht="6" customHeight="1"/>
    <row r="432" ht="6" customHeight="1"/>
    <row r="433" ht="6" customHeight="1"/>
    <row r="434" ht="6" customHeight="1"/>
    <row r="435" ht="6" customHeight="1"/>
    <row r="436" ht="6" customHeight="1"/>
    <row r="437" ht="6" customHeight="1"/>
    <row r="438" ht="6" customHeight="1"/>
    <row r="439" ht="6" customHeight="1"/>
    <row r="440" ht="6" customHeight="1"/>
    <row r="441" ht="6" customHeight="1"/>
    <row r="442" ht="6" customHeight="1"/>
    <row r="443" ht="6" customHeight="1"/>
    <row r="444" ht="6" customHeight="1"/>
    <row r="445" ht="6" customHeight="1"/>
    <row r="446" ht="6" customHeight="1"/>
    <row r="447" ht="6" customHeight="1"/>
    <row r="448" ht="6" customHeight="1"/>
    <row r="449" ht="6" customHeight="1"/>
    <row r="450" ht="6" customHeight="1"/>
    <row r="451" ht="6" customHeight="1"/>
    <row r="452" ht="6" customHeight="1"/>
    <row r="453" ht="6" customHeight="1"/>
    <row r="454" ht="6" customHeight="1"/>
    <row r="455" ht="6" customHeight="1"/>
    <row r="456" ht="6" customHeight="1"/>
    <row r="457" ht="6" customHeight="1"/>
    <row r="458" ht="6" customHeight="1"/>
    <row r="459" ht="6" customHeight="1"/>
    <row r="460" ht="6" customHeight="1"/>
    <row r="461" ht="6" customHeight="1"/>
    <row r="462" ht="6" customHeight="1"/>
    <row r="463" ht="6" customHeight="1"/>
    <row r="464" ht="6" customHeight="1"/>
    <row r="465" ht="6" customHeight="1"/>
    <row r="466" ht="6" customHeight="1"/>
    <row r="467" ht="6" customHeight="1"/>
    <row r="468" ht="6" customHeight="1"/>
    <row r="469" ht="6" customHeight="1"/>
    <row r="470" ht="6" customHeight="1"/>
    <row r="471" ht="6" customHeight="1"/>
    <row r="472" ht="6" customHeight="1"/>
    <row r="473" ht="6" customHeight="1"/>
    <row r="474" ht="6" customHeight="1"/>
    <row r="475" ht="6" customHeight="1"/>
    <row r="476" ht="6" customHeight="1"/>
    <row r="477" ht="6" customHeight="1"/>
    <row r="478" ht="6" customHeight="1"/>
    <row r="479" ht="6" customHeight="1"/>
    <row r="480" ht="6" customHeight="1"/>
    <row r="481" ht="6" customHeight="1"/>
    <row r="482" ht="6" customHeight="1"/>
    <row r="483" ht="6" customHeight="1"/>
    <row r="484" ht="6" customHeight="1"/>
    <row r="485" ht="6" customHeight="1"/>
    <row r="486" ht="6" customHeight="1"/>
    <row r="487" ht="6" customHeight="1"/>
    <row r="488" ht="6" customHeight="1"/>
    <row r="489" ht="6" customHeight="1"/>
    <row r="490" ht="6" customHeight="1"/>
    <row r="491" ht="6" customHeight="1"/>
    <row r="492" ht="6" customHeight="1"/>
    <row r="493" ht="6" customHeight="1"/>
    <row r="494" ht="6" customHeight="1"/>
    <row r="495" ht="6" customHeight="1"/>
    <row r="496" ht="6" customHeight="1"/>
    <row r="497" ht="6" customHeight="1"/>
    <row r="498" ht="6" customHeight="1"/>
    <row r="499" ht="6" customHeight="1"/>
    <row r="500" ht="6" customHeight="1"/>
    <row r="501" ht="6" customHeight="1"/>
    <row r="502" ht="6" customHeight="1"/>
    <row r="503" ht="6" customHeight="1"/>
    <row r="504" ht="6" customHeight="1"/>
    <row r="505" ht="6" customHeight="1"/>
    <row r="506" ht="6" customHeight="1"/>
    <row r="507" ht="6" customHeight="1"/>
    <row r="508" ht="6" customHeight="1"/>
    <row r="509" ht="6" customHeight="1"/>
    <row r="510" ht="6" customHeight="1"/>
    <row r="511" ht="6" customHeight="1"/>
    <row r="512" ht="6" customHeight="1"/>
    <row r="513" ht="6" customHeight="1"/>
    <row r="514" ht="6" customHeight="1"/>
    <row r="515" ht="6" customHeight="1"/>
    <row r="516" ht="6" customHeight="1"/>
    <row r="517" ht="6" customHeight="1"/>
    <row r="518" ht="6" customHeight="1"/>
    <row r="519" ht="6" customHeight="1"/>
    <row r="520" ht="6" customHeight="1"/>
    <row r="521" ht="6" customHeight="1"/>
    <row r="522" ht="6" customHeight="1"/>
    <row r="523" ht="6" customHeight="1"/>
    <row r="524" ht="6" customHeight="1"/>
    <row r="525" ht="6" customHeight="1"/>
    <row r="526" ht="6" customHeight="1"/>
    <row r="527" ht="6" customHeight="1"/>
    <row r="528" ht="6" customHeight="1"/>
    <row r="529" ht="6" customHeight="1"/>
    <row r="530" ht="6" customHeight="1"/>
    <row r="531" ht="6" customHeight="1"/>
    <row r="532" ht="6" customHeight="1"/>
    <row r="533" ht="6" customHeight="1"/>
    <row r="534" ht="6" customHeight="1"/>
    <row r="535" ht="6" customHeight="1"/>
    <row r="536" ht="6" customHeight="1"/>
    <row r="537" ht="6" customHeight="1"/>
    <row r="538" ht="6" customHeight="1"/>
    <row r="539" ht="6" customHeight="1"/>
    <row r="540" ht="6" customHeight="1"/>
    <row r="541" ht="6" customHeight="1"/>
    <row r="542" ht="6" customHeight="1"/>
    <row r="543" ht="6" customHeight="1"/>
    <row r="544" ht="6" customHeight="1"/>
    <row r="545" ht="6" customHeight="1"/>
    <row r="546" ht="6" customHeight="1"/>
    <row r="547" ht="6" customHeight="1"/>
    <row r="548" ht="6" customHeight="1"/>
    <row r="549" ht="6" customHeight="1"/>
    <row r="550" ht="6" customHeight="1"/>
    <row r="551" ht="6" customHeight="1"/>
    <row r="552" ht="6" customHeight="1"/>
    <row r="553" ht="6" customHeight="1"/>
    <row r="554" ht="6" customHeight="1"/>
    <row r="555" ht="6" customHeight="1"/>
    <row r="556" ht="6" customHeight="1"/>
    <row r="557" ht="6" customHeight="1"/>
    <row r="558" ht="6" customHeight="1"/>
    <row r="559" ht="6" customHeight="1"/>
    <row r="560" ht="6" customHeight="1"/>
    <row r="561" ht="6" customHeight="1"/>
    <row r="562" ht="6" customHeight="1"/>
    <row r="563" ht="6" customHeight="1"/>
    <row r="564" ht="6" customHeight="1"/>
    <row r="565" ht="6" customHeight="1"/>
    <row r="566" ht="6" customHeight="1"/>
    <row r="567" ht="6" customHeight="1"/>
    <row r="568" ht="6" customHeight="1"/>
    <row r="569" ht="6" customHeight="1"/>
    <row r="570" ht="6" customHeight="1"/>
    <row r="571" ht="6" customHeight="1"/>
    <row r="572" ht="6" customHeight="1"/>
    <row r="573" ht="6" customHeight="1"/>
    <row r="574" ht="6" customHeight="1"/>
    <row r="575" ht="6" customHeight="1"/>
    <row r="576" ht="6" customHeight="1"/>
    <row r="577" ht="6" customHeight="1"/>
    <row r="578" ht="6" customHeight="1"/>
    <row r="579" ht="6" customHeight="1"/>
    <row r="580" ht="6" customHeight="1"/>
    <row r="581" ht="6" customHeight="1"/>
    <row r="582" ht="6" customHeight="1"/>
    <row r="583" ht="6" customHeight="1"/>
    <row r="584" ht="6" customHeight="1"/>
    <row r="585" ht="6" customHeight="1"/>
    <row r="586" ht="6" customHeight="1"/>
    <row r="587" ht="6" customHeight="1"/>
    <row r="588" ht="6" customHeight="1"/>
    <row r="589" ht="6" customHeight="1"/>
    <row r="590" ht="6" customHeight="1"/>
    <row r="591" ht="6" customHeight="1"/>
    <row r="592" ht="6" customHeight="1"/>
    <row r="593" ht="6" customHeight="1"/>
    <row r="594" ht="6" customHeight="1"/>
    <row r="595" ht="6" customHeight="1"/>
    <row r="596" ht="6" customHeight="1"/>
    <row r="597" ht="6" customHeight="1"/>
    <row r="598" ht="6" customHeight="1"/>
    <row r="599" ht="6" customHeight="1"/>
    <row r="600" ht="6" customHeight="1"/>
    <row r="601" ht="6" customHeight="1"/>
    <row r="602" ht="6" customHeight="1"/>
    <row r="603" ht="6" customHeight="1"/>
    <row r="604" ht="6" customHeight="1"/>
    <row r="605" ht="6" customHeight="1"/>
    <row r="606" ht="6" customHeight="1"/>
    <row r="607" ht="6" customHeight="1"/>
    <row r="608" ht="6" customHeight="1"/>
    <row r="609" ht="6" customHeight="1"/>
    <row r="610" ht="6" customHeight="1"/>
    <row r="611" ht="6" customHeight="1"/>
    <row r="612" ht="6" customHeight="1"/>
    <row r="613" ht="6" customHeight="1"/>
    <row r="614" ht="6" customHeight="1"/>
    <row r="615" ht="6" customHeight="1"/>
    <row r="616" ht="6" customHeight="1"/>
    <row r="617" ht="6" customHeight="1"/>
    <row r="618" ht="6" customHeight="1"/>
    <row r="619" ht="6" customHeight="1"/>
    <row r="620" ht="6" customHeight="1"/>
    <row r="621" ht="6" customHeight="1"/>
    <row r="622" ht="6" customHeight="1"/>
    <row r="623" ht="6" customHeight="1"/>
    <row r="624" ht="6" customHeight="1"/>
    <row r="625" ht="6" customHeight="1"/>
    <row r="626" ht="6" customHeight="1"/>
    <row r="627" ht="6" customHeight="1"/>
    <row r="628" ht="6" customHeight="1"/>
    <row r="629" ht="6" customHeight="1"/>
    <row r="630" ht="6" customHeight="1"/>
    <row r="631" ht="6" customHeight="1"/>
    <row r="632" ht="6" customHeight="1"/>
    <row r="633" ht="6" customHeight="1"/>
    <row r="634" ht="6" customHeight="1"/>
    <row r="635" ht="6" customHeight="1"/>
    <row r="636" ht="6" customHeight="1"/>
    <row r="637" ht="6" customHeight="1"/>
    <row r="638" ht="6" customHeight="1"/>
    <row r="639" ht="6" customHeight="1"/>
    <row r="640" ht="6" customHeight="1"/>
    <row r="641" ht="6" customHeight="1"/>
    <row r="642" ht="6" customHeight="1"/>
    <row r="643" ht="6" customHeight="1"/>
    <row r="644" ht="6" customHeight="1"/>
    <row r="645" ht="6" customHeight="1"/>
    <row r="646" ht="6" customHeight="1"/>
    <row r="647" ht="6" customHeight="1"/>
    <row r="648" ht="6" customHeight="1"/>
    <row r="649" ht="6" customHeight="1"/>
    <row r="650" ht="6" customHeight="1"/>
    <row r="651" ht="6" customHeight="1"/>
    <row r="652" ht="6" customHeight="1"/>
    <row r="653" ht="6" customHeight="1"/>
    <row r="654" ht="6" customHeight="1"/>
    <row r="655" ht="6" customHeight="1"/>
    <row r="656" ht="6" customHeight="1"/>
    <row r="657" ht="6" customHeight="1"/>
    <row r="658" ht="6" customHeight="1"/>
    <row r="659" ht="6" customHeight="1"/>
    <row r="660" ht="6" customHeight="1"/>
    <row r="661" ht="6" customHeight="1"/>
    <row r="662" ht="6" customHeight="1"/>
    <row r="663" ht="6" customHeight="1"/>
    <row r="664" ht="6" customHeight="1"/>
    <row r="665" ht="6" customHeight="1"/>
    <row r="666" ht="6" customHeight="1"/>
    <row r="667" ht="6" customHeight="1"/>
    <row r="668" ht="6" customHeight="1"/>
    <row r="669" ht="6" customHeight="1"/>
    <row r="670" ht="6" customHeight="1"/>
    <row r="671" ht="6" customHeight="1"/>
    <row r="672" ht="6" customHeight="1"/>
    <row r="673" ht="6" customHeight="1"/>
    <row r="674" ht="6" customHeight="1"/>
    <row r="675" ht="6" customHeight="1"/>
    <row r="676" ht="6" customHeight="1"/>
    <row r="677" ht="6" customHeight="1"/>
    <row r="678" ht="6" customHeight="1"/>
    <row r="679" ht="6" customHeight="1"/>
    <row r="680" ht="6" customHeight="1"/>
    <row r="681" ht="6" customHeight="1"/>
    <row r="682" ht="6" customHeight="1"/>
    <row r="683" ht="6" customHeight="1"/>
    <row r="684" ht="6" customHeight="1"/>
    <row r="685" ht="6" customHeight="1"/>
    <row r="686" ht="6" customHeight="1"/>
    <row r="687" ht="6" customHeight="1"/>
    <row r="688" ht="6" customHeight="1"/>
    <row r="689" ht="6" customHeight="1"/>
    <row r="690" ht="6" customHeight="1"/>
    <row r="691" ht="6" customHeight="1"/>
    <row r="692" ht="6" customHeight="1"/>
    <row r="693" ht="6" customHeight="1"/>
    <row r="694" ht="6" customHeight="1"/>
    <row r="695" ht="6" customHeight="1"/>
    <row r="696" ht="6" customHeight="1"/>
    <row r="697" ht="6" customHeight="1"/>
    <row r="698" ht="6" customHeight="1"/>
    <row r="699" ht="6" customHeight="1"/>
    <row r="700" ht="6" customHeight="1"/>
    <row r="701" ht="6" customHeight="1"/>
    <row r="702" ht="6" customHeight="1"/>
    <row r="703" ht="6" customHeight="1"/>
    <row r="704" ht="6" customHeight="1"/>
    <row r="705" ht="6" customHeight="1"/>
    <row r="706" ht="6" customHeight="1"/>
    <row r="707" ht="6" customHeight="1"/>
    <row r="708" ht="6" customHeight="1"/>
    <row r="709" ht="6" customHeight="1"/>
    <row r="710" ht="6" customHeight="1"/>
    <row r="711" ht="6" customHeight="1"/>
    <row r="712" ht="6" customHeight="1"/>
    <row r="713" ht="6" customHeight="1"/>
    <row r="714" ht="6" customHeight="1"/>
    <row r="715" ht="6" customHeight="1"/>
    <row r="716" ht="6" customHeight="1"/>
    <row r="717" ht="6" customHeight="1"/>
    <row r="718" ht="6" customHeight="1"/>
    <row r="719" ht="6" customHeight="1"/>
    <row r="720" ht="6" customHeight="1"/>
    <row r="721" ht="6" customHeight="1"/>
    <row r="722" ht="6" customHeight="1"/>
    <row r="723" ht="6" customHeight="1"/>
    <row r="724" ht="6" customHeight="1"/>
    <row r="725" ht="6" customHeight="1"/>
    <row r="726" ht="6" customHeight="1"/>
    <row r="727" ht="6" customHeight="1"/>
    <row r="728" ht="6" customHeight="1"/>
    <row r="729" ht="6" customHeight="1"/>
    <row r="730" ht="6" customHeight="1"/>
    <row r="731" ht="6" customHeight="1"/>
    <row r="732" ht="6" customHeight="1"/>
    <row r="733" ht="6" customHeight="1"/>
    <row r="734" ht="6" customHeight="1"/>
    <row r="735" ht="6" customHeight="1"/>
    <row r="736" ht="6" customHeight="1"/>
    <row r="737" ht="6" customHeight="1"/>
    <row r="738" ht="6" customHeight="1"/>
    <row r="739" ht="6" customHeight="1"/>
    <row r="740" ht="6" customHeight="1"/>
    <row r="741" ht="6" customHeight="1"/>
    <row r="742" ht="6" customHeight="1"/>
    <row r="743" ht="6" customHeight="1"/>
    <row r="744" ht="6" customHeight="1"/>
    <row r="745" ht="6" customHeight="1"/>
    <row r="746" ht="6" customHeight="1"/>
    <row r="747" ht="6" customHeight="1"/>
    <row r="748" ht="6" customHeight="1"/>
    <row r="749" ht="6" customHeight="1"/>
    <row r="750" ht="6" customHeight="1"/>
    <row r="751" ht="6" customHeight="1"/>
    <row r="752" ht="6" customHeight="1"/>
    <row r="753" ht="6" customHeight="1"/>
    <row r="754" ht="6" customHeight="1"/>
    <row r="755" ht="6" customHeight="1"/>
    <row r="756" ht="6" customHeight="1"/>
    <row r="757" ht="6" customHeight="1"/>
    <row r="758" ht="6" customHeight="1"/>
    <row r="759" ht="6" customHeight="1"/>
    <row r="760" ht="6" customHeight="1"/>
    <row r="761" ht="6" customHeight="1"/>
    <row r="762" ht="6" customHeight="1"/>
    <row r="763" ht="6" customHeight="1"/>
    <row r="764" ht="6" customHeight="1"/>
    <row r="765" ht="6" customHeight="1"/>
    <row r="766" ht="6" customHeight="1"/>
    <row r="767" ht="6" customHeight="1"/>
    <row r="768" ht="6" customHeight="1"/>
    <row r="769" ht="6" customHeight="1"/>
    <row r="770" ht="6" customHeight="1"/>
    <row r="771" ht="6" customHeight="1"/>
    <row r="772" ht="6" customHeight="1"/>
    <row r="773" ht="6" customHeight="1"/>
    <row r="774" ht="6" customHeight="1"/>
    <row r="775" ht="6" customHeight="1"/>
    <row r="776" ht="6" customHeight="1"/>
    <row r="777" ht="6" customHeight="1"/>
    <row r="778" ht="6" customHeight="1"/>
    <row r="779" ht="6" customHeight="1"/>
    <row r="780" ht="6" customHeight="1"/>
    <row r="781" ht="6" customHeight="1"/>
    <row r="782" ht="6" customHeight="1"/>
    <row r="783" ht="6" customHeight="1"/>
    <row r="784" ht="6" customHeight="1"/>
    <row r="785" ht="6" customHeight="1"/>
    <row r="786" ht="6" customHeight="1"/>
    <row r="787" ht="6" customHeight="1"/>
    <row r="788" ht="6" customHeight="1"/>
    <row r="789" ht="6" customHeight="1"/>
    <row r="790" ht="6" customHeight="1"/>
    <row r="791" ht="6" customHeight="1"/>
    <row r="792" ht="6" customHeight="1"/>
    <row r="793" ht="6" customHeight="1"/>
    <row r="794" ht="6" customHeight="1"/>
    <row r="795" ht="6" customHeight="1"/>
    <row r="796" ht="6" customHeight="1"/>
    <row r="797" ht="6" customHeight="1"/>
    <row r="798" ht="6" customHeight="1"/>
    <row r="799" ht="6" customHeight="1"/>
    <row r="800" ht="6" customHeight="1"/>
    <row r="801" ht="6" customHeight="1"/>
    <row r="802" ht="6" customHeight="1"/>
    <row r="803" ht="6" customHeight="1"/>
    <row r="804" ht="6" customHeight="1"/>
    <row r="805" ht="6" customHeight="1"/>
    <row r="806" ht="6" customHeight="1"/>
    <row r="807" ht="6" customHeight="1"/>
    <row r="808" ht="6" customHeight="1"/>
    <row r="809" ht="6" customHeight="1"/>
    <row r="810" ht="6" customHeight="1"/>
    <row r="811" ht="6" customHeight="1"/>
    <row r="812" ht="6" customHeight="1"/>
    <row r="813" ht="6" customHeight="1"/>
    <row r="814" ht="6" customHeight="1"/>
    <row r="815" ht="6" customHeight="1"/>
    <row r="816" ht="6" customHeight="1"/>
    <row r="817" ht="6" customHeight="1"/>
    <row r="818" ht="6" customHeight="1"/>
    <row r="819" ht="6" customHeight="1"/>
    <row r="820" ht="6" customHeight="1"/>
    <row r="821" ht="6" customHeight="1"/>
    <row r="822" ht="6" customHeight="1"/>
    <row r="823" ht="6" customHeight="1"/>
    <row r="824" ht="6" customHeight="1"/>
    <row r="825" ht="6" customHeight="1"/>
    <row r="826" ht="6" customHeight="1"/>
    <row r="827" ht="6" customHeight="1"/>
    <row r="828" ht="6" customHeight="1"/>
    <row r="829" ht="6" customHeight="1"/>
    <row r="830" ht="6" customHeight="1"/>
    <row r="831" ht="6" customHeight="1"/>
    <row r="832" ht="6" customHeight="1"/>
    <row r="833" ht="6" customHeight="1"/>
    <row r="834" ht="6" customHeight="1"/>
    <row r="835" ht="6" customHeight="1"/>
    <row r="836" ht="6" customHeight="1"/>
    <row r="837" ht="6" customHeight="1"/>
    <row r="838" ht="6" customHeight="1"/>
    <row r="839" ht="6" customHeight="1"/>
    <row r="840" ht="6" customHeight="1"/>
    <row r="841" ht="6" customHeight="1"/>
    <row r="842" ht="6" customHeight="1"/>
    <row r="843" ht="6" customHeight="1"/>
    <row r="844" ht="6" customHeight="1"/>
    <row r="845" ht="6" customHeight="1"/>
    <row r="846" ht="6" customHeight="1"/>
    <row r="847" ht="6" customHeight="1"/>
    <row r="848" ht="6" customHeight="1"/>
    <row r="849" ht="6" customHeight="1"/>
    <row r="850" ht="6" customHeight="1"/>
    <row r="851" ht="6" customHeight="1"/>
    <row r="852" ht="6" customHeight="1"/>
    <row r="853" ht="6" customHeight="1"/>
    <row r="854" ht="6" customHeight="1"/>
    <row r="855" ht="6" customHeight="1"/>
    <row r="856" ht="6" customHeight="1"/>
    <row r="857" ht="6" customHeight="1"/>
    <row r="858" ht="6" customHeight="1"/>
    <row r="859" ht="6" customHeight="1"/>
    <row r="860" ht="6" customHeight="1"/>
    <row r="861" ht="6" customHeight="1"/>
    <row r="862" ht="6" customHeight="1"/>
    <row r="863" ht="6" customHeight="1"/>
    <row r="864" ht="6" customHeight="1"/>
    <row r="865" ht="6" customHeight="1"/>
    <row r="866" ht="6" customHeight="1"/>
    <row r="867" ht="6" customHeight="1"/>
    <row r="868" ht="6" customHeight="1"/>
    <row r="869" ht="6" customHeight="1"/>
    <row r="870" ht="6" customHeight="1"/>
    <row r="871" ht="6" customHeight="1"/>
    <row r="872" ht="6" customHeight="1"/>
    <row r="873" ht="6" customHeight="1"/>
    <row r="874" ht="6" customHeight="1"/>
    <row r="875" ht="6" customHeight="1"/>
    <row r="876" ht="6" customHeight="1"/>
    <row r="877" ht="6" customHeight="1"/>
    <row r="878" ht="6" customHeight="1"/>
    <row r="879" ht="6" customHeight="1"/>
    <row r="880" ht="6" customHeight="1"/>
    <row r="881" ht="6" customHeight="1"/>
    <row r="882" ht="6" customHeight="1"/>
    <row r="883" ht="6" customHeight="1"/>
    <row r="884" ht="6" customHeight="1"/>
    <row r="885" ht="6" customHeight="1"/>
    <row r="886" ht="6" customHeight="1"/>
    <row r="887" ht="6" customHeight="1"/>
    <row r="888" ht="6" customHeight="1"/>
    <row r="889" ht="6" customHeight="1"/>
    <row r="890" ht="6" customHeight="1"/>
    <row r="891" ht="6" customHeight="1"/>
    <row r="892" ht="6" customHeight="1"/>
    <row r="893" ht="6" customHeight="1"/>
    <row r="894" ht="6" customHeight="1"/>
  </sheetData>
  <mergeCells count="14">
    <mergeCell ref="A2:M2"/>
    <mergeCell ref="D5:D8"/>
    <mergeCell ref="K7:K8"/>
    <mergeCell ref="M7:M8"/>
    <mergeCell ref="E5:N6"/>
    <mergeCell ref="N7:N8"/>
    <mergeCell ref="J7:J8"/>
    <mergeCell ref="B5:B8"/>
    <mergeCell ref="H7:H8"/>
    <mergeCell ref="G7:G8"/>
    <mergeCell ref="F7:F8"/>
    <mergeCell ref="E7:E8"/>
    <mergeCell ref="L7:L8"/>
    <mergeCell ref="I7:I8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6" r:id="rId1"/>
  <ignoredErrors>
    <ignoredError sqref="B10:B11" numberStoredAsText="1"/>
    <ignoredError sqref="E11:E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41"/>
  <sheetViews>
    <sheetView showGridLines="0" showZeros="0" view="pageBreakPreview" zoomScale="70" zoomScaleNormal="75" zoomScaleSheetLayoutView="70" workbookViewId="0" topLeftCell="A1">
      <selection activeCell="D12" sqref="D12"/>
    </sheetView>
  </sheetViews>
  <sheetFormatPr defaultColWidth="8.625" defaultRowHeight="12.75"/>
  <cols>
    <col min="1" max="1" width="1.25" style="3" customWidth="1"/>
    <col min="2" max="2" width="20.75390625" style="2" customWidth="1"/>
    <col min="3" max="3" width="1.12109375" style="2" customWidth="1"/>
    <col min="4" max="5" width="12.25390625" style="2" customWidth="1"/>
    <col min="6" max="8" width="10.75390625" style="2" customWidth="1"/>
    <col min="9" max="9" width="9.375" style="2" customWidth="1"/>
    <col min="10" max="10" width="9.25390625" style="2" customWidth="1"/>
    <col min="11" max="13" width="10.75390625" style="2" customWidth="1"/>
    <col min="14" max="15" width="13.375" style="2" customWidth="1"/>
    <col min="16" max="16384" width="8.625" style="2" customWidth="1"/>
  </cols>
  <sheetData>
    <row r="1" spans="1:14" ht="27.75" customHeight="1">
      <c r="A1" s="83" t="s">
        <v>102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9:14" ht="9" customHeight="1">
      <c r="I2" s="13"/>
      <c r="J2" s="14"/>
      <c r="N2" s="13"/>
    </row>
    <row r="3" spans="2:15" ht="15.75" customHeight="1" thickBot="1">
      <c r="B3" s="1" t="s">
        <v>50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9.75" customHeight="1">
      <c r="A4" s="5"/>
      <c r="B4" s="75" t="s">
        <v>0</v>
      </c>
      <c r="C4" s="3"/>
      <c r="D4" s="73" t="s">
        <v>28</v>
      </c>
      <c r="E4" s="74"/>
      <c r="F4" s="74"/>
      <c r="G4" s="74"/>
      <c r="H4" s="74"/>
      <c r="I4" s="74"/>
      <c r="J4" s="74"/>
      <c r="K4" s="74"/>
      <c r="L4" s="74"/>
      <c r="M4" s="90"/>
      <c r="N4" s="94" t="s">
        <v>58</v>
      </c>
      <c r="O4" s="94" t="s">
        <v>57</v>
      </c>
    </row>
    <row r="5" spans="2:15" ht="9.75" customHeight="1">
      <c r="B5" s="76"/>
      <c r="C5" s="4"/>
      <c r="D5" s="91"/>
      <c r="E5" s="92"/>
      <c r="F5" s="92"/>
      <c r="G5" s="92"/>
      <c r="H5" s="92"/>
      <c r="I5" s="92"/>
      <c r="J5" s="92"/>
      <c r="K5" s="92"/>
      <c r="L5" s="92"/>
      <c r="M5" s="93"/>
      <c r="N5" s="97"/>
      <c r="O5" s="95"/>
    </row>
    <row r="6" spans="2:15" ht="23.25" customHeight="1">
      <c r="B6" s="76"/>
      <c r="C6" s="16"/>
      <c r="D6" s="88" t="s">
        <v>55</v>
      </c>
      <c r="E6" s="88" t="s">
        <v>56</v>
      </c>
      <c r="F6" s="80" t="s">
        <v>19</v>
      </c>
      <c r="G6" s="71" t="s">
        <v>34</v>
      </c>
      <c r="H6" s="78" t="s">
        <v>35</v>
      </c>
      <c r="I6" s="80" t="s">
        <v>20</v>
      </c>
      <c r="J6" s="71" t="s">
        <v>36</v>
      </c>
      <c r="K6" s="80" t="s">
        <v>32</v>
      </c>
      <c r="L6" s="71" t="s">
        <v>37</v>
      </c>
      <c r="M6" s="71" t="s">
        <v>38</v>
      </c>
      <c r="N6" s="97"/>
      <c r="O6" s="95"/>
    </row>
    <row r="7" spans="1:15" ht="23.25" customHeight="1">
      <c r="A7" s="6"/>
      <c r="B7" s="77"/>
      <c r="C7" s="17"/>
      <c r="D7" s="89"/>
      <c r="E7" s="89"/>
      <c r="F7" s="72"/>
      <c r="G7" s="72"/>
      <c r="H7" s="79"/>
      <c r="I7" s="72"/>
      <c r="J7" s="72"/>
      <c r="K7" s="72"/>
      <c r="L7" s="72"/>
      <c r="M7" s="72"/>
      <c r="N7" s="98"/>
      <c r="O7" s="96"/>
    </row>
    <row r="8" spans="2:15" ht="24" customHeight="1">
      <c r="B8" s="21" t="s">
        <v>94</v>
      </c>
      <c r="C8" s="19"/>
      <c r="D8" s="7" t="s">
        <v>54</v>
      </c>
      <c r="E8" s="7" t="s">
        <v>54</v>
      </c>
      <c r="F8" s="7">
        <v>4</v>
      </c>
      <c r="G8" s="7">
        <v>3</v>
      </c>
      <c r="H8" s="7">
        <v>1</v>
      </c>
      <c r="I8" s="7">
        <v>435</v>
      </c>
      <c r="J8" s="7">
        <v>41</v>
      </c>
      <c r="K8" s="7">
        <v>96</v>
      </c>
      <c r="L8" s="7">
        <v>1</v>
      </c>
      <c r="M8" s="7">
        <v>295</v>
      </c>
      <c r="N8" s="7">
        <v>56</v>
      </c>
      <c r="O8" s="2">
        <v>10</v>
      </c>
    </row>
    <row r="9" spans="2:15" ht="21" customHeight="1">
      <c r="B9" s="18" t="s">
        <v>97</v>
      </c>
      <c r="C9" s="19"/>
      <c r="D9" s="7">
        <v>4</v>
      </c>
      <c r="E9" s="7">
        <v>4</v>
      </c>
      <c r="F9" s="7">
        <v>4</v>
      </c>
      <c r="G9" s="7">
        <v>2</v>
      </c>
      <c r="H9" s="7">
        <v>1</v>
      </c>
      <c r="I9" s="7">
        <v>438</v>
      </c>
      <c r="J9" s="7">
        <v>39</v>
      </c>
      <c r="K9" s="7">
        <v>96</v>
      </c>
      <c r="L9" s="7">
        <v>1</v>
      </c>
      <c r="M9" s="7">
        <v>310</v>
      </c>
      <c r="N9" s="7" t="s">
        <v>54</v>
      </c>
      <c r="O9" s="2">
        <v>45</v>
      </c>
    </row>
    <row r="10" spans="2:15" ht="33" customHeight="1">
      <c r="B10" s="18" t="s">
        <v>96</v>
      </c>
      <c r="C10" s="19"/>
      <c r="D10" s="7">
        <f aca="true" t="shared" si="0" ref="D10:M10">SUM(D11:D12)</f>
        <v>4</v>
      </c>
      <c r="E10" s="7">
        <f t="shared" si="0"/>
        <v>5</v>
      </c>
      <c r="F10" s="7">
        <f t="shared" si="0"/>
        <v>4</v>
      </c>
      <c r="G10" s="7">
        <f t="shared" si="0"/>
        <v>2</v>
      </c>
      <c r="H10" s="7">
        <f t="shared" si="0"/>
        <v>1</v>
      </c>
      <c r="I10" s="7">
        <f t="shared" si="0"/>
        <v>441</v>
      </c>
      <c r="J10" s="7">
        <f t="shared" si="0"/>
        <v>36</v>
      </c>
      <c r="K10" s="7">
        <f t="shared" si="0"/>
        <v>96</v>
      </c>
      <c r="L10" s="7">
        <f t="shared" si="0"/>
        <v>1</v>
      </c>
      <c r="M10" s="7">
        <f t="shared" si="0"/>
        <v>318</v>
      </c>
      <c r="N10" s="7" t="s">
        <v>54</v>
      </c>
      <c r="O10" s="2">
        <v>45</v>
      </c>
    </row>
    <row r="11" spans="2:15" ht="33" customHeight="1">
      <c r="B11" s="20" t="s">
        <v>1</v>
      </c>
      <c r="C11" s="4"/>
      <c r="D11" s="3">
        <f>SUM(D13:D25)</f>
        <v>4</v>
      </c>
      <c r="E11" s="3">
        <f>SUM(E13:E25)</f>
        <v>4</v>
      </c>
      <c r="F11" s="3">
        <f aca="true" t="shared" si="1" ref="F11:M11">SUM(F13:F25)</f>
        <v>3</v>
      </c>
      <c r="G11" s="3">
        <f t="shared" si="1"/>
        <v>2</v>
      </c>
      <c r="H11" s="3">
        <f t="shared" si="1"/>
        <v>1</v>
      </c>
      <c r="I11" s="3">
        <f t="shared" si="1"/>
        <v>398</v>
      </c>
      <c r="J11" s="3">
        <f t="shared" si="1"/>
        <v>34</v>
      </c>
      <c r="K11" s="3">
        <f t="shared" si="1"/>
        <v>78</v>
      </c>
      <c r="L11" s="3">
        <f t="shared" si="1"/>
        <v>1</v>
      </c>
      <c r="M11" s="3">
        <f t="shared" si="1"/>
        <v>295</v>
      </c>
      <c r="N11" s="7" t="s">
        <v>54</v>
      </c>
      <c r="O11" s="3">
        <f>SUM(O13:O25)</f>
        <v>40</v>
      </c>
    </row>
    <row r="12" spans="2:15" ht="33" customHeight="1">
      <c r="B12" s="20" t="s">
        <v>2</v>
      </c>
      <c r="C12" s="4"/>
      <c r="D12" s="7" t="s">
        <v>54</v>
      </c>
      <c r="E12" s="8">
        <f>SUM(E26:E29)</f>
        <v>1</v>
      </c>
      <c r="F12" s="8">
        <f aca="true" t="shared" si="2" ref="F12:M12">SUM(F26:F29)</f>
        <v>1</v>
      </c>
      <c r="G12" s="7" t="s">
        <v>52</v>
      </c>
      <c r="H12" s="7" t="s">
        <v>52</v>
      </c>
      <c r="I12" s="8">
        <f t="shared" si="2"/>
        <v>43</v>
      </c>
      <c r="J12" s="8">
        <f t="shared" si="2"/>
        <v>2</v>
      </c>
      <c r="K12" s="8">
        <f t="shared" si="2"/>
        <v>18</v>
      </c>
      <c r="L12" s="7" t="s">
        <v>52</v>
      </c>
      <c r="M12" s="8">
        <f t="shared" si="2"/>
        <v>23</v>
      </c>
      <c r="N12" s="7" t="s">
        <v>54</v>
      </c>
      <c r="O12" s="8">
        <f>SUM(O26:O29)</f>
        <v>5</v>
      </c>
    </row>
    <row r="13" spans="2:15" ht="33" customHeight="1">
      <c r="B13" s="20" t="s">
        <v>3</v>
      </c>
      <c r="C13" s="4"/>
      <c r="D13" s="7" t="s">
        <v>54</v>
      </c>
      <c r="E13" s="7">
        <v>1</v>
      </c>
      <c r="F13" s="3">
        <v>1</v>
      </c>
      <c r="G13" s="3">
        <v>1</v>
      </c>
      <c r="H13" s="7" t="s">
        <v>54</v>
      </c>
      <c r="I13" s="3">
        <v>103</v>
      </c>
      <c r="J13" s="7" t="s">
        <v>54</v>
      </c>
      <c r="K13" s="7">
        <v>18</v>
      </c>
      <c r="L13" s="7" t="s">
        <v>54</v>
      </c>
      <c r="M13" s="3">
        <v>97</v>
      </c>
      <c r="N13" s="7" t="s">
        <v>54</v>
      </c>
      <c r="O13" s="2">
        <v>9</v>
      </c>
    </row>
    <row r="14" spans="2:15" ht="20.25" customHeight="1">
      <c r="B14" s="20" t="s">
        <v>4</v>
      </c>
      <c r="C14" s="4"/>
      <c r="D14" s="7" t="s">
        <v>54</v>
      </c>
      <c r="E14" s="7">
        <v>1</v>
      </c>
      <c r="F14" s="3">
        <v>1</v>
      </c>
      <c r="G14" s="7" t="s">
        <v>54</v>
      </c>
      <c r="H14" s="7" t="s">
        <v>54</v>
      </c>
      <c r="I14" s="3">
        <v>66</v>
      </c>
      <c r="J14" s="3">
        <v>3</v>
      </c>
      <c r="K14" s="3">
        <v>10</v>
      </c>
      <c r="L14" s="7" t="s">
        <v>54</v>
      </c>
      <c r="M14" s="3">
        <v>46</v>
      </c>
      <c r="N14" s="7" t="s">
        <v>54</v>
      </c>
      <c r="O14" s="2">
        <v>8</v>
      </c>
    </row>
    <row r="15" spans="2:15" ht="20.25" customHeight="1">
      <c r="B15" s="20" t="s">
        <v>5</v>
      </c>
      <c r="C15" s="4"/>
      <c r="D15" s="7" t="s">
        <v>54</v>
      </c>
      <c r="E15" s="7" t="s">
        <v>30</v>
      </c>
      <c r="F15" s="7" t="s">
        <v>54</v>
      </c>
      <c r="G15" s="3">
        <v>1</v>
      </c>
      <c r="H15" s="7" t="s">
        <v>54</v>
      </c>
      <c r="I15" s="3">
        <v>22</v>
      </c>
      <c r="J15" s="3">
        <v>1</v>
      </c>
      <c r="K15" s="3">
        <v>3</v>
      </c>
      <c r="L15" s="7" t="s">
        <v>54</v>
      </c>
      <c r="M15" s="3">
        <v>18</v>
      </c>
      <c r="N15" s="7" t="s">
        <v>54</v>
      </c>
      <c r="O15" s="2">
        <v>5</v>
      </c>
    </row>
    <row r="16" spans="2:15" ht="20.25" customHeight="1">
      <c r="B16" s="20" t="s">
        <v>6</v>
      </c>
      <c r="C16" s="4"/>
      <c r="D16" s="22">
        <v>4</v>
      </c>
      <c r="E16" s="7">
        <v>1</v>
      </c>
      <c r="F16" s="7" t="s">
        <v>54</v>
      </c>
      <c r="G16" s="7" t="s">
        <v>54</v>
      </c>
      <c r="H16" s="7" t="s">
        <v>54</v>
      </c>
      <c r="I16" s="3">
        <v>44</v>
      </c>
      <c r="J16" s="7" t="s">
        <v>54</v>
      </c>
      <c r="K16" s="3">
        <v>6</v>
      </c>
      <c r="L16" s="7" t="s">
        <v>54</v>
      </c>
      <c r="M16" s="3">
        <v>33</v>
      </c>
      <c r="N16" s="7" t="s">
        <v>54</v>
      </c>
      <c r="O16" s="2">
        <v>4</v>
      </c>
    </row>
    <row r="17" spans="2:15" ht="20.25" customHeight="1">
      <c r="B17" s="20" t="s">
        <v>7</v>
      </c>
      <c r="C17" s="4"/>
      <c r="D17" s="7" t="s">
        <v>54</v>
      </c>
      <c r="E17" s="7" t="s">
        <v>54</v>
      </c>
      <c r="F17" s="7" t="s">
        <v>54</v>
      </c>
      <c r="G17" s="7" t="s">
        <v>54</v>
      </c>
      <c r="H17" s="7">
        <v>1</v>
      </c>
      <c r="I17" s="3">
        <v>24</v>
      </c>
      <c r="J17" s="7" t="s">
        <v>54</v>
      </c>
      <c r="K17" s="3">
        <v>4</v>
      </c>
      <c r="L17" s="7">
        <v>1</v>
      </c>
      <c r="M17" s="3">
        <v>28</v>
      </c>
      <c r="N17" s="7" t="s">
        <v>54</v>
      </c>
      <c r="O17" s="2">
        <v>3</v>
      </c>
    </row>
    <row r="18" spans="2:15" ht="33" customHeight="1">
      <c r="B18" s="20" t="s">
        <v>8</v>
      </c>
      <c r="C18" s="4"/>
      <c r="D18" s="7" t="s">
        <v>54</v>
      </c>
      <c r="E18" s="7" t="s">
        <v>54</v>
      </c>
      <c r="F18" s="7" t="s">
        <v>54</v>
      </c>
      <c r="G18" s="7" t="s">
        <v>54</v>
      </c>
      <c r="H18" s="7" t="s">
        <v>54</v>
      </c>
      <c r="I18" s="3">
        <v>18</v>
      </c>
      <c r="J18" s="3">
        <v>6</v>
      </c>
      <c r="K18" s="3">
        <v>9</v>
      </c>
      <c r="L18" s="7" t="s">
        <v>54</v>
      </c>
      <c r="M18" s="7">
        <v>3</v>
      </c>
      <c r="N18" s="7" t="s">
        <v>54</v>
      </c>
      <c r="O18" s="2">
        <v>2</v>
      </c>
    </row>
    <row r="19" spans="2:15" ht="20.25" customHeight="1">
      <c r="B19" s="20" t="s">
        <v>9</v>
      </c>
      <c r="C19" s="4"/>
      <c r="D19" s="7" t="s">
        <v>54</v>
      </c>
      <c r="E19" s="7" t="s">
        <v>54</v>
      </c>
      <c r="F19" s="7" t="s">
        <v>54</v>
      </c>
      <c r="G19" s="7" t="s">
        <v>54</v>
      </c>
      <c r="H19" s="7" t="s">
        <v>54</v>
      </c>
      <c r="I19" s="3">
        <v>13</v>
      </c>
      <c r="J19" s="7" t="s">
        <v>54</v>
      </c>
      <c r="K19" s="3">
        <v>6</v>
      </c>
      <c r="L19" s="7" t="s">
        <v>54</v>
      </c>
      <c r="M19" s="3">
        <v>6</v>
      </c>
      <c r="N19" s="7" t="s">
        <v>54</v>
      </c>
      <c r="O19" s="8" t="s">
        <v>30</v>
      </c>
    </row>
    <row r="20" spans="2:15" ht="20.25" customHeight="1">
      <c r="B20" s="20" t="s">
        <v>22</v>
      </c>
      <c r="C20" s="4"/>
      <c r="D20" s="7" t="s">
        <v>54</v>
      </c>
      <c r="E20" s="7" t="s">
        <v>54</v>
      </c>
      <c r="F20" s="3">
        <v>1</v>
      </c>
      <c r="G20" s="7" t="s">
        <v>54</v>
      </c>
      <c r="H20" s="7" t="s">
        <v>54</v>
      </c>
      <c r="I20" s="3">
        <v>10</v>
      </c>
      <c r="J20" s="3">
        <v>13</v>
      </c>
      <c r="K20" s="3">
        <v>5</v>
      </c>
      <c r="L20" s="7" t="s">
        <v>54</v>
      </c>
      <c r="M20" s="3">
        <v>5</v>
      </c>
      <c r="N20" s="7" t="s">
        <v>54</v>
      </c>
      <c r="O20" s="2">
        <v>1</v>
      </c>
    </row>
    <row r="21" spans="2:15" ht="20.25" customHeight="1">
      <c r="B21" s="20" t="s">
        <v>21</v>
      </c>
      <c r="C21" s="4"/>
      <c r="D21" s="7" t="s">
        <v>54</v>
      </c>
      <c r="E21" s="7" t="s">
        <v>54</v>
      </c>
      <c r="F21" s="7" t="s">
        <v>54</v>
      </c>
      <c r="G21" s="7" t="s">
        <v>54</v>
      </c>
      <c r="H21" s="7" t="s">
        <v>54</v>
      </c>
      <c r="I21" s="3">
        <v>7</v>
      </c>
      <c r="J21" s="3">
        <v>6</v>
      </c>
      <c r="K21" s="3">
        <v>2</v>
      </c>
      <c r="L21" s="7" t="s">
        <v>54</v>
      </c>
      <c r="M21" s="7">
        <v>5</v>
      </c>
      <c r="N21" s="7" t="s">
        <v>54</v>
      </c>
      <c r="O21" s="8" t="s">
        <v>30</v>
      </c>
    </row>
    <row r="22" spans="2:15" ht="20.25" customHeight="1">
      <c r="B22" s="20" t="s">
        <v>23</v>
      </c>
      <c r="C22" s="4"/>
      <c r="D22" s="7" t="s">
        <v>54</v>
      </c>
      <c r="E22" s="7" t="s">
        <v>54</v>
      </c>
      <c r="F22" s="7" t="s">
        <v>54</v>
      </c>
      <c r="G22" s="7" t="s">
        <v>54</v>
      </c>
      <c r="H22" s="7" t="s">
        <v>54</v>
      </c>
      <c r="I22" s="3">
        <v>18</v>
      </c>
      <c r="J22" s="3">
        <v>4</v>
      </c>
      <c r="K22" s="3">
        <v>4</v>
      </c>
      <c r="L22" s="7" t="s">
        <v>54</v>
      </c>
      <c r="M22" s="7">
        <v>9</v>
      </c>
      <c r="N22" s="7" t="s">
        <v>54</v>
      </c>
      <c r="O22" s="2">
        <v>1</v>
      </c>
    </row>
    <row r="23" spans="2:15" ht="33" customHeight="1">
      <c r="B23" s="20" t="s">
        <v>24</v>
      </c>
      <c r="C23" s="4"/>
      <c r="D23" s="7" t="s">
        <v>54</v>
      </c>
      <c r="E23" s="7" t="s">
        <v>54</v>
      </c>
      <c r="F23" s="7" t="s">
        <v>54</v>
      </c>
      <c r="G23" s="7" t="s">
        <v>54</v>
      </c>
      <c r="H23" s="7" t="s">
        <v>54</v>
      </c>
      <c r="I23" s="3">
        <v>19</v>
      </c>
      <c r="J23" s="7" t="s">
        <v>54</v>
      </c>
      <c r="K23" s="3">
        <v>6</v>
      </c>
      <c r="L23" s="7" t="s">
        <v>54</v>
      </c>
      <c r="M23" s="7">
        <v>13</v>
      </c>
      <c r="N23" s="7" t="s">
        <v>54</v>
      </c>
      <c r="O23" s="2">
        <v>3</v>
      </c>
    </row>
    <row r="24" spans="2:15" ht="20.25" customHeight="1">
      <c r="B24" s="20" t="s">
        <v>25</v>
      </c>
      <c r="C24" s="4"/>
      <c r="D24" s="7" t="s">
        <v>54</v>
      </c>
      <c r="E24" s="7" t="s">
        <v>54</v>
      </c>
      <c r="F24" s="7" t="s">
        <v>54</v>
      </c>
      <c r="G24" s="7" t="s">
        <v>54</v>
      </c>
      <c r="H24" s="7" t="s">
        <v>54</v>
      </c>
      <c r="I24" s="3">
        <v>27</v>
      </c>
      <c r="J24" s="7">
        <v>1</v>
      </c>
      <c r="K24" s="3">
        <v>3</v>
      </c>
      <c r="L24" s="7" t="s">
        <v>54</v>
      </c>
      <c r="M24" s="7">
        <v>10</v>
      </c>
      <c r="N24" s="7" t="s">
        <v>54</v>
      </c>
      <c r="O24" s="2">
        <v>1</v>
      </c>
    </row>
    <row r="25" spans="2:15" ht="20.25" customHeight="1">
      <c r="B25" s="20" t="s">
        <v>26</v>
      </c>
      <c r="C25" s="4"/>
      <c r="D25" s="7" t="s">
        <v>54</v>
      </c>
      <c r="E25" s="7">
        <v>1</v>
      </c>
      <c r="F25" s="7" t="s">
        <v>54</v>
      </c>
      <c r="G25" s="7" t="s">
        <v>54</v>
      </c>
      <c r="H25" s="7" t="s">
        <v>54</v>
      </c>
      <c r="I25" s="3">
        <v>27</v>
      </c>
      <c r="J25" s="7" t="s">
        <v>54</v>
      </c>
      <c r="K25" s="3">
        <v>2</v>
      </c>
      <c r="L25" s="7" t="s">
        <v>54</v>
      </c>
      <c r="M25" s="7">
        <v>22</v>
      </c>
      <c r="N25" s="7" t="s">
        <v>54</v>
      </c>
      <c r="O25" s="2">
        <v>3</v>
      </c>
    </row>
    <row r="26" spans="2:15" ht="33" customHeight="1">
      <c r="B26" s="20" t="s">
        <v>10</v>
      </c>
      <c r="C26" s="4"/>
      <c r="D26" s="22" t="s">
        <v>30</v>
      </c>
      <c r="E26" s="7">
        <v>1</v>
      </c>
      <c r="F26" s="7" t="s">
        <v>54</v>
      </c>
      <c r="G26" s="7" t="s">
        <v>54</v>
      </c>
      <c r="H26" s="7" t="s">
        <v>54</v>
      </c>
      <c r="I26" s="3">
        <v>15</v>
      </c>
      <c r="J26" s="7" t="s">
        <v>54</v>
      </c>
      <c r="K26" s="3">
        <v>9</v>
      </c>
      <c r="L26" s="7" t="s">
        <v>54</v>
      </c>
      <c r="M26" s="7">
        <v>11</v>
      </c>
      <c r="N26" s="7" t="s">
        <v>54</v>
      </c>
      <c r="O26" s="8" t="s">
        <v>30</v>
      </c>
    </row>
    <row r="27" spans="2:15" ht="20.25" customHeight="1">
      <c r="B27" s="20" t="s">
        <v>11</v>
      </c>
      <c r="C27" s="4"/>
      <c r="D27" s="22" t="s">
        <v>30</v>
      </c>
      <c r="E27" s="7" t="s">
        <v>54</v>
      </c>
      <c r="F27" s="7" t="s">
        <v>54</v>
      </c>
      <c r="G27" s="7" t="s">
        <v>54</v>
      </c>
      <c r="H27" s="7" t="s">
        <v>54</v>
      </c>
      <c r="I27" s="3">
        <v>12</v>
      </c>
      <c r="J27" s="7" t="s">
        <v>54</v>
      </c>
      <c r="K27" s="3">
        <v>5</v>
      </c>
      <c r="L27" s="7" t="s">
        <v>54</v>
      </c>
      <c r="M27" s="3">
        <v>8</v>
      </c>
      <c r="N27" s="7" t="s">
        <v>54</v>
      </c>
      <c r="O27" s="2">
        <v>4</v>
      </c>
    </row>
    <row r="28" spans="2:15" ht="20.25" customHeight="1">
      <c r="B28" s="20" t="s">
        <v>12</v>
      </c>
      <c r="C28" s="4"/>
      <c r="D28" s="22" t="s">
        <v>30</v>
      </c>
      <c r="E28" s="7" t="s">
        <v>54</v>
      </c>
      <c r="F28" s="7" t="s">
        <v>54</v>
      </c>
      <c r="G28" s="7" t="s">
        <v>54</v>
      </c>
      <c r="H28" s="7" t="s">
        <v>54</v>
      </c>
      <c r="I28" s="3">
        <v>5</v>
      </c>
      <c r="J28" s="7" t="s">
        <v>54</v>
      </c>
      <c r="K28" s="3">
        <v>1</v>
      </c>
      <c r="L28" s="7" t="s">
        <v>54</v>
      </c>
      <c r="M28" s="3">
        <v>2</v>
      </c>
      <c r="N28" s="7" t="s">
        <v>54</v>
      </c>
      <c r="O28" s="8" t="s">
        <v>30</v>
      </c>
    </row>
    <row r="29" spans="2:15" ht="20.25" customHeight="1">
      <c r="B29" s="20" t="s">
        <v>13</v>
      </c>
      <c r="C29" s="4"/>
      <c r="D29" s="22" t="s">
        <v>30</v>
      </c>
      <c r="E29" s="7" t="s">
        <v>54</v>
      </c>
      <c r="F29" s="7">
        <v>1</v>
      </c>
      <c r="G29" s="7" t="s">
        <v>54</v>
      </c>
      <c r="H29" s="7" t="s">
        <v>54</v>
      </c>
      <c r="I29" s="3">
        <v>11</v>
      </c>
      <c r="J29" s="3">
        <v>2</v>
      </c>
      <c r="K29" s="3">
        <v>3</v>
      </c>
      <c r="L29" s="7" t="s">
        <v>54</v>
      </c>
      <c r="M29" s="7">
        <v>2</v>
      </c>
      <c r="N29" s="7" t="s">
        <v>54</v>
      </c>
      <c r="O29" s="8">
        <v>1</v>
      </c>
    </row>
    <row r="30" spans="2:14" ht="33" customHeight="1">
      <c r="B30" s="20"/>
      <c r="C30" s="4"/>
      <c r="D30" s="12" t="s">
        <v>14</v>
      </c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2:15" ht="20.25" customHeight="1">
      <c r="B31" s="20" t="s">
        <v>15</v>
      </c>
      <c r="C31" s="4"/>
      <c r="D31" s="22">
        <v>1</v>
      </c>
      <c r="E31" s="7" t="s">
        <v>54</v>
      </c>
      <c r="F31" s="7" t="s">
        <v>54</v>
      </c>
      <c r="G31" s="7" t="s">
        <v>54</v>
      </c>
      <c r="H31" s="7" t="s">
        <v>54</v>
      </c>
      <c r="I31" s="7" t="s">
        <v>54</v>
      </c>
      <c r="J31" s="7" t="s">
        <v>54</v>
      </c>
      <c r="K31" s="7" t="s">
        <v>54</v>
      </c>
      <c r="L31" s="7" t="s">
        <v>54</v>
      </c>
      <c r="M31" s="7" t="s">
        <v>54</v>
      </c>
      <c r="N31" s="7" t="s">
        <v>54</v>
      </c>
      <c r="O31" s="8" t="s">
        <v>30</v>
      </c>
    </row>
    <row r="32" spans="2:15" ht="20.25" customHeight="1">
      <c r="B32" s="20" t="s">
        <v>33</v>
      </c>
      <c r="C32" s="4"/>
      <c r="D32" s="22" t="s">
        <v>30</v>
      </c>
      <c r="E32" s="7">
        <v>1</v>
      </c>
      <c r="F32" s="7">
        <v>4</v>
      </c>
      <c r="G32" s="7">
        <v>2</v>
      </c>
      <c r="H32" s="7" t="s">
        <v>54</v>
      </c>
      <c r="I32" s="7">
        <v>58</v>
      </c>
      <c r="J32" s="7">
        <v>36</v>
      </c>
      <c r="K32" s="3">
        <v>91</v>
      </c>
      <c r="L32" s="7" t="s">
        <v>54</v>
      </c>
      <c r="M32" s="7">
        <v>164</v>
      </c>
      <c r="N32" s="7" t="s">
        <v>54</v>
      </c>
      <c r="O32" s="8" t="s">
        <v>30</v>
      </c>
    </row>
    <row r="33" spans="2:15" ht="20.25" customHeight="1">
      <c r="B33" s="20" t="s">
        <v>16</v>
      </c>
      <c r="C33" s="4"/>
      <c r="D33" s="22">
        <v>3</v>
      </c>
      <c r="E33" s="7">
        <v>4</v>
      </c>
      <c r="F33" s="7" t="s">
        <v>54</v>
      </c>
      <c r="G33" s="7" t="s">
        <v>54</v>
      </c>
      <c r="H33" s="7">
        <v>1</v>
      </c>
      <c r="I33" s="3">
        <v>358</v>
      </c>
      <c r="J33" s="7" t="s">
        <v>54</v>
      </c>
      <c r="K33" s="3">
        <v>5</v>
      </c>
      <c r="L33" s="7">
        <v>1</v>
      </c>
      <c r="M33" s="3">
        <v>60</v>
      </c>
      <c r="N33" s="7" t="s">
        <v>54</v>
      </c>
      <c r="O33" s="8">
        <v>45</v>
      </c>
    </row>
    <row r="34" spans="2:15" ht="20.25" customHeight="1">
      <c r="B34" s="20" t="s">
        <v>17</v>
      </c>
      <c r="C34" s="4"/>
      <c r="D34" s="22" t="s">
        <v>30</v>
      </c>
      <c r="E34" s="7" t="s">
        <v>30</v>
      </c>
      <c r="F34" s="7" t="s">
        <v>54</v>
      </c>
      <c r="G34" s="7" t="s">
        <v>54</v>
      </c>
      <c r="H34" s="7" t="s">
        <v>54</v>
      </c>
      <c r="I34" s="3">
        <v>1</v>
      </c>
      <c r="J34" s="7" t="s">
        <v>54</v>
      </c>
      <c r="K34" s="7" t="s">
        <v>54</v>
      </c>
      <c r="L34" s="7" t="s">
        <v>54</v>
      </c>
      <c r="M34" s="7">
        <v>1</v>
      </c>
      <c r="N34" s="7" t="s">
        <v>54</v>
      </c>
      <c r="O34" s="8" t="s">
        <v>30</v>
      </c>
    </row>
    <row r="35" spans="2:15" ht="20.25" customHeight="1">
      <c r="B35" s="20" t="s">
        <v>18</v>
      </c>
      <c r="C35" s="4"/>
      <c r="D35" s="22" t="s">
        <v>30</v>
      </c>
      <c r="E35" s="7" t="s">
        <v>30</v>
      </c>
      <c r="F35" s="7" t="s">
        <v>54</v>
      </c>
      <c r="G35" s="7" t="s">
        <v>54</v>
      </c>
      <c r="H35" s="7" t="s">
        <v>54</v>
      </c>
      <c r="I35" s="3">
        <v>10</v>
      </c>
      <c r="J35" s="7" t="s">
        <v>54</v>
      </c>
      <c r="K35" s="7" t="s">
        <v>54</v>
      </c>
      <c r="L35" s="7" t="s">
        <v>54</v>
      </c>
      <c r="M35" s="7">
        <v>1</v>
      </c>
      <c r="N35" s="7" t="s">
        <v>54</v>
      </c>
      <c r="O35" s="8" t="s">
        <v>30</v>
      </c>
    </row>
    <row r="36" spans="2:15" ht="20.25" customHeight="1">
      <c r="B36" s="20" t="s">
        <v>27</v>
      </c>
      <c r="C36" s="4"/>
      <c r="D36" s="22" t="s">
        <v>30</v>
      </c>
      <c r="E36" s="7" t="s">
        <v>30</v>
      </c>
      <c r="F36" s="7" t="s">
        <v>54</v>
      </c>
      <c r="G36" s="7" t="s">
        <v>54</v>
      </c>
      <c r="H36" s="7" t="s">
        <v>54</v>
      </c>
      <c r="I36" s="7" t="s">
        <v>54</v>
      </c>
      <c r="J36" s="7" t="s">
        <v>54</v>
      </c>
      <c r="K36" s="7" t="s">
        <v>54</v>
      </c>
      <c r="L36" s="7" t="s">
        <v>54</v>
      </c>
      <c r="M36" s="7">
        <v>1</v>
      </c>
      <c r="N36" s="7" t="s">
        <v>54</v>
      </c>
      <c r="O36" s="8" t="s">
        <v>30</v>
      </c>
    </row>
    <row r="37" spans="2:15" ht="20.25" customHeight="1">
      <c r="B37" s="20" t="s">
        <v>29</v>
      </c>
      <c r="C37" s="4"/>
      <c r="D37" s="22" t="s">
        <v>30</v>
      </c>
      <c r="E37" s="7" t="s">
        <v>30</v>
      </c>
      <c r="F37" s="7" t="s">
        <v>54</v>
      </c>
      <c r="G37" s="7" t="s">
        <v>54</v>
      </c>
      <c r="H37" s="7" t="s">
        <v>54</v>
      </c>
      <c r="I37" s="7">
        <v>14</v>
      </c>
      <c r="J37" s="7" t="s">
        <v>54</v>
      </c>
      <c r="K37" s="7" t="s">
        <v>54</v>
      </c>
      <c r="L37" s="7" t="s">
        <v>54</v>
      </c>
      <c r="M37" s="7">
        <v>91</v>
      </c>
      <c r="N37" s="7" t="s">
        <v>54</v>
      </c>
      <c r="O37" s="8" t="s">
        <v>30</v>
      </c>
    </row>
    <row r="38" spans="1:15" ht="7.5" customHeight="1" thickBot="1">
      <c r="A38" s="1"/>
      <c r="B38" s="9"/>
      <c r="C38" s="10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"/>
    </row>
    <row r="39" ht="15" customHeight="1">
      <c r="B39" s="2" t="s">
        <v>39</v>
      </c>
    </row>
    <row r="40" ht="15" customHeight="1"/>
    <row r="41" spans="4:5" ht="14.25">
      <c r="D41" s="15"/>
      <c r="E41" s="15"/>
    </row>
    <row r="50" ht="6" customHeight="1"/>
    <row r="51" ht="6" customHeight="1"/>
    <row r="52" ht="6" customHeight="1"/>
    <row r="53" ht="6" customHeight="1"/>
    <row r="54" ht="6" customHeight="1"/>
    <row r="55" ht="6" customHeight="1"/>
    <row r="56" ht="6" customHeight="1"/>
    <row r="57" ht="6" customHeight="1"/>
    <row r="58" ht="6" customHeight="1"/>
    <row r="59" ht="6" customHeight="1"/>
    <row r="60" ht="6" customHeight="1"/>
    <row r="61" ht="6" customHeight="1"/>
    <row r="62" ht="6" customHeight="1"/>
    <row r="63" ht="6" customHeight="1"/>
    <row r="64" ht="6" customHeight="1"/>
    <row r="65" ht="6" customHeight="1"/>
    <row r="66" ht="6" customHeight="1"/>
    <row r="67" ht="6" customHeight="1"/>
    <row r="68" ht="6" customHeight="1"/>
    <row r="69" ht="6" customHeight="1"/>
    <row r="70" ht="6" customHeight="1"/>
    <row r="71" ht="6" customHeight="1"/>
    <row r="72" ht="6" customHeight="1"/>
    <row r="73" ht="6" customHeight="1"/>
    <row r="74" ht="6" customHeight="1"/>
    <row r="75" ht="6" customHeight="1"/>
    <row r="76" ht="6" customHeight="1"/>
    <row r="77" ht="6" customHeight="1"/>
    <row r="78" ht="6" customHeight="1"/>
    <row r="79" ht="6" customHeight="1"/>
    <row r="80" ht="6" customHeight="1"/>
    <row r="81" ht="6" customHeight="1"/>
    <row r="82" ht="6" customHeight="1"/>
    <row r="83" ht="6" customHeight="1"/>
    <row r="84" ht="6" customHeight="1"/>
    <row r="85" ht="6" customHeight="1"/>
    <row r="86" ht="6" customHeight="1"/>
    <row r="87" ht="6" customHeight="1"/>
    <row r="88" ht="6" customHeight="1"/>
    <row r="89" ht="6" customHeight="1"/>
    <row r="90" ht="6" customHeight="1"/>
    <row r="91" ht="6" customHeight="1"/>
    <row r="92" ht="6" customHeight="1"/>
    <row r="93" ht="6" customHeight="1"/>
    <row r="94" ht="6" customHeight="1"/>
    <row r="95" ht="6" customHeight="1"/>
    <row r="96" ht="6" customHeight="1"/>
    <row r="97" ht="6" customHeight="1"/>
    <row r="98" ht="6" customHeight="1"/>
    <row r="99" ht="6" customHeight="1"/>
    <row r="100" ht="6" customHeight="1"/>
    <row r="101" ht="6" customHeight="1"/>
    <row r="102" ht="6" customHeight="1"/>
    <row r="103" ht="6" customHeight="1"/>
    <row r="104" ht="6" customHeight="1"/>
    <row r="105" ht="6" customHeight="1"/>
    <row r="106" ht="6" customHeight="1"/>
    <row r="107" ht="6" customHeight="1"/>
    <row r="108" ht="6" customHeight="1"/>
    <row r="109" ht="6" customHeight="1"/>
    <row r="110" ht="6" customHeight="1"/>
    <row r="111" ht="6" customHeight="1"/>
    <row r="112" ht="6" customHeight="1"/>
    <row r="113" ht="6" customHeight="1"/>
    <row r="114" ht="6" customHeight="1"/>
    <row r="115" ht="6" customHeight="1"/>
    <row r="116" ht="6" customHeight="1"/>
    <row r="117" ht="6" customHeight="1"/>
    <row r="118" ht="6" customHeight="1"/>
    <row r="119" ht="6" customHeight="1"/>
    <row r="120" ht="6" customHeight="1"/>
    <row r="121" ht="6" customHeight="1"/>
    <row r="122" ht="6" customHeight="1"/>
    <row r="123" ht="6" customHeight="1"/>
    <row r="124" ht="6" customHeight="1"/>
    <row r="125" ht="6" customHeight="1"/>
    <row r="126" ht="6" customHeight="1"/>
    <row r="127" ht="6" customHeight="1"/>
    <row r="128" ht="6" customHeight="1"/>
    <row r="129" ht="6" customHeight="1"/>
    <row r="130" ht="6" customHeight="1"/>
    <row r="131" ht="6" customHeight="1"/>
    <row r="132" ht="6" customHeight="1"/>
    <row r="133" ht="6" customHeight="1"/>
    <row r="134" ht="6" customHeight="1"/>
    <row r="135" ht="6" customHeight="1"/>
    <row r="136" ht="6" customHeight="1"/>
    <row r="137" ht="6" customHeight="1"/>
    <row r="138" ht="6" customHeight="1"/>
    <row r="139" ht="6" customHeight="1"/>
    <row r="140" ht="6" customHeight="1"/>
    <row r="141" ht="6" customHeight="1"/>
    <row r="142" ht="6" customHeight="1"/>
    <row r="143" ht="6" customHeight="1"/>
    <row r="144" ht="6" customHeight="1"/>
    <row r="145" ht="6" customHeight="1"/>
    <row r="146" ht="6" customHeight="1"/>
    <row r="147" ht="6" customHeight="1"/>
    <row r="148" ht="6" customHeight="1"/>
    <row r="149" ht="6" customHeight="1"/>
    <row r="150" ht="6" customHeight="1"/>
    <row r="151" ht="6" customHeight="1"/>
    <row r="152" ht="6" customHeight="1"/>
    <row r="153" ht="6" customHeight="1"/>
    <row r="154" ht="6" customHeight="1"/>
    <row r="155" ht="6" customHeight="1"/>
    <row r="156" ht="6" customHeight="1"/>
    <row r="157" ht="6" customHeight="1"/>
    <row r="158" ht="6" customHeight="1"/>
    <row r="159" ht="6" customHeight="1"/>
    <row r="160" ht="6" customHeight="1"/>
    <row r="161" ht="6" customHeight="1"/>
    <row r="162" ht="6" customHeight="1"/>
    <row r="163" ht="6" customHeight="1"/>
    <row r="164" ht="6" customHeight="1"/>
    <row r="165" ht="6" customHeight="1"/>
    <row r="166" ht="6" customHeight="1"/>
    <row r="167" ht="6" customHeight="1"/>
    <row r="168" ht="6" customHeight="1"/>
    <row r="169" ht="6" customHeight="1"/>
    <row r="170" ht="6" customHeight="1"/>
    <row r="171" ht="6" customHeight="1"/>
    <row r="172" ht="6" customHeight="1"/>
    <row r="173" ht="6" customHeight="1"/>
    <row r="174" ht="6" customHeight="1"/>
    <row r="175" ht="6" customHeight="1"/>
    <row r="176" ht="6" customHeight="1"/>
    <row r="177" ht="6" customHeight="1"/>
    <row r="178" ht="6" customHeight="1"/>
    <row r="179" ht="6" customHeight="1"/>
    <row r="180" ht="6" customHeight="1"/>
    <row r="181" ht="6" customHeight="1"/>
    <row r="182" ht="6" customHeight="1"/>
    <row r="183" ht="6" customHeight="1"/>
    <row r="184" ht="6" customHeight="1"/>
    <row r="185" ht="6" customHeight="1"/>
    <row r="186" ht="6" customHeight="1"/>
    <row r="187" ht="6" customHeight="1"/>
    <row r="188" ht="6" customHeight="1"/>
    <row r="189" ht="6" customHeight="1"/>
    <row r="190" ht="6" customHeight="1"/>
    <row r="191" ht="6" customHeight="1"/>
    <row r="192" ht="6" customHeight="1"/>
    <row r="193" ht="6" customHeight="1"/>
    <row r="194" ht="6" customHeight="1"/>
    <row r="195" ht="6" customHeight="1"/>
    <row r="196" ht="6" customHeight="1"/>
    <row r="197" ht="6" customHeight="1"/>
    <row r="198" ht="6" customHeight="1"/>
    <row r="199" ht="6" customHeight="1"/>
    <row r="200" ht="6" customHeight="1"/>
    <row r="201" ht="6" customHeight="1"/>
    <row r="202" ht="6" customHeight="1"/>
    <row r="203" ht="6" customHeight="1"/>
    <row r="204" ht="6" customHeight="1"/>
    <row r="205" ht="6" customHeight="1"/>
    <row r="206" ht="6" customHeight="1"/>
    <row r="207" ht="6" customHeight="1"/>
    <row r="208" ht="6" customHeight="1"/>
    <row r="209" ht="6" customHeight="1"/>
    <row r="210" ht="6" customHeight="1"/>
    <row r="211" ht="6" customHeight="1"/>
    <row r="212" ht="6" customHeight="1"/>
    <row r="213" ht="6" customHeight="1"/>
    <row r="214" ht="6" customHeight="1"/>
    <row r="215" ht="6" customHeight="1"/>
    <row r="216" ht="6" customHeight="1"/>
    <row r="217" ht="6" customHeight="1"/>
    <row r="218" ht="6" customHeight="1"/>
    <row r="219" ht="6" customHeight="1"/>
    <row r="220" ht="6" customHeight="1"/>
    <row r="221" ht="6" customHeight="1"/>
    <row r="222" ht="6" customHeight="1"/>
    <row r="223" ht="6" customHeight="1"/>
    <row r="224" ht="6" customHeight="1"/>
    <row r="225" ht="6" customHeight="1"/>
    <row r="226" ht="6" customHeight="1"/>
    <row r="227" ht="6" customHeight="1"/>
    <row r="228" ht="6" customHeight="1"/>
    <row r="229" ht="6" customHeight="1"/>
    <row r="230" ht="6" customHeight="1"/>
    <row r="231" ht="6" customHeight="1"/>
    <row r="232" ht="6" customHeight="1"/>
    <row r="233" ht="6" customHeight="1"/>
    <row r="234" ht="6" customHeight="1"/>
    <row r="235" ht="6" customHeight="1"/>
    <row r="236" ht="6" customHeight="1"/>
    <row r="237" ht="6" customHeight="1"/>
    <row r="238" ht="6" customHeight="1"/>
    <row r="239" ht="6" customHeight="1"/>
    <row r="240" ht="6" customHeight="1"/>
    <row r="241" ht="6" customHeight="1"/>
    <row r="242" ht="6" customHeight="1"/>
    <row r="243" ht="6" customHeight="1"/>
    <row r="244" ht="6" customHeight="1"/>
    <row r="245" ht="6" customHeight="1"/>
    <row r="246" ht="6" customHeight="1"/>
    <row r="247" ht="6" customHeight="1"/>
    <row r="248" ht="6" customHeight="1"/>
    <row r="249" ht="6" customHeight="1"/>
    <row r="250" ht="6" customHeight="1"/>
    <row r="251" ht="6" customHeight="1"/>
    <row r="252" ht="6" customHeight="1"/>
    <row r="253" ht="6" customHeight="1"/>
    <row r="254" ht="6" customHeight="1"/>
    <row r="255" ht="6" customHeight="1"/>
    <row r="256" ht="6" customHeight="1"/>
    <row r="257" ht="6" customHeight="1"/>
    <row r="258" ht="6" customHeight="1"/>
    <row r="259" ht="6" customHeight="1"/>
    <row r="260" ht="6" customHeight="1"/>
    <row r="261" ht="6" customHeight="1"/>
    <row r="262" ht="6" customHeight="1"/>
    <row r="263" ht="6" customHeight="1"/>
    <row r="264" ht="6" customHeight="1"/>
    <row r="265" ht="6" customHeight="1"/>
    <row r="266" ht="6" customHeight="1"/>
    <row r="267" ht="6" customHeight="1"/>
    <row r="268" ht="6" customHeight="1"/>
    <row r="269" ht="6" customHeight="1"/>
    <row r="270" ht="6" customHeight="1"/>
    <row r="271" ht="6" customHeight="1"/>
    <row r="272" ht="6" customHeight="1"/>
    <row r="273" ht="6" customHeight="1"/>
    <row r="274" ht="6" customHeight="1"/>
    <row r="275" ht="6" customHeight="1"/>
    <row r="276" ht="6" customHeight="1"/>
    <row r="277" ht="6" customHeight="1"/>
    <row r="278" ht="6" customHeight="1"/>
    <row r="279" ht="6" customHeight="1"/>
    <row r="280" ht="6" customHeight="1"/>
    <row r="281" ht="6" customHeight="1"/>
    <row r="282" ht="6" customHeight="1"/>
    <row r="283" ht="6" customHeight="1"/>
    <row r="284" ht="6" customHeight="1"/>
    <row r="285" ht="6" customHeight="1"/>
    <row r="286" ht="6" customHeight="1"/>
    <row r="287" ht="6" customHeight="1"/>
    <row r="288" ht="6" customHeight="1"/>
    <row r="289" ht="6" customHeight="1"/>
    <row r="290" ht="6" customHeight="1"/>
    <row r="291" ht="6" customHeight="1"/>
    <row r="292" ht="6" customHeight="1"/>
    <row r="293" ht="6" customHeight="1"/>
    <row r="294" ht="6" customHeight="1"/>
    <row r="295" ht="6" customHeight="1"/>
    <row r="296" ht="6" customHeight="1"/>
    <row r="297" ht="6" customHeight="1"/>
    <row r="298" ht="6" customHeight="1"/>
    <row r="299" ht="6" customHeight="1"/>
    <row r="300" ht="6" customHeight="1"/>
    <row r="301" ht="6" customHeight="1"/>
    <row r="302" ht="6" customHeight="1"/>
    <row r="303" ht="6" customHeight="1"/>
    <row r="304" ht="6" customHeight="1"/>
    <row r="305" ht="6" customHeight="1"/>
    <row r="306" ht="6" customHeight="1"/>
    <row r="307" ht="6" customHeight="1"/>
    <row r="308" ht="6" customHeight="1"/>
    <row r="309" ht="6" customHeight="1"/>
    <row r="310" ht="6" customHeight="1"/>
    <row r="311" ht="6" customHeight="1"/>
    <row r="312" ht="6" customHeight="1"/>
    <row r="313" ht="6" customHeight="1"/>
    <row r="314" ht="6" customHeight="1"/>
    <row r="315" ht="6" customHeight="1"/>
    <row r="316" ht="6" customHeight="1"/>
    <row r="317" ht="6" customHeight="1"/>
    <row r="318" ht="6" customHeight="1"/>
    <row r="319" ht="6" customHeight="1"/>
    <row r="320" ht="6" customHeight="1"/>
    <row r="321" ht="6" customHeight="1"/>
    <row r="322" ht="6" customHeight="1"/>
    <row r="323" ht="6" customHeight="1"/>
    <row r="324" ht="6" customHeight="1"/>
    <row r="325" ht="6" customHeight="1"/>
    <row r="326" ht="6" customHeight="1"/>
    <row r="327" ht="6" customHeight="1"/>
    <row r="328" ht="6" customHeight="1"/>
    <row r="329" ht="6" customHeight="1"/>
    <row r="330" ht="6" customHeight="1"/>
    <row r="331" ht="6" customHeight="1"/>
    <row r="332" ht="6" customHeight="1"/>
    <row r="333" ht="6" customHeight="1"/>
    <row r="334" ht="6" customHeight="1"/>
    <row r="335" ht="6" customHeight="1"/>
    <row r="336" ht="6" customHeight="1"/>
    <row r="337" ht="6" customHeight="1"/>
    <row r="338" ht="6" customHeight="1"/>
    <row r="339" ht="6" customHeight="1"/>
    <row r="340" ht="6" customHeight="1"/>
    <row r="341" ht="6" customHeight="1"/>
    <row r="342" ht="6" customHeight="1"/>
    <row r="343" ht="6" customHeight="1"/>
    <row r="344" ht="6" customHeight="1"/>
    <row r="345" ht="6" customHeight="1"/>
    <row r="346" ht="6" customHeight="1"/>
    <row r="347" ht="6" customHeight="1"/>
    <row r="348" ht="6" customHeight="1"/>
    <row r="349" ht="6" customHeight="1"/>
    <row r="350" ht="6" customHeight="1"/>
    <row r="351" ht="6" customHeight="1"/>
    <row r="352" ht="6" customHeight="1"/>
    <row r="353" ht="6" customHeight="1"/>
    <row r="354" ht="6" customHeight="1"/>
    <row r="355" ht="6" customHeight="1"/>
    <row r="356" ht="6" customHeight="1"/>
    <row r="357" ht="6" customHeight="1"/>
    <row r="358" ht="6" customHeight="1"/>
    <row r="359" ht="6" customHeight="1"/>
    <row r="360" ht="6" customHeight="1"/>
    <row r="361" ht="6" customHeight="1"/>
    <row r="362" ht="6" customHeight="1"/>
    <row r="363" ht="6" customHeight="1"/>
    <row r="364" ht="6" customHeight="1"/>
    <row r="365" ht="6" customHeight="1"/>
    <row r="366" ht="6" customHeight="1"/>
    <row r="367" ht="6" customHeight="1"/>
    <row r="368" ht="6" customHeight="1"/>
    <row r="369" ht="6" customHeight="1"/>
    <row r="370" ht="6" customHeight="1"/>
    <row r="371" ht="6" customHeight="1"/>
    <row r="372" ht="6" customHeight="1"/>
    <row r="373" ht="6" customHeight="1"/>
    <row r="374" ht="6" customHeight="1"/>
    <row r="375" ht="6" customHeight="1"/>
    <row r="376" ht="6" customHeight="1"/>
    <row r="377" ht="6" customHeight="1"/>
    <row r="378" ht="6" customHeight="1"/>
    <row r="379" ht="6" customHeight="1"/>
    <row r="380" ht="6" customHeight="1"/>
    <row r="381" ht="6" customHeight="1"/>
    <row r="382" ht="6" customHeight="1"/>
    <row r="383" ht="6" customHeight="1"/>
    <row r="384" ht="6" customHeight="1"/>
    <row r="385" ht="6" customHeight="1"/>
    <row r="386" ht="6" customHeight="1"/>
    <row r="387" ht="6" customHeight="1"/>
    <row r="388" ht="6" customHeight="1"/>
    <row r="389" ht="6" customHeight="1"/>
    <row r="390" ht="6" customHeight="1"/>
    <row r="391" ht="6" customHeight="1"/>
    <row r="392" ht="6" customHeight="1"/>
    <row r="393" ht="6" customHeight="1"/>
    <row r="394" ht="6" customHeight="1"/>
    <row r="395" ht="6" customHeight="1"/>
    <row r="396" ht="6" customHeight="1"/>
    <row r="397" ht="6" customHeight="1"/>
    <row r="398" ht="6" customHeight="1"/>
    <row r="399" ht="6" customHeight="1"/>
    <row r="400" ht="6" customHeight="1"/>
    <row r="401" ht="6" customHeight="1"/>
    <row r="402" ht="6" customHeight="1"/>
    <row r="403" ht="6" customHeight="1"/>
    <row r="404" ht="6" customHeight="1"/>
    <row r="405" ht="6" customHeight="1"/>
    <row r="406" ht="6" customHeight="1"/>
    <row r="407" ht="6" customHeight="1"/>
    <row r="408" ht="6" customHeight="1"/>
    <row r="409" ht="6" customHeight="1"/>
    <row r="410" ht="6" customHeight="1"/>
    <row r="411" ht="6" customHeight="1"/>
    <row r="412" ht="6" customHeight="1"/>
    <row r="413" ht="6" customHeight="1"/>
    <row r="414" ht="6" customHeight="1"/>
    <row r="415" ht="6" customHeight="1"/>
    <row r="416" ht="6" customHeight="1"/>
    <row r="417" ht="6" customHeight="1"/>
    <row r="418" ht="6" customHeight="1"/>
    <row r="419" ht="6" customHeight="1"/>
    <row r="420" ht="6" customHeight="1"/>
    <row r="421" ht="6" customHeight="1"/>
    <row r="422" ht="6" customHeight="1"/>
    <row r="423" ht="6" customHeight="1"/>
    <row r="424" ht="6" customHeight="1"/>
    <row r="425" ht="6" customHeight="1"/>
    <row r="426" ht="6" customHeight="1"/>
    <row r="427" ht="6" customHeight="1"/>
    <row r="428" ht="6" customHeight="1"/>
    <row r="429" ht="6" customHeight="1"/>
    <row r="430" ht="6" customHeight="1"/>
    <row r="431" ht="6" customHeight="1"/>
    <row r="432" ht="6" customHeight="1"/>
    <row r="433" ht="6" customHeight="1"/>
    <row r="434" ht="6" customHeight="1"/>
    <row r="435" ht="6" customHeight="1"/>
    <row r="436" ht="6" customHeight="1"/>
    <row r="437" ht="6" customHeight="1"/>
    <row r="438" ht="6" customHeight="1"/>
    <row r="439" ht="6" customHeight="1"/>
    <row r="440" ht="6" customHeight="1"/>
    <row r="441" ht="6" customHeight="1"/>
    <row r="442" ht="6" customHeight="1"/>
    <row r="443" ht="6" customHeight="1"/>
    <row r="444" ht="6" customHeight="1"/>
    <row r="445" ht="6" customHeight="1"/>
    <row r="446" ht="6" customHeight="1"/>
    <row r="447" ht="6" customHeight="1"/>
    <row r="448" ht="6" customHeight="1"/>
    <row r="449" ht="6" customHeight="1"/>
    <row r="450" ht="6" customHeight="1"/>
    <row r="451" ht="6" customHeight="1"/>
    <row r="452" ht="6" customHeight="1"/>
    <row r="453" ht="6" customHeight="1"/>
    <row r="454" ht="6" customHeight="1"/>
    <row r="455" ht="6" customHeight="1"/>
    <row r="456" ht="6" customHeight="1"/>
    <row r="457" ht="6" customHeight="1"/>
    <row r="458" ht="6" customHeight="1"/>
    <row r="459" ht="6" customHeight="1"/>
    <row r="460" ht="6" customHeight="1"/>
    <row r="461" ht="6" customHeight="1"/>
    <row r="462" ht="6" customHeight="1"/>
    <row r="463" ht="6" customHeight="1"/>
    <row r="464" ht="6" customHeight="1"/>
    <row r="465" ht="6" customHeight="1"/>
    <row r="466" ht="6" customHeight="1"/>
    <row r="467" ht="6" customHeight="1"/>
    <row r="468" ht="6" customHeight="1"/>
    <row r="469" ht="6" customHeight="1"/>
    <row r="470" ht="6" customHeight="1"/>
    <row r="471" ht="6" customHeight="1"/>
    <row r="472" ht="6" customHeight="1"/>
    <row r="473" ht="6" customHeight="1"/>
    <row r="474" ht="6" customHeight="1"/>
    <row r="475" ht="6" customHeight="1"/>
    <row r="476" ht="6" customHeight="1"/>
    <row r="477" ht="6" customHeight="1"/>
    <row r="478" ht="6" customHeight="1"/>
    <row r="479" ht="6" customHeight="1"/>
    <row r="480" ht="6" customHeight="1"/>
    <row r="481" ht="6" customHeight="1"/>
    <row r="482" ht="6" customHeight="1"/>
    <row r="483" ht="6" customHeight="1"/>
    <row r="484" ht="6" customHeight="1"/>
    <row r="485" ht="6" customHeight="1"/>
    <row r="486" ht="6" customHeight="1"/>
    <row r="487" ht="6" customHeight="1"/>
    <row r="488" ht="6" customHeight="1"/>
    <row r="489" ht="6" customHeight="1"/>
    <row r="490" ht="6" customHeight="1"/>
    <row r="491" ht="6" customHeight="1"/>
    <row r="492" ht="6" customHeight="1"/>
    <row r="493" ht="6" customHeight="1"/>
    <row r="494" ht="6" customHeight="1"/>
    <row r="495" ht="6" customHeight="1"/>
    <row r="496" ht="6" customHeight="1"/>
    <row r="497" ht="6" customHeight="1"/>
    <row r="498" ht="6" customHeight="1"/>
    <row r="499" ht="6" customHeight="1"/>
    <row r="500" ht="6" customHeight="1"/>
    <row r="501" ht="6" customHeight="1"/>
    <row r="502" ht="6" customHeight="1"/>
    <row r="503" ht="6" customHeight="1"/>
    <row r="504" ht="6" customHeight="1"/>
    <row r="505" ht="6" customHeight="1"/>
    <row r="506" ht="6" customHeight="1"/>
    <row r="507" ht="6" customHeight="1"/>
    <row r="508" ht="6" customHeight="1"/>
    <row r="509" ht="6" customHeight="1"/>
    <row r="510" ht="6" customHeight="1"/>
    <row r="511" ht="6" customHeight="1"/>
    <row r="512" ht="6" customHeight="1"/>
    <row r="513" ht="6" customHeight="1"/>
    <row r="514" ht="6" customHeight="1"/>
    <row r="515" ht="6" customHeight="1"/>
    <row r="516" ht="6" customHeight="1"/>
    <row r="517" ht="6" customHeight="1"/>
    <row r="518" ht="6" customHeight="1"/>
    <row r="519" ht="6" customHeight="1"/>
    <row r="520" ht="6" customHeight="1"/>
    <row r="521" ht="6" customHeight="1"/>
    <row r="522" ht="6" customHeight="1"/>
    <row r="523" ht="6" customHeight="1"/>
    <row r="524" ht="6" customHeight="1"/>
    <row r="525" ht="6" customHeight="1"/>
    <row r="526" ht="6" customHeight="1"/>
    <row r="527" ht="6" customHeight="1"/>
    <row r="528" ht="6" customHeight="1"/>
    <row r="529" ht="6" customHeight="1"/>
    <row r="530" ht="6" customHeight="1"/>
    <row r="531" ht="6" customHeight="1"/>
    <row r="532" ht="6" customHeight="1"/>
    <row r="533" ht="6" customHeight="1"/>
    <row r="534" ht="6" customHeight="1"/>
    <row r="535" ht="6" customHeight="1"/>
    <row r="536" ht="6" customHeight="1"/>
    <row r="537" ht="6" customHeight="1"/>
    <row r="538" ht="6" customHeight="1"/>
    <row r="539" ht="6" customHeight="1"/>
    <row r="540" ht="6" customHeight="1"/>
    <row r="541" ht="6" customHeight="1"/>
    <row r="542" ht="6" customHeight="1"/>
    <row r="543" ht="6" customHeight="1"/>
    <row r="544" ht="6" customHeight="1"/>
    <row r="545" ht="6" customHeight="1"/>
    <row r="546" ht="6" customHeight="1"/>
    <row r="547" ht="6" customHeight="1"/>
    <row r="548" ht="6" customHeight="1"/>
    <row r="549" ht="6" customHeight="1"/>
    <row r="550" ht="6" customHeight="1"/>
    <row r="551" ht="6" customHeight="1"/>
    <row r="552" ht="6" customHeight="1"/>
    <row r="553" ht="6" customHeight="1"/>
    <row r="554" ht="6" customHeight="1"/>
    <row r="555" ht="6" customHeight="1"/>
    <row r="556" ht="6" customHeight="1"/>
    <row r="557" ht="6" customHeight="1"/>
    <row r="558" ht="6" customHeight="1"/>
    <row r="559" ht="6" customHeight="1"/>
    <row r="560" ht="6" customHeight="1"/>
    <row r="561" ht="6" customHeight="1"/>
    <row r="562" ht="6" customHeight="1"/>
    <row r="563" ht="6" customHeight="1"/>
    <row r="564" ht="6" customHeight="1"/>
    <row r="565" ht="6" customHeight="1"/>
    <row r="566" ht="6" customHeight="1"/>
    <row r="567" ht="6" customHeight="1"/>
    <row r="568" ht="6" customHeight="1"/>
    <row r="569" ht="6" customHeight="1"/>
    <row r="570" ht="6" customHeight="1"/>
    <row r="571" ht="6" customHeight="1"/>
    <row r="572" ht="6" customHeight="1"/>
    <row r="573" ht="6" customHeight="1"/>
    <row r="574" ht="6" customHeight="1"/>
    <row r="575" ht="6" customHeight="1"/>
    <row r="576" ht="6" customHeight="1"/>
    <row r="577" ht="6" customHeight="1"/>
    <row r="578" ht="6" customHeight="1"/>
    <row r="579" ht="6" customHeight="1"/>
    <row r="580" ht="6" customHeight="1"/>
    <row r="581" ht="6" customHeight="1"/>
    <row r="582" ht="6" customHeight="1"/>
    <row r="583" ht="6" customHeight="1"/>
    <row r="584" ht="6" customHeight="1"/>
    <row r="585" ht="6" customHeight="1"/>
    <row r="586" ht="6" customHeight="1"/>
    <row r="587" ht="6" customHeight="1"/>
    <row r="588" ht="6" customHeight="1"/>
    <row r="589" ht="6" customHeight="1"/>
    <row r="590" ht="6" customHeight="1"/>
    <row r="591" ht="6" customHeight="1"/>
    <row r="592" ht="6" customHeight="1"/>
    <row r="593" ht="6" customHeight="1"/>
    <row r="594" ht="6" customHeight="1"/>
    <row r="595" ht="6" customHeight="1"/>
    <row r="596" ht="6" customHeight="1"/>
    <row r="597" ht="6" customHeight="1"/>
    <row r="598" ht="6" customHeight="1"/>
    <row r="599" ht="6" customHeight="1"/>
    <row r="600" ht="6" customHeight="1"/>
    <row r="601" ht="6" customHeight="1"/>
    <row r="602" ht="6" customHeight="1"/>
    <row r="603" ht="6" customHeight="1"/>
    <row r="604" ht="6" customHeight="1"/>
    <row r="605" ht="6" customHeight="1"/>
    <row r="606" ht="6" customHeight="1"/>
    <row r="607" ht="6" customHeight="1"/>
    <row r="608" ht="6" customHeight="1"/>
    <row r="609" ht="6" customHeight="1"/>
    <row r="610" ht="6" customHeight="1"/>
    <row r="611" ht="6" customHeight="1"/>
    <row r="612" ht="6" customHeight="1"/>
    <row r="613" ht="6" customHeight="1"/>
    <row r="614" ht="6" customHeight="1"/>
    <row r="615" ht="6" customHeight="1"/>
    <row r="616" ht="6" customHeight="1"/>
    <row r="617" ht="6" customHeight="1"/>
    <row r="618" ht="6" customHeight="1"/>
    <row r="619" ht="6" customHeight="1"/>
    <row r="620" ht="6" customHeight="1"/>
    <row r="621" ht="6" customHeight="1"/>
    <row r="622" ht="6" customHeight="1"/>
    <row r="623" ht="6" customHeight="1"/>
    <row r="624" ht="6" customHeight="1"/>
    <row r="625" ht="6" customHeight="1"/>
    <row r="626" ht="6" customHeight="1"/>
    <row r="627" ht="6" customHeight="1"/>
    <row r="628" ht="6" customHeight="1"/>
    <row r="629" ht="6" customHeight="1"/>
    <row r="630" ht="6" customHeight="1"/>
    <row r="631" ht="6" customHeight="1"/>
    <row r="632" ht="6" customHeight="1"/>
    <row r="633" ht="6" customHeight="1"/>
    <row r="634" ht="6" customHeight="1"/>
    <row r="635" ht="6" customHeight="1"/>
    <row r="636" ht="6" customHeight="1"/>
    <row r="637" ht="6" customHeight="1"/>
    <row r="638" ht="6" customHeight="1"/>
    <row r="639" ht="6" customHeight="1"/>
    <row r="640" ht="6" customHeight="1"/>
    <row r="641" ht="6" customHeight="1"/>
    <row r="642" ht="6" customHeight="1"/>
    <row r="643" ht="6" customHeight="1"/>
    <row r="644" ht="6" customHeight="1"/>
    <row r="645" ht="6" customHeight="1"/>
    <row r="646" ht="6" customHeight="1"/>
    <row r="647" ht="6" customHeight="1"/>
    <row r="648" ht="6" customHeight="1"/>
    <row r="649" ht="6" customHeight="1"/>
    <row r="650" ht="6" customHeight="1"/>
    <row r="651" ht="6" customHeight="1"/>
    <row r="652" ht="6" customHeight="1"/>
    <row r="653" ht="6" customHeight="1"/>
    <row r="654" ht="6" customHeight="1"/>
    <row r="655" ht="6" customHeight="1"/>
    <row r="656" ht="6" customHeight="1"/>
    <row r="657" ht="6" customHeight="1"/>
    <row r="658" ht="6" customHeight="1"/>
    <row r="659" ht="6" customHeight="1"/>
    <row r="660" ht="6" customHeight="1"/>
    <row r="661" ht="6" customHeight="1"/>
    <row r="662" ht="6" customHeight="1"/>
    <row r="663" ht="6" customHeight="1"/>
    <row r="664" ht="6" customHeight="1"/>
    <row r="665" ht="6" customHeight="1"/>
    <row r="666" ht="6" customHeight="1"/>
    <row r="667" ht="6" customHeight="1"/>
    <row r="668" ht="6" customHeight="1"/>
    <row r="669" ht="6" customHeight="1"/>
    <row r="670" ht="6" customHeight="1"/>
    <row r="671" ht="6" customHeight="1"/>
    <row r="672" ht="6" customHeight="1"/>
    <row r="673" ht="6" customHeight="1"/>
    <row r="674" ht="6" customHeight="1"/>
    <row r="675" ht="6" customHeight="1"/>
    <row r="676" ht="6" customHeight="1"/>
    <row r="677" ht="6" customHeight="1"/>
    <row r="678" ht="6" customHeight="1"/>
    <row r="679" ht="6" customHeight="1"/>
    <row r="680" ht="6" customHeight="1"/>
    <row r="681" ht="6" customHeight="1"/>
    <row r="682" ht="6" customHeight="1"/>
    <row r="683" ht="6" customHeight="1"/>
    <row r="684" ht="6" customHeight="1"/>
    <row r="685" ht="6" customHeight="1"/>
    <row r="686" ht="6" customHeight="1"/>
    <row r="687" ht="6" customHeight="1"/>
    <row r="688" ht="6" customHeight="1"/>
    <row r="689" ht="6" customHeight="1"/>
    <row r="690" ht="6" customHeight="1"/>
    <row r="691" ht="6" customHeight="1"/>
    <row r="692" ht="6" customHeight="1"/>
    <row r="693" ht="6" customHeight="1"/>
    <row r="694" ht="6" customHeight="1"/>
    <row r="695" ht="6" customHeight="1"/>
    <row r="696" ht="6" customHeight="1"/>
    <row r="697" ht="6" customHeight="1"/>
    <row r="698" ht="6" customHeight="1"/>
    <row r="699" ht="6" customHeight="1"/>
    <row r="700" ht="6" customHeight="1"/>
    <row r="701" ht="6" customHeight="1"/>
    <row r="702" ht="6" customHeight="1"/>
    <row r="703" ht="6" customHeight="1"/>
    <row r="704" ht="6" customHeight="1"/>
    <row r="705" ht="6" customHeight="1"/>
    <row r="706" ht="6" customHeight="1"/>
    <row r="707" ht="6" customHeight="1"/>
    <row r="708" ht="6" customHeight="1"/>
    <row r="709" ht="6" customHeight="1"/>
    <row r="710" ht="6" customHeight="1"/>
    <row r="711" ht="6" customHeight="1"/>
    <row r="712" ht="6" customHeight="1"/>
    <row r="713" ht="6" customHeight="1"/>
    <row r="714" ht="6" customHeight="1"/>
    <row r="715" ht="6" customHeight="1"/>
    <row r="716" ht="6" customHeight="1"/>
    <row r="717" ht="6" customHeight="1"/>
    <row r="718" ht="6" customHeight="1"/>
    <row r="719" ht="6" customHeight="1"/>
    <row r="720" ht="6" customHeight="1"/>
    <row r="721" ht="6" customHeight="1"/>
    <row r="722" ht="6" customHeight="1"/>
    <row r="723" ht="6" customHeight="1"/>
    <row r="724" ht="6" customHeight="1"/>
    <row r="725" ht="6" customHeight="1"/>
    <row r="726" ht="6" customHeight="1"/>
    <row r="727" ht="6" customHeight="1"/>
    <row r="728" ht="6" customHeight="1"/>
    <row r="729" ht="6" customHeight="1"/>
    <row r="730" ht="6" customHeight="1"/>
    <row r="731" ht="6" customHeight="1"/>
    <row r="732" ht="6" customHeight="1"/>
    <row r="733" ht="6" customHeight="1"/>
    <row r="734" ht="6" customHeight="1"/>
    <row r="735" ht="6" customHeight="1"/>
    <row r="736" ht="6" customHeight="1"/>
    <row r="737" ht="6" customHeight="1"/>
    <row r="738" ht="6" customHeight="1"/>
    <row r="739" ht="6" customHeight="1"/>
    <row r="740" ht="6" customHeight="1"/>
    <row r="741" ht="6" customHeight="1"/>
    <row r="742" ht="6" customHeight="1"/>
    <row r="743" ht="6" customHeight="1"/>
    <row r="744" ht="6" customHeight="1"/>
    <row r="745" ht="6" customHeight="1"/>
    <row r="746" ht="6" customHeight="1"/>
    <row r="747" ht="6" customHeight="1"/>
    <row r="748" ht="6" customHeight="1"/>
    <row r="749" ht="6" customHeight="1"/>
    <row r="750" ht="6" customHeight="1"/>
    <row r="751" ht="6" customHeight="1"/>
    <row r="752" ht="6" customHeight="1"/>
    <row r="753" ht="6" customHeight="1"/>
    <row r="754" ht="6" customHeight="1"/>
    <row r="755" ht="6" customHeight="1"/>
    <row r="756" ht="6" customHeight="1"/>
    <row r="757" ht="6" customHeight="1"/>
    <row r="758" ht="6" customHeight="1"/>
    <row r="759" ht="6" customHeight="1"/>
    <row r="760" ht="6" customHeight="1"/>
    <row r="761" ht="6" customHeight="1"/>
    <row r="762" ht="6" customHeight="1"/>
    <row r="763" ht="6" customHeight="1"/>
    <row r="764" ht="6" customHeight="1"/>
    <row r="765" ht="6" customHeight="1"/>
    <row r="766" ht="6" customHeight="1"/>
    <row r="767" ht="6" customHeight="1"/>
    <row r="768" ht="6" customHeight="1"/>
    <row r="769" ht="6" customHeight="1"/>
    <row r="770" ht="6" customHeight="1"/>
    <row r="771" ht="6" customHeight="1"/>
    <row r="772" ht="6" customHeight="1"/>
    <row r="773" ht="6" customHeight="1"/>
    <row r="774" ht="6" customHeight="1"/>
    <row r="775" ht="6" customHeight="1"/>
    <row r="776" ht="6" customHeight="1"/>
    <row r="777" ht="6" customHeight="1"/>
    <row r="778" ht="6" customHeight="1"/>
    <row r="779" ht="6" customHeight="1"/>
    <row r="780" ht="6" customHeight="1"/>
    <row r="781" ht="6" customHeight="1"/>
    <row r="782" ht="6" customHeight="1"/>
    <row r="783" ht="6" customHeight="1"/>
    <row r="784" ht="6" customHeight="1"/>
    <row r="785" ht="6" customHeight="1"/>
    <row r="786" ht="6" customHeight="1"/>
    <row r="787" ht="6" customHeight="1"/>
    <row r="788" ht="6" customHeight="1"/>
    <row r="789" ht="6" customHeight="1"/>
    <row r="790" ht="6" customHeight="1"/>
    <row r="791" ht="6" customHeight="1"/>
    <row r="792" ht="6" customHeight="1"/>
    <row r="793" ht="6" customHeight="1"/>
    <row r="794" ht="6" customHeight="1"/>
    <row r="795" ht="6" customHeight="1"/>
    <row r="796" ht="6" customHeight="1"/>
    <row r="797" ht="6" customHeight="1"/>
    <row r="798" ht="6" customHeight="1"/>
    <row r="799" ht="6" customHeight="1"/>
    <row r="800" ht="6" customHeight="1"/>
    <row r="801" ht="6" customHeight="1"/>
    <row r="802" ht="6" customHeight="1"/>
    <row r="803" ht="6" customHeight="1"/>
    <row r="804" ht="6" customHeight="1"/>
    <row r="805" ht="6" customHeight="1"/>
    <row r="806" ht="6" customHeight="1"/>
    <row r="807" ht="6" customHeight="1"/>
    <row r="808" ht="6" customHeight="1"/>
    <row r="809" ht="6" customHeight="1"/>
    <row r="810" ht="6" customHeight="1"/>
    <row r="811" ht="6" customHeight="1"/>
    <row r="812" ht="6" customHeight="1"/>
    <row r="813" ht="6" customHeight="1"/>
    <row r="814" ht="6" customHeight="1"/>
    <row r="815" ht="6" customHeight="1"/>
    <row r="816" ht="6" customHeight="1"/>
    <row r="817" ht="6" customHeight="1"/>
    <row r="818" ht="6" customHeight="1"/>
    <row r="819" ht="6" customHeight="1"/>
    <row r="820" ht="6" customHeight="1"/>
    <row r="821" ht="6" customHeight="1"/>
    <row r="822" ht="6" customHeight="1"/>
    <row r="823" ht="6" customHeight="1"/>
    <row r="824" ht="6" customHeight="1"/>
    <row r="825" ht="6" customHeight="1"/>
    <row r="826" ht="6" customHeight="1"/>
    <row r="827" ht="6" customHeight="1"/>
    <row r="828" ht="6" customHeight="1"/>
    <row r="829" ht="6" customHeight="1"/>
    <row r="830" ht="6" customHeight="1"/>
    <row r="831" ht="6" customHeight="1"/>
    <row r="832" ht="6" customHeight="1"/>
    <row r="833" ht="6" customHeight="1"/>
    <row r="834" ht="6" customHeight="1"/>
    <row r="835" ht="6" customHeight="1"/>
    <row r="836" ht="6" customHeight="1"/>
    <row r="837" ht="6" customHeight="1"/>
    <row r="838" ht="6" customHeight="1"/>
    <row r="839" ht="6" customHeight="1"/>
    <row r="840" ht="6" customHeight="1"/>
    <row r="841" ht="6" customHeight="1"/>
    <row r="842" ht="6" customHeight="1"/>
    <row r="843" ht="6" customHeight="1"/>
    <row r="844" ht="6" customHeight="1"/>
    <row r="845" ht="6" customHeight="1"/>
    <row r="846" ht="6" customHeight="1"/>
    <row r="847" ht="6" customHeight="1"/>
    <row r="848" ht="6" customHeight="1"/>
    <row r="849" ht="6" customHeight="1"/>
    <row r="850" ht="6" customHeight="1"/>
    <row r="851" ht="6" customHeight="1"/>
    <row r="852" ht="6" customHeight="1"/>
    <row r="853" ht="6" customHeight="1"/>
    <row r="854" ht="6" customHeight="1"/>
    <row r="855" ht="6" customHeight="1"/>
    <row r="856" ht="6" customHeight="1"/>
    <row r="857" ht="6" customHeight="1"/>
    <row r="858" ht="6" customHeight="1"/>
    <row r="859" ht="6" customHeight="1"/>
    <row r="860" ht="6" customHeight="1"/>
    <row r="861" ht="6" customHeight="1"/>
    <row r="862" ht="6" customHeight="1"/>
    <row r="863" ht="6" customHeight="1"/>
    <row r="864" ht="6" customHeight="1"/>
    <row r="865" ht="6" customHeight="1"/>
    <row r="866" ht="6" customHeight="1"/>
    <row r="867" ht="6" customHeight="1"/>
    <row r="868" ht="6" customHeight="1"/>
    <row r="869" ht="6" customHeight="1"/>
    <row r="870" ht="6" customHeight="1"/>
    <row r="871" ht="6" customHeight="1"/>
    <row r="872" ht="6" customHeight="1"/>
    <row r="873" ht="6" customHeight="1"/>
    <row r="874" ht="6" customHeight="1"/>
    <row r="875" ht="6" customHeight="1"/>
    <row r="876" ht="6" customHeight="1"/>
    <row r="877" ht="6" customHeight="1"/>
    <row r="878" ht="6" customHeight="1"/>
    <row r="879" ht="6" customHeight="1"/>
    <row r="880" ht="6" customHeight="1"/>
    <row r="881" ht="6" customHeight="1"/>
    <row r="882" ht="6" customHeight="1"/>
    <row r="883" ht="6" customHeight="1"/>
    <row r="884" ht="6" customHeight="1"/>
    <row r="885" ht="6" customHeight="1"/>
    <row r="886" ht="6" customHeight="1"/>
    <row r="887" ht="6" customHeight="1"/>
    <row r="888" ht="6" customHeight="1"/>
    <row r="889" ht="6" customHeight="1"/>
    <row r="890" ht="6" customHeight="1"/>
    <row r="891" ht="6" customHeight="1"/>
    <row r="892" ht="6" customHeight="1"/>
    <row r="893" ht="6" customHeight="1"/>
  </sheetData>
  <mergeCells count="15">
    <mergeCell ref="E6:E7"/>
    <mergeCell ref="O4:O7"/>
    <mergeCell ref="K6:K7"/>
    <mergeCell ref="N4:N7"/>
    <mergeCell ref="L6:L7"/>
    <mergeCell ref="B4:B7"/>
    <mergeCell ref="A1:N1"/>
    <mergeCell ref="I6:I7"/>
    <mergeCell ref="H6:H7"/>
    <mergeCell ref="G6:G7"/>
    <mergeCell ref="F6:F7"/>
    <mergeCell ref="M6:M7"/>
    <mergeCell ref="J6:J7"/>
    <mergeCell ref="D6:D7"/>
    <mergeCell ref="D4:M5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4" r:id="rId1"/>
  <ignoredErrors>
    <ignoredError sqref="F11:H12 M10 K10 B11:B12 C11:C12 L9:L10 C9:C10 B9:B10 I10 J10 F9:F10 H9:H10 G10" numberStoredAsText="1"/>
    <ignoredError sqref="I11:M12" numberStoredAsText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Q42"/>
  <sheetViews>
    <sheetView showGridLines="0" showZeros="0" view="pageBreakPreview" zoomScale="85" zoomScaleNormal="75" zoomScaleSheetLayoutView="85" workbookViewId="0" topLeftCell="A1">
      <selection activeCell="A1" sqref="A1:P23"/>
    </sheetView>
  </sheetViews>
  <sheetFormatPr defaultColWidth="8.625" defaultRowHeight="12.75"/>
  <cols>
    <col min="1" max="1" width="0.875" style="2" customWidth="1"/>
    <col min="2" max="2" width="27.75390625" style="2" customWidth="1"/>
    <col min="3" max="3" width="0.875" style="2" customWidth="1"/>
    <col min="4" max="7" width="10.625" style="2" customWidth="1"/>
    <col min="8" max="9" width="0.875" style="2" customWidth="1"/>
    <col min="10" max="10" width="27.75390625" style="2" customWidth="1"/>
    <col min="11" max="11" width="0.875" style="2" customWidth="1"/>
    <col min="12" max="15" width="10.25390625" style="2" customWidth="1"/>
    <col min="16" max="16" width="3.75390625" style="2" customWidth="1"/>
    <col min="17" max="16384" width="8.625" style="2" customWidth="1"/>
  </cols>
  <sheetData>
    <row r="1" spans="1:16" ht="15" customHeight="1" thickBot="1">
      <c r="A1" s="1"/>
      <c r="B1" s="23" t="s">
        <v>79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4" t="s">
        <v>80</v>
      </c>
      <c r="P1" s="1"/>
    </row>
    <row r="2" spans="1:17" ht="23.25" customHeight="1">
      <c r="A2" s="3"/>
      <c r="B2" s="75" t="s">
        <v>59</v>
      </c>
      <c r="C2" s="4"/>
      <c r="D2" s="108" t="s">
        <v>60</v>
      </c>
      <c r="E2" s="116"/>
      <c r="F2" s="117"/>
      <c r="G2" s="112" t="s">
        <v>81</v>
      </c>
      <c r="H2" s="122"/>
      <c r="I2" s="25"/>
      <c r="J2" s="75" t="s">
        <v>59</v>
      </c>
      <c r="K2" s="4"/>
      <c r="L2" s="108" t="s">
        <v>60</v>
      </c>
      <c r="M2" s="109"/>
      <c r="N2" s="110"/>
      <c r="O2" s="112" t="s">
        <v>81</v>
      </c>
      <c r="P2" s="75"/>
      <c r="Q2" s="3"/>
    </row>
    <row r="3" spans="1:17" ht="23.25" customHeight="1">
      <c r="A3" s="6"/>
      <c r="B3" s="118"/>
      <c r="C3" s="26"/>
      <c r="D3" s="82" t="s">
        <v>82</v>
      </c>
      <c r="E3" s="111"/>
      <c r="F3" s="27" t="s">
        <v>83</v>
      </c>
      <c r="G3" s="82"/>
      <c r="H3" s="123"/>
      <c r="I3" s="28"/>
      <c r="J3" s="113"/>
      <c r="K3" s="26"/>
      <c r="L3" s="82" t="s">
        <v>82</v>
      </c>
      <c r="M3" s="111"/>
      <c r="N3" s="27" t="s">
        <v>83</v>
      </c>
      <c r="O3" s="82"/>
      <c r="P3" s="113"/>
      <c r="Q3" s="3"/>
    </row>
    <row r="4" spans="2:16" ht="30" customHeight="1">
      <c r="B4" s="29" t="s">
        <v>98</v>
      </c>
      <c r="C4" s="4"/>
      <c r="D4" s="30">
        <v>36927</v>
      </c>
      <c r="E4" s="31">
        <v>-36840</v>
      </c>
      <c r="F4" s="30">
        <v>35358</v>
      </c>
      <c r="G4" s="30">
        <v>9052</v>
      </c>
      <c r="H4" s="32">
        <v>0</v>
      </c>
      <c r="I4" s="12"/>
      <c r="J4" s="33" t="s">
        <v>53</v>
      </c>
      <c r="K4" s="4"/>
      <c r="L4" s="34">
        <v>120</v>
      </c>
      <c r="M4" s="38"/>
      <c r="N4" s="7">
        <v>93</v>
      </c>
      <c r="O4" s="103">
        <v>56</v>
      </c>
      <c r="P4" s="114"/>
    </row>
    <row r="5" spans="2:16" ht="17.25" customHeight="1">
      <c r="B5" s="36" t="s">
        <v>99</v>
      </c>
      <c r="C5" s="4"/>
      <c r="D5" s="30">
        <v>37192</v>
      </c>
      <c r="E5" s="31">
        <v>-37106</v>
      </c>
      <c r="F5" s="30">
        <v>35870</v>
      </c>
      <c r="G5" s="30">
        <v>11401</v>
      </c>
      <c r="H5" s="32"/>
      <c r="I5" s="12"/>
      <c r="J5" s="37" t="s">
        <v>61</v>
      </c>
      <c r="K5" s="4"/>
      <c r="L5" s="34">
        <v>490</v>
      </c>
      <c r="M5" s="38"/>
      <c r="N5" s="7">
        <v>438</v>
      </c>
      <c r="O5" s="106">
        <v>811</v>
      </c>
      <c r="P5" s="107"/>
    </row>
    <row r="6" spans="3:16" ht="17.25" customHeight="1">
      <c r="C6" s="4"/>
      <c r="D6" s="30"/>
      <c r="E6" s="31"/>
      <c r="F6" s="30"/>
      <c r="G6" s="30"/>
      <c r="H6" s="32"/>
      <c r="I6" s="12"/>
      <c r="J6" s="37" t="s">
        <v>56</v>
      </c>
      <c r="K6" s="4"/>
      <c r="L6" s="34">
        <v>135</v>
      </c>
      <c r="M6" s="38"/>
      <c r="N6" s="7">
        <v>201</v>
      </c>
      <c r="O6" s="102">
        <v>77</v>
      </c>
      <c r="P6" s="104"/>
    </row>
    <row r="7" spans="2:16" ht="17.25" customHeight="1">
      <c r="B7" s="36" t="s">
        <v>100</v>
      </c>
      <c r="C7" s="4"/>
      <c r="D7" s="2">
        <f>SUM(D9:D16,L4:L16)</f>
        <v>37542</v>
      </c>
      <c r="E7" s="39">
        <v>-37439</v>
      </c>
      <c r="F7" s="2">
        <f>SUM(F9:F16,N4:N16)</f>
        <v>36355</v>
      </c>
      <c r="G7" s="2">
        <f>SUM(G9:G16,O4:O16)</f>
        <v>11838</v>
      </c>
      <c r="H7" s="32">
        <v>0</v>
      </c>
      <c r="I7" s="12"/>
      <c r="J7" s="33" t="s">
        <v>62</v>
      </c>
      <c r="K7" s="4"/>
      <c r="L7" s="40">
        <v>18</v>
      </c>
      <c r="M7" s="38"/>
      <c r="N7" s="41" t="s">
        <v>84</v>
      </c>
      <c r="O7" s="105" t="s">
        <v>84</v>
      </c>
      <c r="P7" s="84"/>
    </row>
    <row r="8" spans="2:16" ht="17.25" customHeight="1">
      <c r="B8" s="42"/>
      <c r="C8" s="4"/>
      <c r="D8" s="30"/>
      <c r="E8" s="31"/>
      <c r="F8" s="30"/>
      <c r="G8" s="30"/>
      <c r="H8" s="32"/>
      <c r="I8" s="12"/>
      <c r="J8" s="33" t="s">
        <v>63</v>
      </c>
      <c r="K8" s="4"/>
      <c r="L8" s="40">
        <v>21</v>
      </c>
      <c r="M8" s="38">
        <v>-17</v>
      </c>
      <c r="N8" s="7">
        <v>13</v>
      </c>
      <c r="O8" s="102">
        <v>11</v>
      </c>
      <c r="P8" s="84"/>
    </row>
    <row r="9" spans="2:16" ht="17.25" customHeight="1">
      <c r="B9" s="33" t="s">
        <v>64</v>
      </c>
      <c r="C9" s="4"/>
      <c r="D9" s="43">
        <v>45</v>
      </c>
      <c r="E9" s="38">
        <v>-24</v>
      </c>
      <c r="F9" s="3">
        <v>19</v>
      </c>
      <c r="G9" s="3">
        <v>26</v>
      </c>
      <c r="H9" s="7"/>
      <c r="I9" s="12"/>
      <c r="J9" s="33" t="s">
        <v>65</v>
      </c>
      <c r="K9" s="4"/>
      <c r="L9" s="40">
        <v>55</v>
      </c>
      <c r="M9" s="38">
        <v>-54</v>
      </c>
      <c r="N9" s="7">
        <v>45</v>
      </c>
      <c r="O9" s="102">
        <v>31</v>
      </c>
      <c r="P9" s="84"/>
    </row>
    <row r="10" spans="2:16" ht="17.25" customHeight="1">
      <c r="B10" s="33" t="s">
        <v>66</v>
      </c>
      <c r="C10" s="4"/>
      <c r="D10" s="44">
        <v>40</v>
      </c>
      <c r="E10" s="38">
        <v>-39</v>
      </c>
      <c r="F10" s="3">
        <v>31</v>
      </c>
      <c r="G10" s="3">
        <v>48</v>
      </c>
      <c r="H10" s="3"/>
      <c r="I10" s="12"/>
      <c r="J10" s="33" t="s">
        <v>67</v>
      </c>
      <c r="K10" s="4"/>
      <c r="L10" s="40">
        <v>31975</v>
      </c>
      <c r="M10" s="38"/>
      <c r="N10" s="3">
        <v>32014</v>
      </c>
      <c r="O10" s="103">
        <v>8790</v>
      </c>
      <c r="P10" s="84"/>
    </row>
    <row r="11" spans="2:16" ht="17.25" customHeight="1">
      <c r="B11" s="33" t="s">
        <v>68</v>
      </c>
      <c r="C11" s="4"/>
      <c r="D11" s="44">
        <v>645</v>
      </c>
      <c r="E11" s="38">
        <v>-569</v>
      </c>
      <c r="F11" s="3">
        <v>458</v>
      </c>
      <c r="G11" s="3">
        <v>268</v>
      </c>
      <c r="H11" s="3"/>
      <c r="I11" s="12"/>
      <c r="J11" s="33" t="s">
        <v>69</v>
      </c>
      <c r="K11" s="4"/>
      <c r="L11" s="40">
        <v>1325</v>
      </c>
      <c r="M11" s="38"/>
      <c r="N11" s="3">
        <v>459</v>
      </c>
      <c r="O11" s="103">
        <v>81</v>
      </c>
      <c r="P11" s="84"/>
    </row>
    <row r="12" spans="2:16" ht="17.25" customHeight="1">
      <c r="B12" s="33" t="s">
        <v>70</v>
      </c>
      <c r="C12" s="4"/>
      <c r="D12" s="34" t="s">
        <v>85</v>
      </c>
      <c r="E12" s="38"/>
      <c r="F12" s="45" t="s">
        <v>85</v>
      </c>
      <c r="G12" s="45" t="s">
        <v>85</v>
      </c>
      <c r="H12" s="3"/>
      <c r="I12" s="12"/>
      <c r="J12" s="33" t="s">
        <v>103</v>
      </c>
      <c r="K12" s="4"/>
      <c r="L12" s="46" t="s">
        <v>105</v>
      </c>
      <c r="M12" s="65"/>
      <c r="N12" s="67" t="s">
        <v>105</v>
      </c>
      <c r="O12" s="68"/>
      <c r="P12" s="67" t="s">
        <v>105</v>
      </c>
    </row>
    <row r="13" spans="2:16" ht="17.25" customHeight="1">
      <c r="B13" s="33" t="s">
        <v>71</v>
      </c>
      <c r="C13" s="4"/>
      <c r="D13" s="34" t="s">
        <v>85</v>
      </c>
      <c r="E13" s="38"/>
      <c r="F13" s="45" t="s">
        <v>85</v>
      </c>
      <c r="G13" s="45" t="s">
        <v>85</v>
      </c>
      <c r="H13" s="3"/>
      <c r="I13" s="12"/>
      <c r="J13" s="33" t="s">
        <v>72</v>
      </c>
      <c r="K13" s="4"/>
      <c r="L13" s="46" t="s">
        <v>86</v>
      </c>
      <c r="M13" s="38"/>
      <c r="N13" s="7" t="s">
        <v>86</v>
      </c>
      <c r="O13" s="99">
        <v>4</v>
      </c>
      <c r="P13" s="84"/>
    </row>
    <row r="14" spans="2:16" ht="17.25" customHeight="1">
      <c r="B14" s="33" t="s">
        <v>73</v>
      </c>
      <c r="C14" s="4"/>
      <c r="D14" s="34" t="s">
        <v>86</v>
      </c>
      <c r="E14" s="38"/>
      <c r="F14" s="45" t="s">
        <v>86</v>
      </c>
      <c r="G14" s="45" t="s">
        <v>86</v>
      </c>
      <c r="H14" s="3"/>
      <c r="I14" s="12"/>
      <c r="J14" s="33" t="s">
        <v>74</v>
      </c>
      <c r="K14" s="4"/>
      <c r="L14" s="47" t="s">
        <v>85</v>
      </c>
      <c r="M14" s="38"/>
      <c r="N14" s="48" t="s">
        <v>85</v>
      </c>
      <c r="O14" s="100" t="s">
        <v>85</v>
      </c>
      <c r="P14" s="101"/>
    </row>
    <row r="15" spans="2:16" ht="17.25" customHeight="1">
      <c r="B15" s="33" t="s">
        <v>75</v>
      </c>
      <c r="C15" s="3"/>
      <c r="D15" s="34" t="s">
        <v>85</v>
      </c>
      <c r="E15" s="38"/>
      <c r="F15" s="45" t="s">
        <v>85</v>
      </c>
      <c r="G15" s="45" t="s">
        <v>85</v>
      </c>
      <c r="H15" s="3"/>
      <c r="I15" s="12"/>
      <c r="J15" s="33" t="s">
        <v>76</v>
      </c>
      <c r="K15" s="4"/>
      <c r="L15" s="46"/>
      <c r="M15" s="38"/>
      <c r="N15" s="7"/>
      <c r="O15" s="7"/>
      <c r="P15" s="8"/>
    </row>
    <row r="16" spans="2:16" ht="17.25" customHeight="1">
      <c r="B16" s="33" t="s">
        <v>87</v>
      </c>
      <c r="C16" s="3"/>
      <c r="D16" s="34" t="s">
        <v>88</v>
      </c>
      <c r="E16" s="38"/>
      <c r="F16" s="45" t="s">
        <v>88</v>
      </c>
      <c r="G16" s="45" t="s">
        <v>88</v>
      </c>
      <c r="H16" s="3"/>
      <c r="I16" s="12"/>
      <c r="J16" s="33" t="s">
        <v>57</v>
      </c>
      <c r="K16" s="3"/>
      <c r="L16" s="46">
        <v>2673</v>
      </c>
      <c r="M16" s="38"/>
      <c r="N16" s="7">
        <v>2584</v>
      </c>
      <c r="O16" s="102">
        <v>1635</v>
      </c>
      <c r="P16" s="115"/>
    </row>
    <row r="17" spans="2:16" ht="17.25" customHeight="1">
      <c r="B17" s="49" t="s">
        <v>89</v>
      </c>
      <c r="C17" s="3"/>
      <c r="D17" s="22"/>
      <c r="E17" s="38"/>
      <c r="F17" s="7"/>
      <c r="G17" s="7"/>
      <c r="H17" s="3"/>
      <c r="I17" s="12"/>
      <c r="J17" s="33"/>
      <c r="K17" s="3"/>
      <c r="L17" s="50"/>
      <c r="M17" s="38"/>
      <c r="N17" s="7"/>
      <c r="O17" s="7"/>
      <c r="P17" s="8"/>
    </row>
    <row r="18" spans="2:16" ht="17.25" customHeight="1" thickBot="1">
      <c r="B18" s="51" t="s">
        <v>90</v>
      </c>
      <c r="C18" s="1"/>
      <c r="D18" s="52"/>
      <c r="E18" s="1"/>
      <c r="F18" s="11"/>
      <c r="G18" s="1"/>
      <c r="H18" s="1"/>
      <c r="I18" s="53"/>
      <c r="J18" s="1"/>
      <c r="K18" s="54"/>
      <c r="L18" s="52"/>
      <c r="M18" s="1"/>
      <c r="N18" s="1"/>
      <c r="O18" s="1"/>
      <c r="P18" s="1"/>
    </row>
    <row r="19" spans="1:14" ht="15" customHeight="1">
      <c r="A19" s="3"/>
      <c r="B19" s="35" t="s">
        <v>91</v>
      </c>
      <c r="C19" s="3"/>
      <c r="D19" s="3"/>
      <c r="E19" s="3"/>
      <c r="F19" s="3"/>
      <c r="G19" s="3"/>
      <c r="H19" s="3"/>
      <c r="I19" s="7"/>
      <c r="J19" s="3"/>
      <c r="K19" s="55"/>
      <c r="L19" s="3"/>
      <c r="M19" s="3"/>
      <c r="N19" s="3"/>
    </row>
    <row r="20" spans="1:14" ht="15" customHeight="1">
      <c r="A20" s="3"/>
      <c r="B20" s="2" t="s">
        <v>92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5" customHeight="1">
      <c r="A21" s="3"/>
      <c r="B21" s="2" t="s">
        <v>77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5" customHeight="1">
      <c r="A22" s="3"/>
      <c r="B22" s="2" t="s">
        <v>104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6" ht="15" customHeight="1">
      <c r="A23" s="3"/>
      <c r="B23" s="2" t="s">
        <v>93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49" t="s">
        <v>78</v>
      </c>
      <c r="O23" s="3"/>
      <c r="P23" s="3"/>
    </row>
    <row r="24" spans="1:16" ht="15" customHeight="1">
      <c r="A24" s="3"/>
      <c r="B24" s="3"/>
      <c r="C24" s="3"/>
      <c r="D24" s="3"/>
      <c r="E24" s="3"/>
      <c r="F24" s="3"/>
      <c r="G24" s="56"/>
      <c r="H24" s="3"/>
      <c r="I24" s="3"/>
      <c r="J24" s="3"/>
      <c r="K24" s="3"/>
      <c r="L24" s="32"/>
      <c r="M24" s="3"/>
      <c r="N24" s="3"/>
      <c r="O24" s="3"/>
      <c r="P24" s="3"/>
    </row>
    <row r="25" spans="1:16" ht="15" customHeight="1">
      <c r="A25" s="3"/>
      <c r="B25" s="119"/>
      <c r="C25" s="3"/>
      <c r="D25" s="119"/>
      <c r="E25" s="120"/>
      <c r="F25" s="120"/>
      <c r="G25" s="119"/>
      <c r="H25" s="3"/>
      <c r="I25" s="3"/>
      <c r="J25" s="3"/>
      <c r="K25" s="3"/>
      <c r="L25" s="3"/>
      <c r="M25" s="3"/>
      <c r="N25" s="3"/>
      <c r="O25" s="3"/>
      <c r="P25" s="3"/>
    </row>
    <row r="26" spans="1:16" ht="30" customHeight="1">
      <c r="A26" s="3"/>
      <c r="B26" s="120"/>
      <c r="C26" s="3"/>
      <c r="D26" s="121"/>
      <c r="E26" s="114"/>
      <c r="F26" s="57"/>
      <c r="G26" s="120"/>
      <c r="H26" s="56"/>
      <c r="I26" s="3"/>
      <c r="J26" s="3"/>
      <c r="K26" s="3"/>
      <c r="L26" s="32"/>
      <c r="M26" s="3"/>
      <c r="N26" s="3"/>
      <c r="O26" s="3"/>
      <c r="P26" s="3"/>
    </row>
    <row r="27" spans="1:16" ht="15" customHeight="1">
      <c r="A27" s="3"/>
      <c r="B27" s="33"/>
      <c r="C27" s="3"/>
      <c r="D27" s="58"/>
      <c r="E27" s="58"/>
      <c r="F27" s="56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49.5" customHeight="1">
      <c r="A28" s="3"/>
      <c r="B28" s="49"/>
      <c r="C28" s="3"/>
      <c r="D28" s="59"/>
      <c r="E28" s="60"/>
      <c r="F28" s="41"/>
      <c r="G28" s="41"/>
      <c r="H28" s="3"/>
      <c r="I28" s="3"/>
      <c r="J28" s="3"/>
      <c r="K28" s="3"/>
      <c r="L28" s="3"/>
      <c r="M28" s="3"/>
      <c r="N28" s="3"/>
      <c r="O28" s="3"/>
      <c r="P28" s="3"/>
    </row>
    <row r="29" spans="1:16" ht="15.75" customHeight="1">
      <c r="A29" s="3"/>
      <c r="B29" s="33"/>
      <c r="C29" s="3"/>
      <c r="D29" s="61"/>
      <c r="E29" s="38"/>
      <c r="F29" s="7"/>
      <c r="G29" s="7"/>
      <c r="H29" s="3"/>
      <c r="I29" s="3"/>
      <c r="J29" s="3"/>
      <c r="K29" s="3"/>
      <c r="L29" s="3"/>
      <c r="M29" s="3"/>
      <c r="N29" s="3"/>
      <c r="O29" s="3"/>
      <c r="P29" s="3"/>
    </row>
    <row r="30" spans="1:16" ht="15.75" customHeight="1">
      <c r="A30" s="3"/>
      <c r="B30" s="33"/>
      <c r="C30" s="3"/>
      <c r="D30" s="61"/>
      <c r="E30" s="38"/>
      <c r="F30" s="7"/>
      <c r="G30" s="7"/>
      <c r="H30" s="3"/>
      <c r="I30" s="3"/>
      <c r="J30" s="3"/>
      <c r="K30" s="3"/>
      <c r="L30" s="3"/>
      <c r="M30" s="3"/>
      <c r="N30" s="3"/>
      <c r="O30" s="3"/>
      <c r="P30" s="3"/>
    </row>
    <row r="31" spans="1:16" ht="15" customHeight="1">
      <c r="A31" s="3"/>
      <c r="B31" s="33"/>
      <c r="C31" s="3"/>
      <c r="D31" s="61"/>
      <c r="E31" s="38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5" customHeight="1">
      <c r="A32" s="3"/>
      <c r="B32" s="33"/>
      <c r="C32" s="3"/>
      <c r="D32" s="62"/>
      <c r="E32" s="38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5" customHeight="1">
      <c r="A33" s="3"/>
      <c r="B33" s="33"/>
      <c r="C33" s="3"/>
      <c r="D33" s="63"/>
      <c r="E33" s="38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5" customHeight="1">
      <c r="A34" s="3"/>
      <c r="B34" s="33"/>
      <c r="C34" s="3"/>
      <c r="D34" s="45"/>
      <c r="E34" s="38"/>
      <c r="F34" s="45"/>
      <c r="G34" s="45"/>
      <c r="H34" s="3"/>
      <c r="I34" s="3"/>
      <c r="J34" s="3"/>
      <c r="K34" s="3"/>
      <c r="L34" s="3"/>
      <c r="M34" s="3"/>
      <c r="N34" s="3"/>
      <c r="O34" s="3"/>
      <c r="P34" s="3"/>
    </row>
    <row r="35" spans="1:16" ht="15" customHeight="1">
      <c r="A35" s="3"/>
      <c r="B35" s="33"/>
      <c r="C35" s="3"/>
      <c r="D35" s="45"/>
      <c r="E35" s="38"/>
      <c r="F35" s="45"/>
      <c r="G35" s="45"/>
      <c r="H35" s="7"/>
      <c r="I35" s="3"/>
      <c r="J35" s="3"/>
      <c r="K35" s="3"/>
      <c r="L35" s="3"/>
      <c r="M35" s="3"/>
      <c r="N35" s="3"/>
      <c r="O35" s="3"/>
      <c r="P35" s="3"/>
    </row>
    <row r="36" spans="1:16" ht="15" customHeight="1">
      <c r="A36" s="3"/>
      <c r="B36" s="33"/>
      <c r="C36" s="3"/>
      <c r="D36" s="64"/>
      <c r="E36" s="38"/>
      <c r="F36" s="7"/>
      <c r="G36" s="7"/>
      <c r="H36" s="3"/>
      <c r="I36" s="3"/>
      <c r="J36" s="3"/>
      <c r="K36" s="3"/>
      <c r="L36" s="3"/>
      <c r="M36" s="3"/>
      <c r="N36" s="3"/>
      <c r="O36" s="3"/>
      <c r="P36" s="3"/>
    </row>
    <row r="37" spans="1:16" ht="15" customHeight="1">
      <c r="A37" s="3"/>
      <c r="B37" s="33"/>
      <c r="C37" s="3"/>
      <c r="D37" s="45"/>
      <c r="E37" s="38"/>
      <c r="F37" s="38"/>
      <c r="G37" s="38"/>
      <c r="H37" s="3"/>
      <c r="I37" s="3"/>
      <c r="J37" s="3"/>
      <c r="K37" s="3"/>
      <c r="L37" s="3"/>
      <c r="M37" s="3"/>
      <c r="N37" s="3"/>
      <c r="O37" s="3"/>
      <c r="P37" s="3"/>
    </row>
    <row r="38" spans="1:16" ht="15" customHeight="1">
      <c r="A38" s="3"/>
      <c r="B38" s="7"/>
      <c r="C38" s="3"/>
      <c r="D38" s="45"/>
      <c r="E38" s="38"/>
      <c r="F38" s="38"/>
      <c r="G38" s="38"/>
      <c r="H38" s="3"/>
      <c r="I38" s="3"/>
      <c r="J38" s="3"/>
      <c r="K38" s="3"/>
      <c r="L38" s="3"/>
      <c r="M38" s="3"/>
      <c r="N38" s="3"/>
      <c r="O38" s="3"/>
      <c r="P38" s="3"/>
    </row>
    <row r="39" spans="1:16" ht="9.75" customHeight="1">
      <c r="A39" s="3"/>
      <c r="B39" s="7"/>
      <c r="C39" s="3"/>
      <c r="D39" s="61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2:7" ht="15.75" customHeight="1">
      <c r="B40" s="3"/>
      <c r="C40" s="3"/>
      <c r="D40" s="3"/>
      <c r="E40" s="3"/>
      <c r="F40" s="3"/>
      <c r="G40" s="3"/>
    </row>
    <row r="41" spans="2:7" ht="15" customHeight="1">
      <c r="B41" s="3"/>
      <c r="C41" s="3"/>
      <c r="D41" s="3"/>
      <c r="E41" s="3"/>
      <c r="F41" s="3"/>
      <c r="G41" s="3"/>
    </row>
    <row r="42" spans="2:7" ht="15" customHeight="1">
      <c r="B42" s="3"/>
      <c r="C42" s="3"/>
      <c r="D42" s="3"/>
      <c r="E42" s="3"/>
      <c r="F42" s="3"/>
      <c r="G42" s="3"/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mergeCells count="23">
    <mergeCell ref="O16:P16"/>
    <mergeCell ref="D2:F2"/>
    <mergeCell ref="B2:B3"/>
    <mergeCell ref="B25:B26"/>
    <mergeCell ref="G25:G26"/>
    <mergeCell ref="D26:E26"/>
    <mergeCell ref="D3:E3"/>
    <mergeCell ref="D25:F25"/>
    <mergeCell ref="G2:H3"/>
    <mergeCell ref="J2:J3"/>
    <mergeCell ref="L2:N2"/>
    <mergeCell ref="L3:M3"/>
    <mergeCell ref="O2:P3"/>
    <mergeCell ref="O4:P4"/>
    <mergeCell ref="O6:P6"/>
    <mergeCell ref="O7:P7"/>
    <mergeCell ref="O8:P8"/>
    <mergeCell ref="O5:P5"/>
    <mergeCell ref="O13:P13"/>
    <mergeCell ref="O14:P14"/>
    <mergeCell ref="O9:P9"/>
    <mergeCell ref="O10:P10"/>
    <mergeCell ref="O11:P11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5" r:id="rId1"/>
  <ignoredErrors>
    <ignoredError sqref="B5:B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2012-11-14T04:27:20Z</cp:lastPrinted>
  <dcterms:created xsi:type="dcterms:W3CDTF">2005-08-02T05:08:34Z</dcterms:created>
  <dcterms:modified xsi:type="dcterms:W3CDTF">2013-10-23T06:33:40Z</dcterms:modified>
  <cp:category/>
  <cp:version/>
  <cp:contentType/>
  <cp:contentStatus/>
</cp:coreProperties>
</file>