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239" sheetId="1" r:id="rId1"/>
  </sheets>
  <definedNames>
    <definedName name="_xlnm.Print_Area" localSheetId="0">'239'!$A$1:$S$38</definedName>
  </definedNames>
  <calcPr fullCalcOnLoad="1"/>
</workbook>
</file>

<file path=xl/sharedStrings.xml><?xml version="1.0" encoding="utf-8"?>
<sst xmlns="http://schemas.openxmlformats.org/spreadsheetml/2006/main" count="98" uniqueCount="50">
  <si>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</si>
  <si>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</si>
  <si>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</si>
  <si>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</si>
  <si>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</si>
  <si>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</si>
  <si>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</si>
  <si>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</si>
  <si>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計</t>
  </si>
  <si>
    <t>求公判</t>
  </si>
  <si>
    <t>求略式</t>
  </si>
  <si>
    <t>検　察　庁</t>
  </si>
  <si>
    <t>長崎地方検察庁</t>
  </si>
  <si>
    <t>平成</t>
  </si>
  <si>
    <t>年</t>
  </si>
  <si>
    <t>大村区</t>
  </si>
  <si>
    <t>諫早区</t>
  </si>
  <si>
    <t>五島区</t>
  </si>
  <si>
    <t>新上五島区</t>
  </si>
  <si>
    <t xml:space="preserve">   注） 他移送には、家庭裁判所送致を含む。</t>
  </si>
  <si>
    <t>他検移送</t>
  </si>
  <si>
    <t>家裁送致</t>
  </si>
  <si>
    <t>計</t>
  </si>
  <si>
    <t>未済
人員</t>
  </si>
  <si>
    <t>起訴</t>
  </si>
  <si>
    <t>-</t>
  </si>
  <si>
    <t>〃</t>
  </si>
  <si>
    <t>-</t>
  </si>
  <si>
    <t>長崎区</t>
  </si>
  <si>
    <t>厳原区</t>
  </si>
  <si>
    <t>上県区</t>
  </si>
  <si>
    <t xml:space="preserve"> 　資料  長崎地方検察庁調</t>
  </si>
  <si>
    <t xml:space="preserve">       単位：人</t>
  </si>
  <si>
    <t>-</t>
  </si>
  <si>
    <t>〃</t>
  </si>
  <si>
    <t>島原区</t>
  </si>
  <si>
    <t>佐世保区</t>
  </si>
  <si>
    <t>平戸区</t>
  </si>
  <si>
    <t>壱岐区</t>
  </si>
  <si>
    <r>
      <t>２３９    刑    事    被    疑    事    件　　</t>
    </r>
    <r>
      <rPr>
        <sz val="12"/>
        <color indexed="8"/>
        <rFont val="ＭＳ 明朝"/>
        <family val="1"/>
      </rPr>
      <t>（平成24年）</t>
    </r>
  </si>
  <si>
    <t>-</t>
  </si>
  <si>
    <t>地方集計</t>
  </si>
  <si>
    <t>区集計</t>
  </si>
  <si>
    <t>〃大村支部</t>
  </si>
  <si>
    <t>〃島原</t>
  </si>
  <si>
    <t>〃佐世保</t>
  </si>
  <si>
    <t>〃平戸</t>
  </si>
  <si>
    <t>〃壱岐</t>
  </si>
  <si>
    <t>〃五島</t>
  </si>
  <si>
    <t>〃厳原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</si>
</sst>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Alignment="1">
      <alignment vertical="center"/>
    </xf>
    <xf numFmtId="181" fontId="5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Continuous" vertical="center"/>
    </xf>
    <xf numFmtId="181" fontId="5" fillId="0" borderId="1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 horizontal="center" vertical="center"/>
    </xf>
    <xf numFmtId="181" fontId="5" fillId="0" borderId="0" xfId="15" applyFont="1" applyFill="1" applyAlignment="1" quotePrefix="1">
      <alignment vertical="center"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vertical="center"/>
    </xf>
    <xf numFmtId="181" fontId="5" fillId="0" borderId="5" xfId="15" applyFont="1" applyFill="1" applyBorder="1" applyAlignment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81" fontId="9" fillId="0" borderId="9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  <xf numFmtId="181" fontId="5" fillId="0" borderId="0" xfId="15" applyFont="1" applyFill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81" fontId="5" fillId="0" borderId="11" xfId="1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showZeros="0" tabSelected="1" zoomScale="70" zoomScaleNormal="70" zoomScaleSheetLayoutView="85" workbookViewId="0" topLeftCell="A1">
      <selection activeCell="A1" sqref="A1:R1"/>
    </sheetView>
  </sheetViews>
  <sheetFormatPr defaultColWidth="8.625" defaultRowHeight="12.75"/>
  <cols>
    <col min="1" max="1" width="0.875" style="4" customWidth="1"/>
    <col min="2" max="4" width="6.25390625" style="4" customWidth="1"/>
    <col min="5" max="5" width="0.875" style="4" customWidth="1"/>
    <col min="6" max="6" width="9.375" style="4" customWidth="1"/>
    <col min="7" max="7" width="8.375" style="4" customWidth="1"/>
    <col min="8" max="15" width="9.375" style="4" customWidth="1"/>
    <col min="16" max="17" width="10.375" style="4" customWidth="1"/>
    <col min="18" max="18" width="8.125" style="4" customWidth="1"/>
    <col min="19" max="19" width="1.25" style="4" customWidth="1"/>
    <col min="20" max="20" width="5.75390625" style="4" customWidth="1"/>
    <col min="21" max="21" width="0.875" style="4" customWidth="1"/>
    <col min="22" max="22" width="16.625" style="4" customWidth="1"/>
    <col min="23" max="23" width="0.875" style="4" customWidth="1"/>
    <col min="24" max="24" width="18.75390625" style="4" customWidth="1"/>
    <col min="25" max="30" width="18.25390625" style="4" customWidth="1"/>
    <col min="31" max="31" width="4.00390625" style="4" customWidth="1"/>
    <col min="32" max="16384" width="8.625" style="4" customWidth="1"/>
  </cols>
  <sheetData>
    <row r="1" spans="1:31" ht="24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U1" s="5"/>
      <c r="V1" s="6"/>
      <c r="W1" s="5"/>
      <c r="X1" s="5"/>
      <c r="Y1" s="5"/>
      <c r="Z1" s="5"/>
      <c r="AA1" s="5"/>
      <c r="AB1" s="7"/>
      <c r="AC1" s="7"/>
      <c r="AD1" s="5"/>
      <c r="AE1" s="5"/>
    </row>
    <row r="2" spans="1:31" ht="23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32</v>
      </c>
      <c r="R2" s="8"/>
      <c r="U2" s="5"/>
      <c r="V2" s="5"/>
      <c r="W2" s="5"/>
      <c r="X2" s="5"/>
      <c r="Y2" s="5"/>
      <c r="Z2" s="5"/>
      <c r="AA2" s="5"/>
      <c r="AB2" s="5"/>
      <c r="AC2" s="7"/>
      <c r="AD2" s="7"/>
      <c r="AE2" s="5"/>
    </row>
    <row r="3" spans="1:31" ht="19.5" customHeight="1">
      <c r="A3" s="5"/>
      <c r="B3" s="35" t="s">
        <v>11</v>
      </c>
      <c r="C3" s="35"/>
      <c r="D3" s="35"/>
      <c r="E3" s="5"/>
      <c r="F3" s="53" t="s">
        <v>0</v>
      </c>
      <c r="G3" s="54"/>
      <c r="H3" s="55"/>
      <c r="I3" s="50" t="s">
        <v>1</v>
      </c>
      <c r="J3" s="51"/>
      <c r="K3" s="51"/>
      <c r="L3" s="51"/>
      <c r="M3" s="51"/>
      <c r="N3" s="51"/>
      <c r="O3" s="51"/>
      <c r="P3" s="51"/>
      <c r="Q3" s="52"/>
      <c r="R3" s="39" t="s">
        <v>23</v>
      </c>
      <c r="U3" s="5"/>
      <c r="V3" s="5"/>
      <c r="W3" s="5"/>
      <c r="X3" s="5"/>
      <c r="Y3" s="36"/>
      <c r="Z3" s="37"/>
      <c r="AA3" s="37"/>
      <c r="AB3" s="37"/>
      <c r="AC3" s="37"/>
      <c r="AD3" s="37"/>
      <c r="AE3" s="5"/>
    </row>
    <row r="4" spans="2:31" ht="19.5" customHeight="1">
      <c r="B4" s="36"/>
      <c r="C4" s="36"/>
      <c r="D4" s="36"/>
      <c r="E4" s="9"/>
      <c r="F4" s="32" t="s">
        <v>2</v>
      </c>
      <c r="G4" s="32" t="s">
        <v>3</v>
      </c>
      <c r="H4" s="32" t="s">
        <v>4</v>
      </c>
      <c r="I4" s="48" t="s">
        <v>2</v>
      </c>
      <c r="J4" s="42" t="s">
        <v>24</v>
      </c>
      <c r="K4" s="43"/>
      <c r="L4" s="44"/>
      <c r="M4" s="48" t="s">
        <v>5</v>
      </c>
      <c r="N4" s="57" t="s">
        <v>6</v>
      </c>
      <c r="O4" s="45" t="s">
        <v>7</v>
      </c>
      <c r="P4" s="46"/>
      <c r="Q4" s="47"/>
      <c r="R4" s="40"/>
      <c r="U4" s="5"/>
      <c r="V4" s="10"/>
      <c r="W4" s="5"/>
      <c r="X4" s="10"/>
      <c r="Y4" s="36"/>
      <c r="Z4" s="38"/>
      <c r="AA4" s="38"/>
      <c r="AB4" s="36"/>
      <c r="AC4" s="38"/>
      <c r="AD4" s="38"/>
      <c r="AE4" s="5"/>
    </row>
    <row r="5" spans="1:31" ht="19.5" customHeight="1">
      <c r="A5" s="11"/>
      <c r="B5" s="36"/>
      <c r="C5" s="36"/>
      <c r="D5" s="36"/>
      <c r="E5" s="9"/>
      <c r="F5" s="56"/>
      <c r="G5" s="49"/>
      <c r="H5" s="49"/>
      <c r="I5" s="49"/>
      <c r="J5" s="12" t="s">
        <v>8</v>
      </c>
      <c r="K5" s="13" t="s">
        <v>9</v>
      </c>
      <c r="L5" s="13" t="s">
        <v>10</v>
      </c>
      <c r="M5" s="49"/>
      <c r="N5" s="49"/>
      <c r="O5" s="30" t="s">
        <v>22</v>
      </c>
      <c r="P5" s="31" t="s">
        <v>20</v>
      </c>
      <c r="Q5" s="31" t="s">
        <v>21</v>
      </c>
      <c r="R5" s="41"/>
      <c r="U5" s="5"/>
      <c r="V5" s="5"/>
      <c r="W5" s="5"/>
      <c r="X5" s="10"/>
      <c r="Y5" s="38"/>
      <c r="Z5" s="38"/>
      <c r="AA5" s="38"/>
      <c r="AB5" s="38"/>
      <c r="AC5" s="38"/>
      <c r="AD5" s="38"/>
      <c r="AE5" s="5"/>
    </row>
    <row r="6" spans="1:31" ht="8.25" customHeight="1">
      <c r="A6" s="5"/>
      <c r="B6" s="25"/>
      <c r="C6" s="25"/>
      <c r="D6" s="25"/>
      <c r="E6" s="26"/>
      <c r="F6" s="29"/>
      <c r="G6" s="28"/>
      <c r="H6" s="28"/>
      <c r="I6" s="28"/>
      <c r="J6" s="1"/>
      <c r="K6" s="10"/>
      <c r="L6" s="10"/>
      <c r="M6" s="28"/>
      <c r="N6" s="28"/>
      <c r="O6" s="28"/>
      <c r="P6" s="28"/>
      <c r="Q6" s="28"/>
      <c r="R6" s="27"/>
      <c r="U6" s="5"/>
      <c r="V6" s="5"/>
      <c r="W6" s="5"/>
      <c r="X6" s="10"/>
      <c r="Y6" s="3"/>
      <c r="Z6" s="3"/>
      <c r="AA6" s="3"/>
      <c r="AB6" s="3"/>
      <c r="AC6" s="3"/>
      <c r="AD6" s="3"/>
      <c r="AE6" s="5"/>
    </row>
    <row r="7" spans="2:31" ht="17.25" customHeight="1">
      <c r="B7" s="1" t="s">
        <v>13</v>
      </c>
      <c r="C7" s="16">
        <v>22</v>
      </c>
      <c r="D7" s="1" t="s">
        <v>14</v>
      </c>
      <c r="E7" s="9"/>
      <c r="F7" s="5">
        <v>16911</v>
      </c>
      <c r="G7" s="5">
        <v>128</v>
      </c>
      <c r="H7" s="5">
        <v>16783</v>
      </c>
      <c r="I7" s="5">
        <v>16857</v>
      </c>
      <c r="J7" s="5">
        <v>4560</v>
      </c>
      <c r="K7" s="5">
        <v>1011</v>
      </c>
      <c r="L7" s="5">
        <v>3549</v>
      </c>
      <c r="M7" s="5">
        <v>8633</v>
      </c>
      <c r="N7" s="5">
        <v>18</v>
      </c>
      <c r="O7" s="5">
        <v>3646</v>
      </c>
      <c r="P7" s="5">
        <v>2290</v>
      </c>
      <c r="Q7" s="5">
        <v>1356</v>
      </c>
      <c r="R7" s="5">
        <v>54</v>
      </c>
      <c r="U7" s="5"/>
      <c r="V7" s="2"/>
      <c r="W7" s="5"/>
      <c r="X7" s="5"/>
      <c r="Y7" s="5"/>
      <c r="Z7" s="5"/>
      <c r="AA7" s="5"/>
      <c r="AB7" s="5"/>
      <c r="AC7" s="5"/>
      <c r="AD7" s="5"/>
      <c r="AE7" s="5"/>
    </row>
    <row r="8" spans="2:31" ht="17.25" customHeight="1">
      <c r="B8" s="15"/>
      <c r="C8" s="16">
        <v>23</v>
      </c>
      <c r="D8" s="15"/>
      <c r="E8" s="9"/>
      <c r="F8" s="5">
        <v>16718</v>
      </c>
      <c r="G8" s="5">
        <v>54</v>
      </c>
      <c r="H8" s="5">
        <v>16664</v>
      </c>
      <c r="I8" s="5">
        <v>16547</v>
      </c>
      <c r="J8" s="5">
        <v>4431</v>
      </c>
      <c r="K8" s="5">
        <v>852</v>
      </c>
      <c r="L8" s="5">
        <v>3579</v>
      </c>
      <c r="M8" s="5">
        <v>8604</v>
      </c>
      <c r="N8" s="5">
        <v>9</v>
      </c>
      <c r="O8" s="5">
        <v>3503</v>
      </c>
      <c r="P8" s="5">
        <v>2097</v>
      </c>
      <c r="Q8" s="5">
        <v>1406</v>
      </c>
      <c r="R8" s="5">
        <v>171</v>
      </c>
      <c r="U8" s="5"/>
      <c r="V8" s="2"/>
      <c r="W8" s="5"/>
      <c r="X8" s="5"/>
      <c r="Y8" s="5"/>
      <c r="Z8" s="5"/>
      <c r="AA8" s="5"/>
      <c r="AB8" s="5"/>
      <c r="AC8" s="5"/>
      <c r="AD8" s="5"/>
      <c r="AE8" s="5"/>
    </row>
    <row r="9" spans="2:31" ht="8.25" customHeight="1">
      <c r="B9" s="15"/>
      <c r="C9" s="24"/>
      <c r="D9" s="15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5"/>
      <c r="V9" s="2"/>
      <c r="W9" s="5"/>
      <c r="X9" s="5"/>
      <c r="Y9" s="5"/>
      <c r="Z9" s="5"/>
      <c r="AA9" s="5"/>
      <c r="AB9" s="5"/>
      <c r="AC9" s="5"/>
      <c r="AD9" s="5"/>
      <c r="AE9" s="5"/>
    </row>
    <row r="10" spans="2:31" ht="18.75" customHeight="1">
      <c r="B10" s="15"/>
      <c r="C10" s="16">
        <v>24</v>
      </c>
      <c r="D10" s="15"/>
      <c r="E10" s="9"/>
      <c r="F10" s="5">
        <f>SUM(F21,F35)</f>
        <v>16668</v>
      </c>
      <c r="G10" s="5">
        <f aca="true" t="shared" si="0" ref="G10:R11">SUM(G21,G35)</f>
        <v>171</v>
      </c>
      <c r="H10" s="5">
        <f t="shared" si="0"/>
        <v>16497</v>
      </c>
      <c r="I10" s="5">
        <f t="shared" si="0"/>
        <v>16410</v>
      </c>
      <c r="J10" s="5">
        <f t="shared" si="0"/>
        <v>4495</v>
      </c>
      <c r="K10" s="5">
        <f t="shared" si="0"/>
        <v>933</v>
      </c>
      <c r="L10" s="5">
        <f t="shared" si="0"/>
        <v>3562</v>
      </c>
      <c r="M10" s="5">
        <f t="shared" si="0"/>
        <v>8472</v>
      </c>
      <c r="N10" s="5">
        <f t="shared" si="0"/>
        <v>12</v>
      </c>
      <c r="O10" s="5">
        <f>SUM(O21,O35)</f>
        <v>3431</v>
      </c>
      <c r="P10" s="5">
        <f t="shared" si="0"/>
        <v>2207</v>
      </c>
      <c r="Q10" s="5">
        <f t="shared" si="0"/>
        <v>1224</v>
      </c>
      <c r="R10" s="5">
        <f t="shared" si="0"/>
        <v>258</v>
      </c>
      <c r="U10" s="5"/>
      <c r="V10" s="2"/>
      <c r="W10" s="5"/>
      <c r="X10" s="5"/>
      <c r="Y10" s="5"/>
      <c r="Z10" s="5"/>
      <c r="AA10" s="5"/>
      <c r="AB10" s="5"/>
      <c r="AC10" s="5"/>
      <c r="AD10" s="5"/>
      <c r="AE10" s="5"/>
    </row>
    <row r="11" spans="2:31" ht="7.5" customHeight="1">
      <c r="B11" s="15"/>
      <c r="C11" s="16"/>
      <c r="D11" s="15"/>
      <c r="E11" s="9"/>
      <c r="F11" s="5"/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>SUM(O22,O36)</f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  <c r="U11" s="5"/>
      <c r="V11" s="2"/>
      <c r="W11" s="5"/>
      <c r="X11" s="5"/>
      <c r="Y11" s="5"/>
      <c r="Z11" s="5"/>
      <c r="AA11" s="5"/>
      <c r="AB11" s="5"/>
      <c r="AC11" s="5"/>
      <c r="AD11" s="5"/>
      <c r="AE11" s="5"/>
    </row>
    <row r="12" spans="2:31" ht="18.75" customHeight="1">
      <c r="B12" s="34" t="s">
        <v>12</v>
      </c>
      <c r="C12" s="34"/>
      <c r="D12" s="34"/>
      <c r="E12" s="9"/>
      <c r="F12" s="5">
        <v>2128</v>
      </c>
      <c r="G12" s="4">
        <v>80</v>
      </c>
      <c r="H12" s="4">
        <v>2048</v>
      </c>
      <c r="I12" s="4">
        <v>2055</v>
      </c>
      <c r="J12" s="4">
        <v>403</v>
      </c>
      <c r="K12" s="4">
        <v>403</v>
      </c>
      <c r="L12" s="19" t="s">
        <v>25</v>
      </c>
      <c r="M12" s="4">
        <v>282</v>
      </c>
      <c r="N12" s="19">
        <v>1</v>
      </c>
      <c r="O12" s="4">
        <v>1369</v>
      </c>
      <c r="P12" s="19">
        <v>515</v>
      </c>
      <c r="Q12" s="19">
        <v>854</v>
      </c>
      <c r="R12" s="4">
        <v>73</v>
      </c>
      <c r="U12" s="5"/>
      <c r="V12" s="10"/>
      <c r="W12" s="5"/>
      <c r="X12" s="36"/>
      <c r="Y12" s="38"/>
      <c r="Z12" s="36"/>
      <c r="AA12" s="38"/>
      <c r="AB12" s="38"/>
      <c r="AC12" s="37"/>
      <c r="AD12" s="37"/>
      <c r="AE12" s="5"/>
    </row>
    <row r="13" spans="2:31" ht="18.75" customHeight="1">
      <c r="B13" s="34" t="s">
        <v>43</v>
      </c>
      <c r="C13" s="34"/>
      <c r="D13" s="34"/>
      <c r="E13" s="9"/>
      <c r="F13" s="5">
        <v>224</v>
      </c>
      <c r="G13" s="19">
        <v>6</v>
      </c>
      <c r="H13" s="4">
        <v>218</v>
      </c>
      <c r="I13" s="4">
        <v>218</v>
      </c>
      <c r="J13" s="4">
        <v>57</v>
      </c>
      <c r="K13" s="4">
        <v>57</v>
      </c>
      <c r="L13" s="19" t="s">
        <v>33</v>
      </c>
      <c r="M13" s="4">
        <v>36</v>
      </c>
      <c r="N13" s="19" t="s">
        <v>33</v>
      </c>
      <c r="O13" s="4">
        <v>125</v>
      </c>
      <c r="P13" s="19">
        <v>125</v>
      </c>
      <c r="Q13" s="19" t="s">
        <v>33</v>
      </c>
      <c r="R13" s="17">
        <v>6</v>
      </c>
      <c r="U13" s="5"/>
      <c r="V13" s="5"/>
      <c r="W13" s="5"/>
      <c r="X13" s="38"/>
      <c r="Y13" s="38"/>
      <c r="Z13" s="38"/>
      <c r="AA13" s="38"/>
      <c r="AB13" s="38"/>
      <c r="AC13" s="37"/>
      <c r="AD13" s="37"/>
      <c r="AE13" s="5"/>
    </row>
    <row r="14" spans="2:31" ht="18.75" customHeight="1">
      <c r="B14" s="34" t="s">
        <v>44</v>
      </c>
      <c r="C14" s="34"/>
      <c r="D14" s="18" t="s">
        <v>34</v>
      </c>
      <c r="E14" s="9"/>
      <c r="F14" s="5">
        <v>165</v>
      </c>
      <c r="G14" s="19">
        <v>1</v>
      </c>
      <c r="H14" s="4">
        <v>164</v>
      </c>
      <c r="I14" s="4">
        <v>156</v>
      </c>
      <c r="J14" s="4">
        <v>32</v>
      </c>
      <c r="K14" s="4">
        <v>32</v>
      </c>
      <c r="L14" s="19" t="s">
        <v>33</v>
      </c>
      <c r="M14" s="4">
        <v>33</v>
      </c>
      <c r="N14" s="17" t="s">
        <v>33</v>
      </c>
      <c r="O14" s="4">
        <v>91</v>
      </c>
      <c r="P14" s="17">
        <v>91</v>
      </c>
      <c r="Q14" s="19" t="s">
        <v>33</v>
      </c>
      <c r="R14" s="17">
        <v>9</v>
      </c>
      <c r="U14" s="5"/>
      <c r="V14" s="5"/>
      <c r="W14" s="5"/>
      <c r="X14" s="10"/>
      <c r="Y14" s="10"/>
      <c r="Z14" s="10"/>
      <c r="AA14" s="10"/>
      <c r="AB14" s="10"/>
      <c r="AC14" s="10"/>
      <c r="AD14" s="10"/>
      <c r="AE14" s="5"/>
    </row>
    <row r="15" spans="2:31" ht="18.75" customHeight="1">
      <c r="B15" s="34" t="s">
        <v>45</v>
      </c>
      <c r="C15" s="34"/>
      <c r="D15" s="18" t="s">
        <v>34</v>
      </c>
      <c r="E15" s="9"/>
      <c r="F15" s="5">
        <v>1035</v>
      </c>
      <c r="G15" s="4">
        <v>17</v>
      </c>
      <c r="H15" s="4">
        <v>1018</v>
      </c>
      <c r="I15" s="4">
        <v>1015</v>
      </c>
      <c r="J15" s="4">
        <v>151</v>
      </c>
      <c r="K15" s="4">
        <v>151</v>
      </c>
      <c r="L15" s="19" t="s">
        <v>33</v>
      </c>
      <c r="M15" s="4">
        <v>185</v>
      </c>
      <c r="N15" s="19">
        <v>1</v>
      </c>
      <c r="O15" s="4">
        <v>678</v>
      </c>
      <c r="P15" s="19">
        <v>359</v>
      </c>
      <c r="Q15" s="19">
        <v>319</v>
      </c>
      <c r="R15" s="4">
        <v>20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8.75" customHeight="1">
      <c r="B16" s="34" t="s">
        <v>46</v>
      </c>
      <c r="C16" s="34"/>
      <c r="D16" s="18" t="s">
        <v>34</v>
      </c>
      <c r="E16" s="9"/>
      <c r="F16" s="5">
        <v>97</v>
      </c>
      <c r="G16" s="19" t="s">
        <v>33</v>
      </c>
      <c r="H16" s="4">
        <v>97</v>
      </c>
      <c r="I16" s="4">
        <v>94</v>
      </c>
      <c r="J16" s="4">
        <v>13</v>
      </c>
      <c r="K16" s="4">
        <v>13</v>
      </c>
      <c r="L16" s="19" t="s">
        <v>33</v>
      </c>
      <c r="M16" s="4">
        <v>28</v>
      </c>
      <c r="N16" s="19">
        <v>1</v>
      </c>
      <c r="O16" s="4">
        <v>52</v>
      </c>
      <c r="P16" s="17">
        <v>52</v>
      </c>
      <c r="Q16" s="19" t="s">
        <v>33</v>
      </c>
      <c r="R16" s="17">
        <v>3</v>
      </c>
      <c r="U16" s="5"/>
      <c r="V16" s="20"/>
      <c r="W16" s="5"/>
      <c r="X16" s="5"/>
      <c r="Y16" s="5"/>
      <c r="Z16" s="5"/>
      <c r="AA16" s="5"/>
      <c r="AB16" s="5"/>
      <c r="AC16" s="5"/>
      <c r="AD16" s="5"/>
      <c r="AE16" s="5"/>
    </row>
    <row r="17" spans="2:31" ht="18.75" customHeight="1">
      <c r="B17" s="34" t="s">
        <v>47</v>
      </c>
      <c r="C17" s="34"/>
      <c r="D17" s="18" t="s">
        <v>34</v>
      </c>
      <c r="E17" s="9"/>
      <c r="F17" s="5">
        <v>85</v>
      </c>
      <c r="G17" s="19" t="s">
        <v>33</v>
      </c>
      <c r="H17" s="4">
        <v>85</v>
      </c>
      <c r="I17" s="4">
        <v>84</v>
      </c>
      <c r="J17" s="4">
        <v>13</v>
      </c>
      <c r="K17" s="4">
        <v>13</v>
      </c>
      <c r="L17" s="19" t="s">
        <v>33</v>
      </c>
      <c r="M17" s="4">
        <v>22</v>
      </c>
      <c r="N17" s="19" t="s">
        <v>33</v>
      </c>
      <c r="O17" s="4">
        <v>49</v>
      </c>
      <c r="P17" s="17">
        <v>27</v>
      </c>
      <c r="Q17" s="17">
        <v>22</v>
      </c>
      <c r="R17" s="19">
        <v>1</v>
      </c>
      <c r="U17" s="5"/>
      <c r="V17" s="14"/>
      <c r="W17" s="5"/>
      <c r="X17" s="5"/>
      <c r="Y17" s="5"/>
      <c r="Z17" s="5"/>
      <c r="AA17" s="5"/>
      <c r="AB17" s="5"/>
      <c r="AC17" s="5"/>
      <c r="AD17" s="5"/>
      <c r="AE17" s="5"/>
    </row>
    <row r="18" spans="2:31" ht="18.75" customHeight="1">
      <c r="B18" s="34" t="s">
        <v>48</v>
      </c>
      <c r="C18" s="34"/>
      <c r="D18" s="18" t="s">
        <v>26</v>
      </c>
      <c r="E18" s="9"/>
      <c r="F18" s="5">
        <v>118</v>
      </c>
      <c r="G18" s="19">
        <v>3</v>
      </c>
      <c r="H18" s="4">
        <v>115</v>
      </c>
      <c r="I18" s="4">
        <v>112</v>
      </c>
      <c r="J18" s="4">
        <v>16</v>
      </c>
      <c r="K18" s="4">
        <v>16</v>
      </c>
      <c r="L18" s="19" t="s">
        <v>27</v>
      </c>
      <c r="M18" s="4">
        <v>28</v>
      </c>
      <c r="N18" s="19" t="s">
        <v>27</v>
      </c>
      <c r="O18" s="4">
        <v>68</v>
      </c>
      <c r="P18" s="17">
        <v>54</v>
      </c>
      <c r="Q18" s="17">
        <v>14</v>
      </c>
      <c r="R18" s="17">
        <v>6</v>
      </c>
      <c r="U18" s="5"/>
      <c r="V18" s="14"/>
      <c r="W18" s="5"/>
      <c r="X18" s="5"/>
      <c r="Y18" s="5"/>
      <c r="Z18" s="5"/>
      <c r="AA18" s="5"/>
      <c r="AB18" s="5"/>
      <c r="AC18" s="5"/>
      <c r="AD18" s="5"/>
      <c r="AE18" s="5"/>
    </row>
    <row r="19" spans="2:31" ht="18.75" customHeight="1">
      <c r="B19" s="34" t="s">
        <v>49</v>
      </c>
      <c r="C19" s="34"/>
      <c r="D19" s="18" t="s">
        <v>26</v>
      </c>
      <c r="E19" s="9"/>
      <c r="F19" s="5">
        <v>106</v>
      </c>
      <c r="G19" s="19" t="s">
        <v>27</v>
      </c>
      <c r="H19" s="4">
        <v>106</v>
      </c>
      <c r="I19" s="4">
        <v>98</v>
      </c>
      <c r="J19" s="4">
        <v>12</v>
      </c>
      <c r="K19" s="4">
        <v>12</v>
      </c>
      <c r="L19" s="19" t="s">
        <v>27</v>
      </c>
      <c r="M19" s="4">
        <v>25</v>
      </c>
      <c r="N19" s="19" t="s">
        <v>27</v>
      </c>
      <c r="O19" s="4">
        <v>61</v>
      </c>
      <c r="P19" s="17">
        <v>46</v>
      </c>
      <c r="Q19" s="17">
        <v>15</v>
      </c>
      <c r="R19" s="19">
        <v>8</v>
      </c>
      <c r="U19" s="5"/>
      <c r="V19" s="14"/>
      <c r="W19" s="5"/>
      <c r="X19" s="5"/>
      <c r="Y19" s="5"/>
      <c r="Z19" s="5"/>
      <c r="AA19" s="5"/>
      <c r="AB19" s="5"/>
      <c r="AC19" s="5"/>
      <c r="AD19" s="5"/>
      <c r="AE19" s="5"/>
    </row>
    <row r="20" spans="2:31" ht="8.25" customHeight="1">
      <c r="B20" s="18"/>
      <c r="C20" s="18"/>
      <c r="D20" s="18"/>
      <c r="E20" s="9"/>
      <c r="F20" s="5"/>
      <c r="G20" s="19"/>
      <c r="L20" s="17"/>
      <c r="N20" s="17"/>
      <c r="P20" s="17"/>
      <c r="Q20" s="17"/>
      <c r="R20" s="17"/>
      <c r="U20" s="5"/>
      <c r="V20" s="14"/>
      <c r="W20" s="5"/>
      <c r="X20" s="5"/>
      <c r="Y20" s="5"/>
      <c r="Z20" s="5"/>
      <c r="AA20" s="5"/>
      <c r="AB20" s="5"/>
      <c r="AC20" s="5"/>
      <c r="AD20" s="5"/>
      <c r="AE20" s="5"/>
    </row>
    <row r="21" spans="2:31" ht="18.75" customHeight="1">
      <c r="B21" s="34" t="s">
        <v>41</v>
      </c>
      <c r="C21" s="34"/>
      <c r="D21" s="34"/>
      <c r="E21" s="9"/>
      <c r="F21" s="21">
        <f>SUM(F12:F19)</f>
        <v>3958</v>
      </c>
      <c r="G21" s="21">
        <f aca="true" t="shared" si="1" ref="G21:R21">SUM(G12:G19)</f>
        <v>107</v>
      </c>
      <c r="H21" s="21">
        <f t="shared" si="1"/>
        <v>3851</v>
      </c>
      <c r="I21" s="21">
        <f t="shared" si="1"/>
        <v>3832</v>
      </c>
      <c r="J21" s="21">
        <f t="shared" si="1"/>
        <v>697</v>
      </c>
      <c r="K21" s="21">
        <f t="shared" si="1"/>
        <v>697</v>
      </c>
      <c r="L21" s="19" t="s">
        <v>27</v>
      </c>
      <c r="M21" s="21">
        <f t="shared" si="1"/>
        <v>639</v>
      </c>
      <c r="N21" s="21">
        <f t="shared" si="1"/>
        <v>3</v>
      </c>
      <c r="O21" s="21">
        <f>SUM(O12:O19)</f>
        <v>2493</v>
      </c>
      <c r="P21" s="21">
        <f t="shared" si="1"/>
        <v>1269</v>
      </c>
      <c r="Q21" s="21">
        <f t="shared" si="1"/>
        <v>1224</v>
      </c>
      <c r="R21" s="21">
        <f t="shared" si="1"/>
        <v>126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ht="8.25" customHeight="1">
      <c r="B22" s="16"/>
      <c r="C22" s="16"/>
      <c r="D22" s="16"/>
      <c r="E22" s="9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18" ht="18.75" customHeight="1">
      <c r="B23" s="34" t="s">
        <v>28</v>
      </c>
      <c r="C23" s="34"/>
      <c r="D23" s="34"/>
      <c r="E23" s="9"/>
      <c r="F23" s="5">
        <v>5035</v>
      </c>
      <c r="G23" s="4">
        <v>33</v>
      </c>
      <c r="H23" s="4">
        <v>5002</v>
      </c>
      <c r="I23" s="4">
        <v>4990</v>
      </c>
      <c r="J23" s="4">
        <v>1492</v>
      </c>
      <c r="K23" s="4">
        <v>114</v>
      </c>
      <c r="L23" s="4">
        <v>1378</v>
      </c>
      <c r="M23" s="4">
        <v>3134</v>
      </c>
      <c r="N23" s="19">
        <v>5</v>
      </c>
      <c r="O23" s="4">
        <v>359</v>
      </c>
      <c r="P23" s="19">
        <v>359</v>
      </c>
      <c r="Q23" s="19" t="s">
        <v>27</v>
      </c>
      <c r="R23" s="4">
        <v>45</v>
      </c>
    </row>
    <row r="24" spans="2:18" ht="18.75" customHeight="1">
      <c r="B24" s="34" t="s">
        <v>15</v>
      </c>
      <c r="C24" s="34"/>
      <c r="D24" s="34"/>
      <c r="E24" s="9"/>
      <c r="F24" s="5">
        <v>932</v>
      </c>
      <c r="G24" s="19">
        <v>3</v>
      </c>
      <c r="H24" s="4">
        <v>929</v>
      </c>
      <c r="I24" s="4">
        <v>927</v>
      </c>
      <c r="J24" s="4">
        <v>211</v>
      </c>
      <c r="K24" s="4">
        <v>15</v>
      </c>
      <c r="L24" s="4">
        <v>196</v>
      </c>
      <c r="M24" s="4">
        <v>641</v>
      </c>
      <c r="N24" s="19">
        <v>2</v>
      </c>
      <c r="O24" s="4">
        <v>73</v>
      </c>
      <c r="P24" s="19">
        <v>73</v>
      </c>
      <c r="Q24" s="19" t="s">
        <v>33</v>
      </c>
      <c r="R24" s="17">
        <v>5</v>
      </c>
    </row>
    <row r="25" spans="2:18" ht="18.75" customHeight="1">
      <c r="B25" s="34" t="s">
        <v>16</v>
      </c>
      <c r="C25" s="34"/>
      <c r="D25" s="34"/>
      <c r="E25" s="9"/>
      <c r="F25" s="5">
        <v>1349</v>
      </c>
      <c r="G25" s="19">
        <v>14</v>
      </c>
      <c r="H25" s="4">
        <v>1335</v>
      </c>
      <c r="I25" s="4">
        <v>1337</v>
      </c>
      <c r="J25" s="4">
        <v>310</v>
      </c>
      <c r="K25" s="19" t="s">
        <v>40</v>
      </c>
      <c r="L25" s="4">
        <v>310</v>
      </c>
      <c r="M25" s="4">
        <v>951</v>
      </c>
      <c r="N25" s="19">
        <v>1</v>
      </c>
      <c r="O25" s="4">
        <v>75</v>
      </c>
      <c r="P25" s="19">
        <v>75</v>
      </c>
      <c r="Q25" s="19" t="s">
        <v>33</v>
      </c>
      <c r="R25" s="19">
        <v>12</v>
      </c>
    </row>
    <row r="26" spans="2:18" ht="18.75" customHeight="1">
      <c r="B26" s="34" t="s">
        <v>35</v>
      </c>
      <c r="C26" s="34"/>
      <c r="D26" s="34"/>
      <c r="E26" s="9"/>
      <c r="F26" s="5">
        <v>1146</v>
      </c>
      <c r="G26" s="19" t="s">
        <v>33</v>
      </c>
      <c r="H26" s="4">
        <v>1146</v>
      </c>
      <c r="I26" s="4">
        <v>1130</v>
      </c>
      <c r="J26" s="4">
        <v>340</v>
      </c>
      <c r="K26" s="4">
        <v>28</v>
      </c>
      <c r="L26" s="4">
        <v>312</v>
      </c>
      <c r="M26" s="4">
        <v>740</v>
      </c>
      <c r="N26" s="17" t="s">
        <v>33</v>
      </c>
      <c r="O26" s="4">
        <v>50</v>
      </c>
      <c r="P26" s="17">
        <v>50</v>
      </c>
      <c r="Q26" s="19" t="s">
        <v>33</v>
      </c>
      <c r="R26" s="17">
        <v>16</v>
      </c>
    </row>
    <row r="27" spans="2:18" ht="18.75" customHeight="1">
      <c r="B27" s="34" t="s">
        <v>36</v>
      </c>
      <c r="C27" s="34"/>
      <c r="D27" s="34"/>
      <c r="E27" s="9"/>
      <c r="F27" s="5">
        <v>3293</v>
      </c>
      <c r="G27" s="19">
        <v>9</v>
      </c>
      <c r="H27" s="4">
        <v>3284</v>
      </c>
      <c r="I27" s="4">
        <v>3258</v>
      </c>
      <c r="J27" s="4">
        <v>1094</v>
      </c>
      <c r="K27" s="4">
        <v>65</v>
      </c>
      <c r="L27" s="4">
        <v>1029</v>
      </c>
      <c r="M27" s="4">
        <v>1864</v>
      </c>
      <c r="N27" s="19">
        <v>1</v>
      </c>
      <c r="O27" s="4">
        <v>299</v>
      </c>
      <c r="P27" s="19">
        <v>299</v>
      </c>
      <c r="Q27" s="19" t="s">
        <v>33</v>
      </c>
      <c r="R27" s="19">
        <v>35</v>
      </c>
    </row>
    <row r="28" spans="2:18" ht="18.75" customHeight="1">
      <c r="B28" s="34" t="s">
        <v>37</v>
      </c>
      <c r="C28" s="34"/>
      <c r="D28" s="34"/>
      <c r="E28" s="9"/>
      <c r="F28" s="5">
        <v>364</v>
      </c>
      <c r="G28" s="19">
        <v>3</v>
      </c>
      <c r="H28" s="4">
        <v>361</v>
      </c>
      <c r="I28" s="4">
        <v>360</v>
      </c>
      <c r="J28" s="4">
        <v>128</v>
      </c>
      <c r="K28" s="4">
        <v>6</v>
      </c>
      <c r="L28" s="4">
        <v>122</v>
      </c>
      <c r="M28" s="4">
        <v>186</v>
      </c>
      <c r="N28" s="19" t="s">
        <v>33</v>
      </c>
      <c r="O28" s="4">
        <v>46</v>
      </c>
      <c r="P28" s="19">
        <v>46</v>
      </c>
      <c r="Q28" s="19" t="s">
        <v>33</v>
      </c>
      <c r="R28" s="19">
        <v>4</v>
      </c>
    </row>
    <row r="29" spans="2:18" ht="18.75" customHeight="1">
      <c r="B29" s="34" t="s">
        <v>38</v>
      </c>
      <c r="C29" s="34"/>
      <c r="D29" s="34"/>
      <c r="E29" s="9"/>
      <c r="F29" s="5">
        <v>139</v>
      </c>
      <c r="G29" s="19">
        <v>2</v>
      </c>
      <c r="H29" s="4">
        <v>137</v>
      </c>
      <c r="I29" s="4">
        <v>138</v>
      </c>
      <c r="J29" s="4">
        <v>39</v>
      </c>
      <c r="K29" s="19">
        <v>1</v>
      </c>
      <c r="L29" s="4">
        <v>38</v>
      </c>
      <c r="M29" s="4">
        <v>89</v>
      </c>
      <c r="N29" s="17" t="s">
        <v>33</v>
      </c>
      <c r="O29" s="4">
        <v>10</v>
      </c>
      <c r="P29" s="17">
        <v>10</v>
      </c>
      <c r="Q29" s="19" t="s">
        <v>33</v>
      </c>
      <c r="R29" s="19">
        <v>1</v>
      </c>
    </row>
    <row r="30" spans="2:18" ht="18.75" customHeight="1">
      <c r="B30" s="34" t="s">
        <v>17</v>
      </c>
      <c r="C30" s="34"/>
      <c r="D30" s="34"/>
      <c r="E30" s="9"/>
      <c r="F30" s="5">
        <v>183</v>
      </c>
      <c r="G30" s="19" t="s">
        <v>25</v>
      </c>
      <c r="H30" s="4">
        <v>183</v>
      </c>
      <c r="I30" s="4">
        <v>181</v>
      </c>
      <c r="J30" s="4">
        <v>83</v>
      </c>
      <c r="K30" s="19">
        <v>6</v>
      </c>
      <c r="L30" s="4">
        <v>77</v>
      </c>
      <c r="M30" s="4">
        <v>93</v>
      </c>
      <c r="N30" s="19" t="s">
        <v>27</v>
      </c>
      <c r="O30" s="4">
        <v>5</v>
      </c>
      <c r="P30" s="19">
        <v>5</v>
      </c>
      <c r="Q30" s="19" t="s">
        <v>27</v>
      </c>
      <c r="R30" s="17">
        <v>2</v>
      </c>
    </row>
    <row r="31" spans="2:18" ht="18.75" customHeight="1">
      <c r="B31" s="34" t="s">
        <v>18</v>
      </c>
      <c r="C31" s="34"/>
      <c r="D31" s="34"/>
      <c r="E31" s="9"/>
      <c r="F31" s="5">
        <v>89</v>
      </c>
      <c r="G31" s="19" t="s">
        <v>25</v>
      </c>
      <c r="H31" s="4">
        <v>89</v>
      </c>
      <c r="I31" s="4">
        <v>87</v>
      </c>
      <c r="J31" s="4">
        <v>40</v>
      </c>
      <c r="K31" s="17">
        <v>1</v>
      </c>
      <c r="L31" s="4">
        <v>39</v>
      </c>
      <c r="M31" s="4">
        <v>39</v>
      </c>
      <c r="N31" s="19" t="s">
        <v>25</v>
      </c>
      <c r="O31" s="4">
        <v>8</v>
      </c>
      <c r="P31" s="19">
        <v>8</v>
      </c>
      <c r="Q31" s="19" t="s">
        <v>25</v>
      </c>
      <c r="R31" s="19">
        <v>2</v>
      </c>
    </row>
    <row r="32" spans="2:18" ht="18.75" customHeight="1">
      <c r="B32" s="34" t="s">
        <v>29</v>
      </c>
      <c r="C32" s="34"/>
      <c r="D32" s="34"/>
      <c r="E32" s="9"/>
      <c r="F32" s="5">
        <v>140</v>
      </c>
      <c r="G32" s="19" t="s">
        <v>25</v>
      </c>
      <c r="H32" s="4">
        <v>140</v>
      </c>
      <c r="I32" s="4">
        <v>135</v>
      </c>
      <c r="J32" s="4">
        <v>50</v>
      </c>
      <c r="K32" s="17" t="s">
        <v>25</v>
      </c>
      <c r="L32" s="4">
        <v>50</v>
      </c>
      <c r="M32" s="4">
        <v>78</v>
      </c>
      <c r="N32" s="19" t="s">
        <v>25</v>
      </c>
      <c r="O32" s="4">
        <v>7</v>
      </c>
      <c r="P32" s="19">
        <v>7</v>
      </c>
      <c r="Q32" s="19" t="s">
        <v>25</v>
      </c>
      <c r="R32" s="19">
        <v>5</v>
      </c>
    </row>
    <row r="33" spans="2:18" ht="18.75" customHeight="1">
      <c r="B33" s="34" t="s">
        <v>30</v>
      </c>
      <c r="C33" s="34"/>
      <c r="D33" s="34"/>
      <c r="E33" s="9"/>
      <c r="F33" s="5">
        <v>40</v>
      </c>
      <c r="G33" s="19" t="s">
        <v>25</v>
      </c>
      <c r="H33" s="4">
        <v>40</v>
      </c>
      <c r="I33" s="4">
        <v>35</v>
      </c>
      <c r="J33" s="4">
        <v>11</v>
      </c>
      <c r="K33" s="17" t="s">
        <v>25</v>
      </c>
      <c r="L33" s="4">
        <v>11</v>
      </c>
      <c r="M33" s="4">
        <v>18</v>
      </c>
      <c r="N33" s="19" t="s">
        <v>25</v>
      </c>
      <c r="O33" s="4">
        <v>6</v>
      </c>
      <c r="P33" s="17">
        <v>6</v>
      </c>
      <c r="Q33" s="19" t="s">
        <v>25</v>
      </c>
      <c r="R33" s="19">
        <v>5</v>
      </c>
    </row>
    <row r="34" spans="2:18" ht="7.5" customHeight="1">
      <c r="B34" s="18"/>
      <c r="C34" s="18"/>
      <c r="D34" s="18"/>
      <c r="E34" s="9"/>
      <c r="F34" s="5"/>
      <c r="G34" s="19"/>
      <c r="K34" s="17"/>
      <c r="N34" s="17"/>
      <c r="P34" s="17"/>
      <c r="Q34" s="17"/>
      <c r="R34" s="17"/>
    </row>
    <row r="35" spans="2:18" ht="18.75" customHeight="1">
      <c r="B35" s="34" t="s">
        <v>42</v>
      </c>
      <c r="C35" s="34"/>
      <c r="D35" s="34"/>
      <c r="E35" s="9"/>
      <c r="F35" s="21">
        <f>SUM(F23:F33)</f>
        <v>12710</v>
      </c>
      <c r="G35" s="21">
        <f aca="true" t="shared" si="2" ref="G35:R35">SUM(G23:G33)</f>
        <v>64</v>
      </c>
      <c r="H35" s="21">
        <f t="shared" si="2"/>
        <v>12646</v>
      </c>
      <c r="I35" s="21">
        <f t="shared" si="2"/>
        <v>12578</v>
      </c>
      <c r="J35" s="21">
        <f t="shared" si="2"/>
        <v>3798</v>
      </c>
      <c r="K35" s="21">
        <f t="shared" si="2"/>
        <v>236</v>
      </c>
      <c r="L35" s="21">
        <f t="shared" si="2"/>
        <v>3562</v>
      </c>
      <c r="M35" s="21">
        <f t="shared" si="2"/>
        <v>7833</v>
      </c>
      <c r="N35" s="21">
        <f t="shared" si="2"/>
        <v>9</v>
      </c>
      <c r="O35" s="21">
        <f>SUM(O23:O33)</f>
        <v>938</v>
      </c>
      <c r="P35" s="21">
        <f t="shared" si="2"/>
        <v>938</v>
      </c>
      <c r="Q35" s="19" t="s">
        <v>25</v>
      </c>
      <c r="R35" s="21">
        <f t="shared" si="2"/>
        <v>132</v>
      </c>
    </row>
    <row r="36" spans="1:18" ht="8.25" customHeight="1" thickBot="1">
      <c r="A36" s="8"/>
      <c r="B36" s="8"/>
      <c r="C36" s="8"/>
      <c r="D36" s="8"/>
      <c r="E36" s="2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4.25">
      <c r="A37" s="23"/>
      <c r="B37" s="23" t="s">
        <v>19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"/>
      <c r="P37" s="5"/>
      <c r="Q37" s="5"/>
      <c r="R37" s="5"/>
    </row>
    <row r="38" ht="14.25">
      <c r="B38" s="4" t="s">
        <v>31</v>
      </c>
    </row>
  </sheetData>
  <mergeCells count="40">
    <mergeCell ref="B35:D35"/>
    <mergeCell ref="I4:I5"/>
    <mergeCell ref="I3:Q3"/>
    <mergeCell ref="M4:M5"/>
    <mergeCell ref="F3:H3"/>
    <mergeCell ref="F4:F5"/>
    <mergeCell ref="G4:G5"/>
    <mergeCell ref="H4:H5"/>
    <mergeCell ref="N4:N5"/>
    <mergeCell ref="B17:C17"/>
    <mergeCell ref="R3:R5"/>
    <mergeCell ref="J4:L4"/>
    <mergeCell ref="X12:Y13"/>
    <mergeCell ref="Z12:AB13"/>
    <mergeCell ref="O4:Q4"/>
    <mergeCell ref="AC12:AD13"/>
    <mergeCell ref="Y3:AD3"/>
    <mergeCell ref="Y4:AA5"/>
    <mergeCell ref="AB4:AD5"/>
    <mergeCell ref="B13:D13"/>
    <mergeCell ref="B29:D29"/>
    <mergeCell ref="B28:D28"/>
    <mergeCell ref="B27:D27"/>
    <mergeCell ref="B26:D26"/>
    <mergeCell ref="B25:D25"/>
    <mergeCell ref="B24:D24"/>
    <mergeCell ref="B33:D33"/>
    <mergeCell ref="B32:D32"/>
    <mergeCell ref="B31:D31"/>
    <mergeCell ref="B30:D30"/>
    <mergeCell ref="A1:R1"/>
    <mergeCell ref="B23:D23"/>
    <mergeCell ref="B21:D21"/>
    <mergeCell ref="B3:D5"/>
    <mergeCell ref="B14:C14"/>
    <mergeCell ref="B15:C15"/>
    <mergeCell ref="B19:C19"/>
    <mergeCell ref="B18:C18"/>
    <mergeCell ref="B16:C16"/>
    <mergeCell ref="B12:D12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2015-04-21T05:01:21Z</cp:lastPrinted>
  <dcterms:modified xsi:type="dcterms:W3CDTF">2015-04-21T05:01:26Z</dcterms:modified>
  <cp:category/>
  <cp:version/>
  <cp:contentType/>
  <cp:contentStatus/>
</cp:coreProperties>
</file>