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460" windowWidth="15255" windowHeight="6630" activeTab="0"/>
  </bookViews>
  <sheets>
    <sheet name="230" sheetId="1" r:id="rId1"/>
  </sheets>
  <definedNames>
    <definedName name="_xlnm.Print_Area" localSheetId="0">'230'!$A$1:$BM$59</definedName>
  </definedNames>
  <calcPr fullCalcOnLoad="1"/>
</workbook>
</file>

<file path=xl/sharedStrings.xml><?xml version="1.0" encoding="utf-8"?>
<sst xmlns="http://schemas.openxmlformats.org/spreadsheetml/2006/main" count="122" uniqueCount="41">
  <si>
    <t>計</t>
  </si>
  <si>
    <t>総数</t>
  </si>
  <si>
    <t>県計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</si>
  <si>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</si>
  <si>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</si>
  <si>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</si>
  <si>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</si>
  <si>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</si>
  <si>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</si>
  <si>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</si>
  <si>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</si>
  <si>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</si>
  <si>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</si>
  <si>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</si>
  <si>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</si>
  <si>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</si>
  <si>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</si>
  <si>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</si>
  <si>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</si>
  <si>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</si>
  <si>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北松浦郡</t>
  </si>
  <si>
    <t>南松浦郡</t>
  </si>
  <si>
    <t>選挙当日有権者数</t>
  </si>
  <si>
    <t>投票者数</t>
  </si>
  <si>
    <t>市　　郡</t>
  </si>
  <si>
    <t>単位：人、％</t>
  </si>
  <si>
    <t>男</t>
  </si>
  <si>
    <t>女</t>
  </si>
  <si>
    <t>投票率</t>
  </si>
  <si>
    <t>前回投票率</t>
  </si>
  <si>
    <t>･･･</t>
  </si>
  <si>
    <t>注）島原市、平戸市、雲仙市、西彼杵郡及び東彼杵郡は無投票。前回投票率欄の「－」は無投票。</t>
  </si>
  <si>
    <t>　佐世保市の前回投票率は、旧江迎町及び旧鹿町町を含めて再計算しており、それに伴い市部、郡部、北松浦郡の</t>
  </si>
  <si>
    <t>　純粋な前回投票率が算出できなくなった。</t>
  </si>
  <si>
    <t>　資料  県選挙管理委員会ホ－ムペ－ジ</t>
  </si>
  <si>
    <t>-</t>
  </si>
  <si>
    <t>-</t>
  </si>
  <si>
    <t>-</t>
  </si>
  <si>
    <t>-</t>
  </si>
  <si>
    <t>　前回選挙は平成19年 4月 8日。</t>
  </si>
  <si>
    <r>
      <t>２３０      県 議 会 議 員 一 般 選 挙</t>
    </r>
    <r>
      <rPr>
        <sz val="12"/>
        <color indexed="8"/>
        <rFont val="ＭＳ 明朝"/>
        <family val="1"/>
      </rPr>
      <t>（平成23年 4月10日）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</si>
</sst>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.0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/>
    </xf>
    <xf numFmtId="3" fontId="8" fillId="0" borderId="0" xfId="0" applyNumberFormat="1" applyFont="1" applyAlignment="1">
      <alignment horizontal="right" vertical="center"/>
    </xf>
    <xf numFmtId="182" fontId="5" fillId="0" borderId="0" xfId="15" applyNumberFormat="1" applyFont="1" applyFill="1" applyBorder="1" applyAlignment="1">
      <alignment/>
    </xf>
    <xf numFmtId="182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 horizontal="right"/>
    </xf>
    <xf numFmtId="182" fontId="5" fillId="0" borderId="0" xfId="15" applyNumberFormat="1" applyFont="1" applyFill="1" applyBorder="1" applyAlignment="1">
      <alignment horizontal="right"/>
    </xf>
    <xf numFmtId="4" fontId="8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3" fontId="8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vertical="center"/>
    </xf>
    <xf numFmtId="181" fontId="6" fillId="0" borderId="0" xfId="15" applyFont="1" applyFill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4" fontId="8" fillId="0" borderId="0" xfId="0" applyNumberFormat="1" applyFont="1" applyAlignment="1">
      <alignment horizontal="right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8"/>
  <sheetViews>
    <sheetView showGridLines="0" tabSelected="1" zoomScaleSheetLayoutView="85" workbookViewId="0" topLeftCell="A1">
      <selection activeCell="A1" sqref="A1:BM1"/>
    </sheetView>
  </sheetViews>
  <sheetFormatPr defaultColWidth="9.00390625" defaultRowHeight="15" customHeight="1"/>
  <cols>
    <col min="1" max="1" width="1.37890625" style="1" customWidth="1"/>
    <col min="2" max="2" width="6.25390625" style="1" bestFit="1" customWidth="1"/>
    <col min="3" max="4" width="5.00390625" style="1" customWidth="1"/>
    <col min="5" max="5" width="1.75390625" style="1" customWidth="1"/>
    <col min="6" max="65" width="1.875" style="1" customWidth="1"/>
    <col min="66" max="16384" width="9.125" style="1" customWidth="1"/>
  </cols>
  <sheetData>
    <row r="1" spans="1:65" ht="24" customHeight="1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8" t="s">
        <v>25</v>
      </c>
    </row>
    <row r="3" spans="1:65" ht="15.75" customHeight="1">
      <c r="A3" s="24" t="s">
        <v>24</v>
      </c>
      <c r="B3" s="24"/>
      <c r="C3" s="24"/>
      <c r="D3" s="24"/>
      <c r="E3" s="25"/>
      <c r="F3" s="21" t="s">
        <v>22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3"/>
      <c r="AJ3" s="22" t="s">
        <v>23</v>
      </c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</row>
    <row r="4" spans="1:65" ht="15.75" customHeight="1">
      <c r="A4" s="26"/>
      <c r="B4" s="26"/>
      <c r="C4" s="26"/>
      <c r="D4" s="26"/>
      <c r="E4" s="27"/>
      <c r="F4" s="19" t="s">
        <v>1</v>
      </c>
      <c r="G4" s="20"/>
      <c r="H4" s="20"/>
      <c r="I4" s="20"/>
      <c r="J4" s="20"/>
      <c r="K4" s="20"/>
      <c r="L4" s="20"/>
      <c r="M4" s="20"/>
      <c r="N4" s="20"/>
      <c r="O4" s="20"/>
      <c r="P4" s="19" t="s">
        <v>26</v>
      </c>
      <c r="Q4" s="20"/>
      <c r="R4" s="20"/>
      <c r="S4" s="20"/>
      <c r="T4" s="20"/>
      <c r="U4" s="20"/>
      <c r="V4" s="20"/>
      <c r="W4" s="20"/>
      <c r="X4" s="20"/>
      <c r="Y4" s="20"/>
      <c r="Z4" s="19" t="s">
        <v>27</v>
      </c>
      <c r="AA4" s="20"/>
      <c r="AB4" s="20"/>
      <c r="AC4" s="20"/>
      <c r="AD4" s="20"/>
      <c r="AE4" s="20"/>
      <c r="AF4" s="20"/>
      <c r="AG4" s="20"/>
      <c r="AH4" s="20"/>
      <c r="AI4" s="28"/>
      <c r="AJ4" s="20" t="s">
        <v>1</v>
      </c>
      <c r="AK4" s="20"/>
      <c r="AL4" s="20"/>
      <c r="AM4" s="20"/>
      <c r="AN4" s="20"/>
      <c r="AO4" s="20"/>
      <c r="AP4" s="20"/>
      <c r="AQ4" s="20"/>
      <c r="AR4" s="20"/>
      <c r="AS4" s="20"/>
      <c r="AT4" s="19" t="s">
        <v>26</v>
      </c>
      <c r="AU4" s="20"/>
      <c r="AV4" s="20"/>
      <c r="AW4" s="20"/>
      <c r="AX4" s="20"/>
      <c r="AY4" s="20"/>
      <c r="AZ4" s="20"/>
      <c r="BA4" s="20"/>
      <c r="BB4" s="20"/>
      <c r="BC4" s="20"/>
      <c r="BD4" s="19" t="s">
        <v>27</v>
      </c>
      <c r="BE4" s="20"/>
      <c r="BF4" s="20"/>
      <c r="BG4" s="20"/>
      <c r="BH4" s="20"/>
      <c r="BI4" s="20"/>
      <c r="BJ4" s="20"/>
      <c r="BK4" s="20"/>
      <c r="BL4" s="20"/>
      <c r="BM4" s="20"/>
    </row>
    <row r="5" spans="1:5" ht="7.5" customHeight="1">
      <c r="A5" s="2"/>
      <c r="B5" s="2"/>
      <c r="C5" s="2"/>
      <c r="D5" s="2"/>
      <c r="E5" s="3"/>
    </row>
    <row r="6" spans="2:65" ht="15" customHeight="1">
      <c r="B6" s="18" t="s">
        <v>2</v>
      </c>
      <c r="C6" s="18"/>
      <c r="D6" s="18"/>
      <c r="E6" s="6"/>
      <c r="F6" s="29">
        <f>SUM(F7:O8)</f>
        <v>967516</v>
      </c>
      <c r="G6" s="29"/>
      <c r="H6" s="29"/>
      <c r="I6" s="29"/>
      <c r="J6" s="29"/>
      <c r="K6" s="29"/>
      <c r="L6" s="29"/>
      <c r="M6" s="29"/>
      <c r="N6" s="29"/>
      <c r="O6" s="29"/>
      <c r="P6" s="29">
        <f>SUM(P7:Y8)</f>
        <v>443221</v>
      </c>
      <c r="Q6" s="29"/>
      <c r="R6" s="29"/>
      <c r="S6" s="29"/>
      <c r="T6" s="29"/>
      <c r="U6" s="29"/>
      <c r="V6" s="29"/>
      <c r="W6" s="29"/>
      <c r="X6" s="29"/>
      <c r="Y6" s="29"/>
      <c r="Z6" s="29">
        <f>SUM(Z7:AI8)</f>
        <v>524295</v>
      </c>
      <c r="AA6" s="29"/>
      <c r="AB6" s="29"/>
      <c r="AC6" s="29"/>
      <c r="AD6" s="29"/>
      <c r="AE6" s="29"/>
      <c r="AF6" s="29"/>
      <c r="AG6" s="29"/>
      <c r="AH6" s="29"/>
      <c r="AI6" s="29"/>
      <c r="AJ6" s="29">
        <f>SUM(AJ7:AS8)</f>
        <v>559746</v>
      </c>
      <c r="AK6" s="29"/>
      <c r="AL6" s="29"/>
      <c r="AM6" s="29"/>
      <c r="AN6" s="29"/>
      <c r="AO6" s="29"/>
      <c r="AP6" s="29"/>
      <c r="AQ6" s="29"/>
      <c r="AR6" s="29"/>
      <c r="AS6" s="29"/>
      <c r="AT6" s="29">
        <f>SUM(AT7:BC8)</f>
        <v>254737</v>
      </c>
      <c r="AU6" s="29"/>
      <c r="AV6" s="29"/>
      <c r="AW6" s="29"/>
      <c r="AX6" s="29"/>
      <c r="AY6" s="29"/>
      <c r="AZ6" s="29"/>
      <c r="BA6" s="29"/>
      <c r="BB6" s="29"/>
      <c r="BC6" s="29"/>
      <c r="BD6" s="29">
        <f>SUM(BD7:BM8)</f>
        <v>305009</v>
      </c>
      <c r="BE6" s="29"/>
      <c r="BF6" s="29"/>
      <c r="BG6" s="29"/>
      <c r="BH6" s="29"/>
      <c r="BI6" s="29"/>
      <c r="BJ6" s="29"/>
      <c r="BK6" s="29"/>
      <c r="BL6" s="29"/>
      <c r="BM6" s="29"/>
    </row>
    <row r="7" spans="2:65" ht="15" customHeight="1">
      <c r="B7" s="18" t="s">
        <v>3</v>
      </c>
      <c r="C7" s="18"/>
      <c r="D7" s="18"/>
      <c r="E7" s="6"/>
      <c r="F7" s="29">
        <f>SUM(F10:O22)</f>
        <v>935242</v>
      </c>
      <c r="G7" s="29"/>
      <c r="H7" s="29"/>
      <c r="I7" s="29"/>
      <c r="J7" s="29"/>
      <c r="K7" s="29"/>
      <c r="L7" s="29"/>
      <c r="M7" s="29"/>
      <c r="N7" s="29"/>
      <c r="O7" s="29"/>
      <c r="P7" s="29">
        <f>SUM(P10:Y22)</f>
        <v>428411</v>
      </c>
      <c r="Q7" s="29"/>
      <c r="R7" s="29"/>
      <c r="S7" s="29"/>
      <c r="T7" s="29"/>
      <c r="U7" s="29"/>
      <c r="V7" s="29"/>
      <c r="W7" s="29"/>
      <c r="X7" s="29"/>
      <c r="Y7" s="29"/>
      <c r="Z7" s="29">
        <f>SUM(Z10:AI22)</f>
        <v>506831</v>
      </c>
      <c r="AA7" s="29"/>
      <c r="AB7" s="29"/>
      <c r="AC7" s="29"/>
      <c r="AD7" s="29"/>
      <c r="AE7" s="29"/>
      <c r="AF7" s="29"/>
      <c r="AG7" s="29"/>
      <c r="AH7" s="29"/>
      <c r="AI7" s="29"/>
      <c r="AJ7" s="29">
        <f>SUM(AJ10:AS22)</f>
        <v>537034</v>
      </c>
      <c r="AK7" s="29"/>
      <c r="AL7" s="29"/>
      <c r="AM7" s="29"/>
      <c r="AN7" s="29"/>
      <c r="AO7" s="29"/>
      <c r="AP7" s="29"/>
      <c r="AQ7" s="29"/>
      <c r="AR7" s="29"/>
      <c r="AS7" s="29"/>
      <c r="AT7" s="29">
        <f>SUM(AT10:BC22)</f>
        <v>244551</v>
      </c>
      <c r="AU7" s="29"/>
      <c r="AV7" s="29"/>
      <c r="AW7" s="29"/>
      <c r="AX7" s="29"/>
      <c r="AY7" s="29"/>
      <c r="AZ7" s="29"/>
      <c r="BA7" s="29"/>
      <c r="BB7" s="29"/>
      <c r="BC7" s="29"/>
      <c r="BD7" s="29">
        <f>SUM(BD10:BM22)</f>
        <v>292483</v>
      </c>
      <c r="BE7" s="29"/>
      <c r="BF7" s="29"/>
      <c r="BG7" s="29"/>
      <c r="BH7" s="29"/>
      <c r="BI7" s="29"/>
      <c r="BJ7" s="29"/>
      <c r="BK7" s="29"/>
      <c r="BL7" s="29"/>
      <c r="BM7" s="29"/>
    </row>
    <row r="8" spans="2:65" ht="15" customHeight="1">
      <c r="B8" s="18" t="s">
        <v>4</v>
      </c>
      <c r="C8" s="18"/>
      <c r="D8" s="18"/>
      <c r="E8" s="6"/>
      <c r="F8" s="29">
        <f>SUM(F24:O27)</f>
        <v>32274</v>
      </c>
      <c r="G8" s="29"/>
      <c r="H8" s="29"/>
      <c r="I8" s="29"/>
      <c r="J8" s="29"/>
      <c r="K8" s="29"/>
      <c r="L8" s="29"/>
      <c r="M8" s="29"/>
      <c r="N8" s="29"/>
      <c r="O8" s="29"/>
      <c r="P8" s="29">
        <f>SUM(P24:Y27)</f>
        <v>14810</v>
      </c>
      <c r="Q8" s="29"/>
      <c r="R8" s="29"/>
      <c r="S8" s="29"/>
      <c r="T8" s="29"/>
      <c r="U8" s="29"/>
      <c r="V8" s="29"/>
      <c r="W8" s="29"/>
      <c r="X8" s="29"/>
      <c r="Y8" s="29"/>
      <c r="Z8" s="29">
        <f>SUM(Z24:AI27)</f>
        <v>17464</v>
      </c>
      <c r="AA8" s="29"/>
      <c r="AB8" s="29"/>
      <c r="AC8" s="29"/>
      <c r="AD8" s="29"/>
      <c r="AE8" s="29"/>
      <c r="AF8" s="29"/>
      <c r="AG8" s="29"/>
      <c r="AH8" s="29"/>
      <c r="AI8" s="29"/>
      <c r="AJ8" s="29">
        <f>SUM(AJ24:AS27)</f>
        <v>22712</v>
      </c>
      <c r="AK8" s="29"/>
      <c r="AL8" s="29"/>
      <c r="AM8" s="29"/>
      <c r="AN8" s="29"/>
      <c r="AO8" s="29"/>
      <c r="AP8" s="29"/>
      <c r="AQ8" s="29"/>
      <c r="AR8" s="29"/>
      <c r="AS8" s="29"/>
      <c r="AT8" s="29">
        <f>SUM(AT24:BC27)</f>
        <v>10186</v>
      </c>
      <c r="AU8" s="29"/>
      <c r="AV8" s="29"/>
      <c r="AW8" s="29"/>
      <c r="AX8" s="29"/>
      <c r="AY8" s="29"/>
      <c r="AZ8" s="29"/>
      <c r="BA8" s="29"/>
      <c r="BB8" s="29"/>
      <c r="BC8" s="29"/>
      <c r="BD8" s="29">
        <f>SUM(BD24:BM27)</f>
        <v>12526</v>
      </c>
      <c r="BE8" s="29"/>
      <c r="BF8" s="29"/>
      <c r="BG8" s="29"/>
      <c r="BH8" s="29"/>
      <c r="BI8" s="29"/>
      <c r="BJ8" s="29"/>
      <c r="BK8" s="29"/>
      <c r="BL8" s="29"/>
      <c r="BM8" s="29"/>
    </row>
    <row r="9" spans="2:65" ht="7.5" customHeight="1">
      <c r="B9" s="9"/>
      <c r="C9" s="9"/>
      <c r="D9" s="9"/>
      <c r="E9" s="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</row>
    <row r="10" spans="2:65" ht="15" customHeight="1">
      <c r="B10" s="18" t="s">
        <v>5</v>
      </c>
      <c r="C10" s="18"/>
      <c r="D10" s="18"/>
      <c r="E10" s="6"/>
      <c r="F10" s="29">
        <f>SUM(P10:AI10)</f>
        <v>362151</v>
      </c>
      <c r="G10" s="29"/>
      <c r="H10" s="29"/>
      <c r="I10" s="29"/>
      <c r="J10" s="29"/>
      <c r="K10" s="29"/>
      <c r="L10" s="29"/>
      <c r="M10" s="29"/>
      <c r="N10" s="29"/>
      <c r="O10" s="29"/>
      <c r="P10" s="29">
        <v>163523</v>
      </c>
      <c r="Q10" s="29"/>
      <c r="R10" s="29"/>
      <c r="S10" s="29"/>
      <c r="T10" s="29"/>
      <c r="U10" s="29"/>
      <c r="V10" s="29"/>
      <c r="W10" s="29"/>
      <c r="X10" s="29"/>
      <c r="Y10" s="29"/>
      <c r="Z10" s="29">
        <v>198628</v>
      </c>
      <c r="AA10" s="29"/>
      <c r="AB10" s="29"/>
      <c r="AC10" s="29"/>
      <c r="AD10" s="29"/>
      <c r="AE10" s="29"/>
      <c r="AF10" s="29"/>
      <c r="AG10" s="29"/>
      <c r="AH10" s="29"/>
      <c r="AI10" s="29"/>
      <c r="AJ10" s="29">
        <f>SUM(AT10:BM10)</f>
        <v>190830</v>
      </c>
      <c r="AK10" s="29"/>
      <c r="AL10" s="29"/>
      <c r="AM10" s="29"/>
      <c r="AN10" s="29"/>
      <c r="AO10" s="29"/>
      <c r="AP10" s="29"/>
      <c r="AQ10" s="29"/>
      <c r="AR10" s="29"/>
      <c r="AS10" s="29"/>
      <c r="AT10" s="29">
        <v>84598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>
        <v>106232</v>
      </c>
      <c r="BE10" s="29"/>
      <c r="BF10" s="29"/>
      <c r="BG10" s="29"/>
      <c r="BH10" s="29"/>
      <c r="BI10" s="29"/>
      <c r="BJ10" s="29"/>
      <c r="BK10" s="29"/>
      <c r="BL10" s="29"/>
      <c r="BM10" s="29"/>
    </row>
    <row r="11" spans="2:65" ht="15" customHeight="1">
      <c r="B11" s="18" t="s">
        <v>6</v>
      </c>
      <c r="C11" s="18"/>
      <c r="D11" s="18"/>
      <c r="E11" s="6"/>
      <c r="F11" s="29">
        <f aca="true" t="shared" si="0" ref="F11:F27">SUM(P11:AI11)</f>
        <v>212024</v>
      </c>
      <c r="G11" s="29"/>
      <c r="H11" s="29"/>
      <c r="I11" s="29"/>
      <c r="J11" s="29"/>
      <c r="K11" s="29"/>
      <c r="L11" s="29"/>
      <c r="M11" s="29"/>
      <c r="N11" s="29"/>
      <c r="O11" s="29"/>
      <c r="P11" s="29">
        <v>96837</v>
      </c>
      <c r="Q11" s="29"/>
      <c r="R11" s="29"/>
      <c r="S11" s="29"/>
      <c r="T11" s="29"/>
      <c r="U11" s="29"/>
      <c r="V11" s="29"/>
      <c r="W11" s="29"/>
      <c r="X11" s="29"/>
      <c r="Y11" s="29"/>
      <c r="Z11" s="29">
        <v>115187</v>
      </c>
      <c r="AA11" s="29"/>
      <c r="AB11" s="29"/>
      <c r="AC11" s="29"/>
      <c r="AD11" s="29"/>
      <c r="AE11" s="29"/>
      <c r="AF11" s="29"/>
      <c r="AG11" s="29"/>
      <c r="AH11" s="29"/>
      <c r="AI11" s="29"/>
      <c r="AJ11" s="29">
        <f aca="true" t="shared" si="1" ref="AJ11:AJ27">SUM(AT11:BM11)</f>
        <v>114848</v>
      </c>
      <c r="AK11" s="29"/>
      <c r="AL11" s="29"/>
      <c r="AM11" s="29"/>
      <c r="AN11" s="29"/>
      <c r="AO11" s="29"/>
      <c r="AP11" s="29"/>
      <c r="AQ11" s="29"/>
      <c r="AR11" s="29"/>
      <c r="AS11" s="29"/>
      <c r="AT11" s="29">
        <v>52270</v>
      </c>
      <c r="AU11" s="29"/>
      <c r="AV11" s="29"/>
      <c r="AW11" s="29"/>
      <c r="AX11" s="29"/>
      <c r="AY11" s="29"/>
      <c r="AZ11" s="29"/>
      <c r="BA11" s="29"/>
      <c r="BB11" s="29"/>
      <c r="BC11" s="29"/>
      <c r="BD11" s="29">
        <v>62578</v>
      </c>
      <c r="BE11" s="29"/>
      <c r="BF11" s="29"/>
      <c r="BG11" s="29"/>
      <c r="BH11" s="29"/>
      <c r="BI11" s="29"/>
      <c r="BJ11" s="29"/>
      <c r="BK11" s="29"/>
      <c r="BL11" s="29"/>
      <c r="BM11" s="29"/>
    </row>
    <row r="12" spans="2:65" ht="15" customHeight="1">
      <c r="B12" s="18" t="s">
        <v>7</v>
      </c>
      <c r="C12" s="18"/>
      <c r="D12" s="18"/>
      <c r="E12" s="6"/>
      <c r="F12" s="29" t="s">
        <v>36</v>
      </c>
      <c r="G12" s="29"/>
      <c r="H12" s="29"/>
      <c r="I12" s="29"/>
      <c r="J12" s="29"/>
      <c r="K12" s="29"/>
      <c r="L12" s="29"/>
      <c r="M12" s="29"/>
      <c r="N12" s="29"/>
      <c r="O12" s="29"/>
      <c r="P12" s="29" t="s">
        <v>36</v>
      </c>
      <c r="Q12" s="29"/>
      <c r="R12" s="29"/>
      <c r="S12" s="29"/>
      <c r="T12" s="29"/>
      <c r="U12" s="29"/>
      <c r="V12" s="29"/>
      <c r="W12" s="29"/>
      <c r="X12" s="29"/>
      <c r="Y12" s="29"/>
      <c r="Z12" s="29" t="s">
        <v>36</v>
      </c>
      <c r="AA12" s="29"/>
      <c r="AB12" s="29"/>
      <c r="AC12" s="29"/>
      <c r="AD12" s="29"/>
      <c r="AE12" s="29"/>
      <c r="AF12" s="29"/>
      <c r="AG12" s="29"/>
      <c r="AH12" s="29"/>
      <c r="AI12" s="29"/>
      <c r="AJ12" s="29" t="s">
        <v>36</v>
      </c>
      <c r="AK12" s="29"/>
      <c r="AL12" s="29"/>
      <c r="AM12" s="29"/>
      <c r="AN12" s="29"/>
      <c r="AO12" s="29"/>
      <c r="AP12" s="29"/>
      <c r="AQ12" s="29"/>
      <c r="AR12" s="29"/>
      <c r="AS12" s="29"/>
      <c r="AT12" s="29" t="s">
        <v>36</v>
      </c>
      <c r="AU12" s="29"/>
      <c r="AV12" s="29"/>
      <c r="AW12" s="29"/>
      <c r="AX12" s="29"/>
      <c r="AY12" s="29"/>
      <c r="AZ12" s="29"/>
      <c r="BA12" s="29"/>
      <c r="BB12" s="29"/>
      <c r="BC12" s="29"/>
      <c r="BD12" s="29" t="s">
        <v>36</v>
      </c>
      <c r="BE12" s="29"/>
      <c r="BF12" s="29"/>
      <c r="BG12" s="29"/>
      <c r="BH12" s="29"/>
      <c r="BI12" s="29"/>
      <c r="BJ12" s="29"/>
      <c r="BK12" s="29"/>
      <c r="BL12" s="29"/>
      <c r="BM12" s="29"/>
    </row>
    <row r="13" spans="2:65" ht="15" customHeight="1">
      <c r="B13" s="18" t="s">
        <v>8</v>
      </c>
      <c r="C13" s="18"/>
      <c r="D13" s="18"/>
      <c r="E13" s="6"/>
      <c r="F13" s="29">
        <f t="shared" si="0"/>
        <v>112289</v>
      </c>
      <c r="G13" s="29"/>
      <c r="H13" s="29"/>
      <c r="I13" s="29"/>
      <c r="J13" s="29"/>
      <c r="K13" s="29"/>
      <c r="L13" s="29"/>
      <c r="M13" s="29"/>
      <c r="N13" s="29"/>
      <c r="O13" s="29"/>
      <c r="P13" s="29">
        <v>51771</v>
      </c>
      <c r="Q13" s="29"/>
      <c r="R13" s="29"/>
      <c r="S13" s="29"/>
      <c r="T13" s="29"/>
      <c r="U13" s="29"/>
      <c r="V13" s="29"/>
      <c r="W13" s="29"/>
      <c r="X13" s="29"/>
      <c r="Y13" s="29"/>
      <c r="Z13" s="29">
        <v>60518</v>
      </c>
      <c r="AA13" s="29"/>
      <c r="AB13" s="29"/>
      <c r="AC13" s="29"/>
      <c r="AD13" s="29"/>
      <c r="AE13" s="29"/>
      <c r="AF13" s="29"/>
      <c r="AG13" s="29"/>
      <c r="AH13" s="29"/>
      <c r="AI13" s="29"/>
      <c r="AJ13" s="29">
        <f t="shared" si="1"/>
        <v>64723</v>
      </c>
      <c r="AK13" s="29"/>
      <c r="AL13" s="29"/>
      <c r="AM13" s="29"/>
      <c r="AN13" s="29"/>
      <c r="AO13" s="29"/>
      <c r="AP13" s="29"/>
      <c r="AQ13" s="29"/>
      <c r="AR13" s="29"/>
      <c r="AS13" s="29"/>
      <c r="AT13" s="29">
        <v>29776</v>
      </c>
      <c r="AU13" s="29"/>
      <c r="AV13" s="29"/>
      <c r="AW13" s="29"/>
      <c r="AX13" s="29"/>
      <c r="AY13" s="29"/>
      <c r="AZ13" s="29"/>
      <c r="BA13" s="29"/>
      <c r="BB13" s="29"/>
      <c r="BC13" s="29"/>
      <c r="BD13" s="29">
        <v>34947</v>
      </c>
      <c r="BE13" s="29"/>
      <c r="BF13" s="29"/>
      <c r="BG13" s="29"/>
      <c r="BH13" s="29"/>
      <c r="BI13" s="29"/>
      <c r="BJ13" s="29"/>
      <c r="BK13" s="29"/>
      <c r="BL13" s="29"/>
      <c r="BM13" s="29"/>
    </row>
    <row r="14" spans="2:65" ht="15" customHeight="1">
      <c r="B14" s="18" t="s">
        <v>9</v>
      </c>
      <c r="C14" s="18"/>
      <c r="D14" s="18"/>
      <c r="E14" s="6"/>
      <c r="F14" s="29">
        <f t="shared" si="0"/>
        <v>70773</v>
      </c>
      <c r="G14" s="29"/>
      <c r="H14" s="29"/>
      <c r="I14" s="29"/>
      <c r="J14" s="29"/>
      <c r="K14" s="29"/>
      <c r="L14" s="29"/>
      <c r="M14" s="29"/>
      <c r="N14" s="29"/>
      <c r="O14" s="29"/>
      <c r="P14" s="29">
        <v>33077</v>
      </c>
      <c r="Q14" s="29"/>
      <c r="R14" s="29"/>
      <c r="S14" s="29"/>
      <c r="T14" s="29"/>
      <c r="U14" s="29"/>
      <c r="V14" s="29"/>
      <c r="W14" s="29"/>
      <c r="X14" s="29"/>
      <c r="Y14" s="29"/>
      <c r="Z14" s="29">
        <v>37696</v>
      </c>
      <c r="AA14" s="29"/>
      <c r="AB14" s="29"/>
      <c r="AC14" s="29"/>
      <c r="AD14" s="29"/>
      <c r="AE14" s="29"/>
      <c r="AF14" s="29"/>
      <c r="AG14" s="29"/>
      <c r="AH14" s="29"/>
      <c r="AI14" s="29"/>
      <c r="AJ14" s="29">
        <f t="shared" si="1"/>
        <v>42343</v>
      </c>
      <c r="AK14" s="29"/>
      <c r="AL14" s="29"/>
      <c r="AM14" s="29"/>
      <c r="AN14" s="29"/>
      <c r="AO14" s="29"/>
      <c r="AP14" s="29"/>
      <c r="AQ14" s="29"/>
      <c r="AR14" s="29"/>
      <c r="AS14" s="29"/>
      <c r="AT14" s="29">
        <v>19919</v>
      </c>
      <c r="AU14" s="29"/>
      <c r="AV14" s="29"/>
      <c r="AW14" s="29"/>
      <c r="AX14" s="29"/>
      <c r="AY14" s="29"/>
      <c r="AZ14" s="29"/>
      <c r="BA14" s="29"/>
      <c r="BB14" s="29"/>
      <c r="BC14" s="29"/>
      <c r="BD14" s="29">
        <v>22424</v>
      </c>
      <c r="BE14" s="29"/>
      <c r="BF14" s="29"/>
      <c r="BG14" s="29"/>
      <c r="BH14" s="29"/>
      <c r="BI14" s="29"/>
      <c r="BJ14" s="29"/>
      <c r="BK14" s="29"/>
      <c r="BL14" s="29"/>
      <c r="BM14" s="29"/>
    </row>
    <row r="15" spans="2:65" ht="15" customHeight="1">
      <c r="B15" s="18" t="s">
        <v>10</v>
      </c>
      <c r="C15" s="18"/>
      <c r="D15" s="18"/>
      <c r="E15" s="6"/>
      <c r="F15" s="29" t="s">
        <v>36</v>
      </c>
      <c r="G15" s="29"/>
      <c r="H15" s="29"/>
      <c r="I15" s="29"/>
      <c r="J15" s="29"/>
      <c r="K15" s="29"/>
      <c r="L15" s="29"/>
      <c r="M15" s="29"/>
      <c r="N15" s="29"/>
      <c r="O15" s="29"/>
      <c r="P15" s="29" t="s">
        <v>36</v>
      </c>
      <c r="Q15" s="29"/>
      <c r="R15" s="29"/>
      <c r="S15" s="29"/>
      <c r="T15" s="29"/>
      <c r="U15" s="29"/>
      <c r="V15" s="29"/>
      <c r="W15" s="29"/>
      <c r="X15" s="29"/>
      <c r="Y15" s="29"/>
      <c r="Z15" s="29" t="s">
        <v>36</v>
      </c>
      <c r="AA15" s="29"/>
      <c r="AB15" s="29"/>
      <c r="AC15" s="29"/>
      <c r="AD15" s="29"/>
      <c r="AE15" s="29"/>
      <c r="AF15" s="29"/>
      <c r="AG15" s="29"/>
      <c r="AH15" s="29"/>
      <c r="AI15" s="29"/>
      <c r="AJ15" s="29" t="s">
        <v>36</v>
      </c>
      <c r="AK15" s="29"/>
      <c r="AL15" s="29"/>
      <c r="AM15" s="29"/>
      <c r="AN15" s="29"/>
      <c r="AO15" s="29"/>
      <c r="AP15" s="29"/>
      <c r="AQ15" s="29"/>
      <c r="AR15" s="29"/>
      <c r="AS15" s="29"/>
      <c r="AT15" s="29" t="s">
        <v>36</v>
      </c>
      <c r="AU15" s="29"/>
      <c r="AV15" s="29"/>
      <c r="AW15" s="29"/>
      <c r="AX15" s="29"/>
      <c r="AY15" s="29"/>
      <c r="AZ15" s="29"/>
      <c r="BA15" s="29"/>
      <c r="BB15" s="29"/>
      <c r="BC15" s="29"/>
      <c r="BD15" s="29" t="s">
        <v>36</v>
      </c>
      <c r="BE15" s="29"/>
      <c r="BF15" s="29"/>
      <c r="BG15" s="29"/>
      <c r="BH15" s="29"/>
      <c r="BI15" s="29"/>
      <c r="BJ15" s="29"/>
      <c r="BK15" s="29"/>
      <c r="BL15" s="29"/>
      <c r="BM15" s="29"/>
    </row>
    <row r="16" spans="2:65" ht="15" customHeight="1">
      <c r="B16" s="18" t="s">
        <v>11</v>
      </c>
      <c r="C16" s="18"/>
      <c r="D16" s="18"/>
      <c r="E16" s="6"/>
      <c r="F16" s="29">
        <f t="shared" si="0"/>
        <v>20749</v>
      </c>
      <c r="G16" s="29"/>
      <c r="H16" s="29"/>
      <c r="I16" s="29"/>
      <c r="J16" s="29"/>
      <c r="K16" s="29"/>
      <c r="L16" s="29"/>
      <c r="M16" s="29"/>
      <c r="N16" s="29"/>
      <c r="O16" s="29"/>
      <c r="P16" s="29">
        <v>9732</v>
      </c>
      <c r="Q16" s="29"/>
      <c r="R16" s="29"/>
      <c r="S16" s="29"/>
      <c r="T16" s="29"/>
      <c r="U16" s="29"/>
      <c r="V16" s="29"/>
      <c r="W16" s="29"/>
      <c r="X16" s="29"/>
      <c r="Y16" s="29"/>
      <c r="Z16" s="29">
        <v>11017</v>
      </c>
      <c r="AA16" s="29"/>
      <c r="AB16" s="29"/>
      <c r="AC16" s="29"/>
      <c r="AD16" s="29"/>
      <c r="AE16" s="29"/>
      <c r="AF16" s="29"/>
      <c r="AG16" s="29"/>
      <c r="AH16" s="29"/>
      <c r="AI16" s="29"/>
      <c r="AJ16" s="29">
        <f t="shared" si="1"/>
        <v>13530</v>
      </c>
      <c r="AK16" s="29"/>
      <c r="AL16" s="29"/>
      <c r="AM16" s="29"/>
      <c r="AN16" s="29"/>
      <c r="AO16" s="29"/>
      <c r="AP16" s="29"/>
      <c r="AQ16" s="29"/>
      <c r="AR16" s="29"/>
      <c r="AS16" s="29"/>
      <c r="AT16" s="29">
        <v>6262</v>
      </c>
      <c r="AU16" s="29"/>
      <c r="AV16" s="29"/>
      <c r="AW16" s="29"/>
      <c r="AX16" s="29"/>
      <c r="AY16" s="29"/>
      <c r="AZ16" s="29"/>
      <c r="BA16" s="29"/>
      <c r="BB16" s="29"/>
      <c r="BC16" s="29"/>
      <c r="BD16" s="29">
        <v>7268</v>
      </c>
      <c r="BE16" s="29"/>
      <c r="BF16" s="29"/>
      <c r="BG16" s="29"/>
      <c r="BH16" s="29"/>
      <c r="BI16" s="29"/>
      <c r="BJ16" s="29"/>
      <c r="BK16" s="29"/>
      <c r="BL16" s="29"/>
      <c r="BM16" s="29"/>
    </row>
    <row r="17" spans="2:65" ht="15" customHeight="1">
      <c r="B17" s="18" t="s">
        <v>12</v>
      </c>
      <c r="C17" s="18"/>
      <c r="D17" s="18"/>
      <c r="E17" s="6"/>
      <c r="F17" s="29">
        <f t="shared" si="0"/>
        <v>28716</v>
      </c>
      <c r="G17" s="29"/>
      <c r="H17" s="29"/>
      <c r="I17" s="29"/>
      <c r="J17" s="29"/>
      <c r="K17" s="29"/>
      <c r="L17" s="29"/>
      <c r="M17" s="29"/>
      <c r="N17" s="29"/>
      <c r="O17" s="29"/>
      <c r="P17" s="29">
        <v>13820</v>
      </c>
      <c r="Q17" s="29"/>
      <c r="R17" s="29"/>
      <c r="S17" s="29"/>
      <c r="T17" s="29"/>
      <c r="U17" s="29"/>
      <c r="V17" s="29"/>
      <c r="W17" s="29"/>
      <c r="X17" s="29"/>
      <c r="Y17" s="29"/>
      <c r="Z17" s="29">
        <v>14896</v>
      </c>
      <c r="AA17" s="29"/>
      <c r="AB17" s="29"/>
      <c r="AC17" s="29"/>
      <c r="AD17" s="29"/>
      <c r="AE17" s="29"/>
      <c r="AF17" s="29"/>
      <c r="AG17" s="29"/>
      <c r="AH17" s="29"/>
      <c r="AI17" s="29"/>
      <c r="AJ17" s="29">
        <f t="shared" si="1"/>
        <v>21924</v>
      </c>
      <c r="AK17" s="29"/>
      <c r="AL17" s="29"/>
      <c r="AM17" s="29"/>
      <c r="AN17" s="29"/>
      <c r="AO17" s="29"/>
      <c r="AP17" s="29"/>
      <c r="AQ17" s="29"/>
      <c r="AR17" s="29"/>
      <c r="AS17" s="29"/>
      <c r="AT17" s="29">
        <v>10637</v>
      </c>
      <c r="AU17" s="29"/>
      <c r="AV17" s="29"/>
      <c r="AW17" s="29"/>
      <c r="AX17" s="29"/>
      <c r="AY17" s="29"/>
      <c r="AZ17" s="29"/>
      <c r="BA17" s="29"/>
      <c r="BB17" s="29"/>
      <c r="BC17" s="29"/>
      <c r="BD17" s="29">
        <v>11287</v>
      </c>
      <c r="BE17" s="29"/>
      <c r="BF17" s="29"/>
      <c r="BG17" s="29"/>
      <c r="BH17" s="29"/>
      <c r="BI17" s="29"/>
      <c r="BJ17" s="29"/>
      <c r="BK17" s="29"/>
      <c r="BL17" s="29"/>
      <c r="BM17" s="29"/>
    </row>
    <row r="18" spans="2:65" ht="15" customHeight="1">
      <c r="B18" s="18" t="s">
        <v>13</v>
      </c>
      <c r="C18" s="18"/>
      <c r="D18" s="18"/>
      <c r="E18" s="6"/>
      <c r="F18" s="29">
        <f t="shared" si="0"/>
        <v>24323</v>
      </c>
      <c r="G18" s="29"/>
      <c r="H18" s="29"/>
      <c r="I18" s="29"/>
      <c r="J18" s="29"/>
      <c r="K18" s="29"/>
      <c r="L18" s="29"/>
      <c r="M18" s="29"/>
      <c r="N18" s="29"/>
      <c r="O18" s="29"/>
      <c r="P18" s="29">
        <v>11378</v>
      </c>
      <c r="Q18" s="29"/>
      <c r="R18" s="29"/>
      <c r="S18" s="29"/>
      <c r="T18" s="29"/>
      <c r="U18" s="29"/>
      <c r="V18" s="29"/>
      <c r="W18" s="29"/>
      <c r="X18" s="29"/>
      <c r="Y18" s="29"/>
      <c r="Z18" s="29">
        <v>12945</v>
      </c>
      <c r="AA18" s="29"/>
      <c r="AB18" s="29"/>
      <c r="AC18" s="29"/>
      <c r="AD18" s="29"/>
      <c r="AE18" s="29"/>
      <c r="AF18" s="29"/>
      <c r="AG18" s="29"/>
      <c r="AH18" s="29"/>
      <c r="AI18" s="29"/>
      <c r="AJ18" s="29">
        <f t="shared" si="1"/>
        <v>17306</v>
      </c>
      <c r="AK18" s="29"/>
      <c r="AL18" s="29"/>
      <c r="AM18" s="29"/>
      <c r="AN18" s="29"/>
      <c r="AO18" s="29"/>
      <c r="AP18" s="29"/>
      <c r="AQ18" s="29"/>
      <c r="AR18" s="29"/>
      <c r="AS18" s="29"/>
      <c r="AT18" s="29">
        <v>8146</v>
      </c>
      <c r="AU18" s="29"/>
      <c r="AV18" s="29"/>
      <c r="AW18" s="29"/>
      <c r="AX18" s="29"/>
      <c r="AY18" s="29"/>
      <c r="AZ18" s="29"/>
      <c r="BA18" s="29"/>
      <c r="BB18" s="29"/>
      <c r="BC18" s="29"/>
      <c r="BD18" s="29">
        <v>9160</v>
      </c>
      <c r="BE18" s="29"/>
      <c r="BF18" s="29"/>
      <c r="BG18" s="29"/>
      <c r="BH18" s="29"/>
      <c r="BI18" s="29"/>
      <c r="BJ18" s="29"/>
      <c r="BK18" s="29"/>
      <c r="BL18" s="29"/>
      <c r="BM18" s="29"/>
    </row>
    <row r="19" spans="2:65" ht="15" customHeight="1">
      <c r="B19" s="18" t="s">
        <v>14</v>
      </c>
      <c r="C19" s="18"/>
      <c r="D19" s="18"/>
      <c r="E19" s="6"/>
      <c r="F19" s="29">
        <f t="shared" si="0"/>
        <v>34989</v>
      </c>
      <c r="G19" s="29"/>
      <c r="H19" s="29"/>
      <c r="I19" s="29"/>
      <c r="J19" s="29"/>
      <c r="K19" s="29"/>
      <c r="L19" s="29"/>
      <c r="M19" s="29"/>
      <c r="N19" s="29"/>
      <c r="O19" s="29"/>
      <c r="P19" s="29">
        <v>16049</v>
      </c>
      <c r="Q19" s="29"/>
      <c r="R19" s="29"/>
      <c r="S19" s="29"/>
      <c r="T19" s="29"/>
      <c r="U19" s="29"/>
      <c r="V19" s="29"/>
      <c r="W19" s="29"/>
      <c r="X19" s="29"/>
      <c r="Y19" s="29"/>
      <c r="Z19" s="29">
        <v>18940</v>
      </c>
      <c r="AA19" s="29"/>
      <c r="AB19" s="29"/>
      <c r="AC19" s="29"/>
      <c r="AD19" s="29"/>
      <c r="AE19" s="29"/>
      <c r="AF19" s="29"/>
      <c r="AG19" s="29"/>
      <c r="AH19" s="29"/>
      <c r="AI19" s="29"/>
      <c r="AJ19" s="29">
        <f t="shared" si="1"/>
        <v>24702</v>
      </c>
      <c r="AK19" s="29"/>
      <c r="AL19" s="29"/>
      <c r="AM19" s="29"/>
      <c r="AN19" s="29"/>
      <c r="AO19" s="29"/>
      <c r="AP19" s="29"/>
      <c r="AQ19" s="29"/>
      <c r="AR19" s="29"/>
      <c r="AS19" s="29"/>
      <c r="AT19" s="29">
        <v>11205</v>
      </c>
      <c r="AU19" s="29"/>
      <c r="AV19" s="29"/>
      <c r="AW19" s="29"/>
      <c r="AX19" s="29"/>
      <c r="AY19" s="29"/>
      <c r="AZ19" s="29"/>
      <c r="BA19" s="29"/>
      <c r="BB19" s="29"/>
      <c r="BC19" s="29"/>
      <c r="BD19" s="29">
        <v>13497</v>
      </c>
      <c r="BE19" s="29"/>
      <c r="BF19" s="29"/>
      <c r="BG19" s="29"/>
      <c r="BH19" s="29"/>
      <c r="BI19" s="29"/>
      <c r="BJ19" s="29"/>
      <c r="BK19" s="29"/>
      <c r="BL19" s="29"/>
      <c r="BM19" s="29"/>
    </row>
    <row r="20" spans="2:65" ht="15" customHeight="1">
      <c r="B20" s="18" t="s">
        <v>15</v>
      </c>
      <c r="C20" s="18"/>
      <c r="D20" s="18"/>
      <c r="E20" s="6"/>
      <c r="F20" s="29">
        <f t="shared" si="0"/>
        <v>26133</v>
      </c>
      <c r="G20" s="29"/>
      <c r="H20" s="29"/>
      <c r="I20" s="29"/>
      <c r="J20" s="29"/>
      <c r="K20" s="29"/>
      <c r="L20" s="29"/>
      <c r="M20" s="29"/>
      <c r="N20" s="29"/>
      <c r="O20" s="29"/>
      <c r="P20" s="29">
        <v>12415</v>
      </c>
      <c r="Q20" s="29"/>
      <c r="R20" s="29"/>
      <c r="S20" s="29"/>
      <c r="T20" s="29"/>
      <c r="U20" s="29"/>
      <c r="V20" s="29"/>
      <c r="W20" s="29"/>
      <c r="X20" s="29"/>
      <c r="Y20" s="29"/>
      <c r="Z20" s="29">
        <v>13718</v>
      </c>
      <c r="AA20" s="29"/>
      <c r="AB20" s="29"/>
      <c r="AC20" s="29"/>
      <c r="AD20" s="29"/>
      <c r="AE20" s="29"/>
      <c r="AF20" s="29"/>
      <c r="AG20" s="29"/>
      <c r="AH20" s="29"/>
      <c r="AI20" s="29"/>
      <c r="AJ20" s="29">
        <f t="shared" si="1"/>
        <v>16885</v>
      </c>
      <c r="AK20" s="29"/>
      <c r="AL20" s="29"/>
      <c r="AM20" s="29"/>
      <c r="AN20" s="29"/>
      <c r="AO20" s="29"/>
      <c r="AP20" s="29"/>
      <c r="AQ20" s="29"/>
      <c r="AR20" s="29"/>
      <c r="AS20" s="29"/>
      <c r="AT20" s="29">
        <v>7942</v>
      </c>
      <c r="AU20" s="29"/>
      <c r="AV20" s="29"/>
      <c r="AW20" s="29"/>
      <c r="AX20" s="29"/>
      <c r="AY20" s="29"/>
      <c r="AZ20" s="29"/>
      <c r="BA20" s="29"/>
      <c r="BB20" s="29"/>
      <c r="BC20" s="29"/>
      <c r="BD20" s="29">
        <v>8943</v>
      </c>
      <c r="BE20" s="29"/>
      <c r="BF20" s="29"/>
      <c r="BG20" s="29"/>
      <c r="BH20" s="29"/>
      <c r="BI20" s="29"/>
      <c r="BJ20" s="29"/>
      <c r="BK20" s="29"/>
      <c r="BL20" s="29"/>
      <c r="BM20" s="29"/>
    </row>
    <row r="21" spans="2:65" ht="15" customHeight="1">
      <c r="B21" s="18" t="s">
        <v>16</v>
      </c>
      <c r="C21" s="18"/>
      <c r="D21" s="18"/>
      <c r="E21" s="6"/>
      <c r="F21" s="29" t="s">
        <v>35</v>
      </c>
      <c r="G21" s="29"/>
      <c r="H21" s="29"/>
      <c r="I21" s="29"/>
      <c r="J21" s="29"/>
      <c r="K21" s="29"/>
      <c r="L21" s="29"/>
      <c r="M21" s="29"/>
      <c r="N21" s="29"/>
      <c r="O21" s="29"/>
      <c r="P21" s="29" t="s">
        <v>35</v>
      </c>
      <c r="Q21" s="29"/>
      <c r="R21" s="29"/>
      <c r="S21" s="29"/>
      <c r="T21" s="29"/>
      <c r="U21" s="29"/>
      <c r="V21" s="29"/>
      <c r="W21" s="29"/>
      <c r="X21" s="29"/>
      <c r="Y21" s="29"/>
      <c r="Z21" s="29" t="s">
        <v>35</v>
      </c>
      <c r="AA21" s="29"/>
      <c r="AB21" s="29"/>
      <c r="AC21" s="29"/>
      <c r="AD21" s="29"/>
      <c r="AE21" s="29"/>
      <c r="AF21" s="29"/>
      <c r="AG21" s="29"/>
      <c r="AH21" s="29"/>
      <c r="AI21" s="29"/>
      <c r="AJ21" s="29" t="s">
        <v>35</v>
      </c>
      <c r="AK21" s="29"/>
      <c r="AL21" s="29"/>
      <c r="AM21" s="29"/>
      <c r="AN21" s="29"/>
      <c r="AO21" s="29"/>
      <c r="AP21" s="29"/>
      <c r="AQ21" s="29"/>
      <c r="AR21" s="29"/>
      <c r="AS21" s="29"/>
      <c r="AT21" s="29" t="s">
        <v>35</v>
      </c>
      <c r="AU21" s="29"/>
      <c r="AV21" s="29"/>
      <c r="AW21" s="29"/>
      <c r="AX21" s="29"/>
      <c r="AY21" s="29"/>
      <c r="AZ21" s="29"/>
      <c r="BA21" s="29"/>
      <c r="BB21" s="29"/>
      <c r="BC21" s="29"/>
      <c r="BD21" s="29" t="s">
        <v>35</v>
      </c>
      <c r="BE21" s="29"/>
      <c r="BF21" s="29"/>
      <c r="BG21" s="29"/>
      <c r="BH21" s="29"/>
      <c r="BI21" s="29"/>
      <c r="BJ21" s="29"/>
      <c r="BK21" s="29"/>
      <c r="BL21" s="29"/>
      <c r="BM21" s="29"/>
    </row>
    <row r="22" spans="2:65" ht="15" customHeight="1">
      <c r="B22" s="18" t="s">
        <v>17</v>
      </c>
      <c r="C22" s="18"/>
      <c r="D22" s="18"/>
      <c r="E22" s="6"/>
      <c r="F22" s="29">
        <f t="shared" si="0"/>
        <v>43095</v>
      </c>
      <c r="G22" s="29"/>
      <c r="H22" s="29"/>
      <c r="I22" s="29"/>
      <c r="J22" s="29"/>
      <c r="K22" s="29"/>
      <c r="L22" s="29"/>
      <c r="M22" s="29"/>
      <c r="N22" s="29"/>
      <c r="O22" s="29"/>
      <c r="P22" s="29">
        <v>19809</v>
      </c>
      <c r="Q22" s="29"/>
      <c r="R22" s="29"/>
      <c r="S22" s="29"/>
      <c r="T22" s="29"/>
      <c r="U22" s="29"/>
      <c r="V22" s="29"/>
      <c r="W22" s="29"/>
      <c r="X22" s="29"/>
      <c r="Y22" s="29"/>
      <c r="Z22" s="29">
        <v>23286</v>
      </c>
      <c r="AA22" s="29"/>
      <c r="AB22" s="29"/>
      <c r="AC22" s="29"/>
      <c r="AD22" s="29"/>
      <c r="AE22" s="29"/>
      <c r="AF22" s="29"/>
      <c r="AG22" s="29"/>
      <c r="AH22" s="29"/>
      <c r="AI22" s="29"/>
      <c r="AJ22" s="29">
        <f t="shared" si="1"/>
        <v>29943</v>
      </c>
      <c r="AK22" s="29"/>
      <c r="AL22" s="29"/>
      <c r="AM22" s="29"/>
      <c r="AN22" s="29"/>
      <c r="AO22" s="29"/>
      <c r="AP22" s="29"/>
      <c r="AQ22" s="29"/>
      <c r="AR22" s="29"/>
      <c r="AS22" s="29"/>
      <c r="AT22" s="29">
        <v>13796</v>
      </c>
      <c r="AU22" s="29"/>
      <c r="AV22" s="29"/>
      <c r="AW22" s="29"/>
      <c r="AX22" s="29"/>
      <c r="AY22" s="29"/>
      <c r="AZ22" s="29"/>
      <c r="BA22" s="29"/>
      <c r="BB22" s="29"/>
      <c r="BC22" s="29"/>
      <c r="BD22" s="29">
        <v>16147</v>
      </c>
      <c r="BE22" s="29"/>
      <c r="BF22" s="29"/>
      <c r="BG22" s="29"/>
      <c r="BH22" s="29"/>
      <c r="BI22" s="29"/>
      <c r="BJ22" s="29"/>
      <c r="BK22" s="29"/>
      <c r="BL22" s="29"/>
      <c r="BM22" s="29"/>
    </row>
    <row r="23" spans="2:65" ht="7.5" customHeight="1">
      <c r="B23" s="9"/>
      <c r="C23" s="9"/>
      <c r="D23" s="9"/>
      <c r="E23" s="6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</row>
    <row r="24" spans="2:65" ht="15" customHeight="1">
      <c r="B24" s="18" t="s">
        <v>18</v>
      </c>
      <c r="C24" s="18"/>
      <c r="D24" s="18"/>
      <c r="E24" s="6"/>
      <c r="F24" s="29" t="s">
        <v>37</v>
      </c>
      <c r="G24" s="29"/>
      <c r="H24" s="29"/>
      <c r="I24" s="29"/>
      <c r="J24" s="29"/>
      <c r="K24" s="29"/>
      <c r="L24" s="29"/>
      <c r="M24" s="29"/>
      <c r="N24" s="29"/>
      <c r="O24" s="29"/>
      <c r="P24" s="29" t="s">
        <v>37</v>
      </c>
      <c r="Q24" s="29"/>
      <c r="R24" s="29"/>
      <c r="S24" s="29"/>
      <c r="T24" s="29"/>
      <c r="U24" s="29"/>
      <c r="V24" s="29"/>
      <c r="W24" s="29"/>
      <c r="X24" s="29"/>
      <c r="Y24" s="29"/>
      <c r="Z24" s="29" t="s">
        <v>37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 t="s">
        <v>37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29" t="s">
        <v>37</v>
      </c>
      <c r="AU24" s="29"/>
      <c r="AV24" s="29"/>
      <c r="AW24" s="29"/>
      <c r="AX24" s="29"/>
      <c r="AY24" s="29"/>
      <c r="AZ24" s="29"/>
      <c r="BA24" s="29"/>
      <c r="BB24" s="29"/>
      <c r="BC24" s="29"/>
      <c r="BD24" s="29" t="s">
        <v>37</v>
      </c>
      <c r="BE24" s="29"/>
      <c r="BF24" s="29"/>
      <c r="BG24" s="29"/>
      <c r="BH24" s="29"/>
      <c r="BI24" s="29"/>
      <c r="BJ24" s="29"/>
      <c r="BK24" s="29"/>
      <c r="BL24" s="29"/>
      <c r="BM24" s="29"/>
    </row>
    <row r="25" spans="2:65" ht="15" customHeight="1">
      <c r="B25" s="18" t="s">
        <v>19</v>
      </c>
      <c r="C25" s="18"/>
      <c r="D25" s="18"/>
      <c r="E25" s="6"/>
      <c r="F25" s="29" t="s">
        <v>37</v>
      </c>
      <c r="G25" s="29"/>
      <c r="H25" s="29"/>
      <c r="I25" s="29"/>
      <c r="J25" s="29"/>
      <c r="K25" s="29"/>
      <c r="L25" s="29"/>
      <c r="M25" s="29"/>
      <c r="N25" s="29"/>
      <c r="O25" s="29"/>
      <c r="P25" s="29" t="s">
        <v>37</v>
      </c>
      <c r="Q25" s="29"/>
      <c r="R25" s="29"/>
      <c r="S25" s="29"/>
      <c r="T25" s="29"/>
      <c r="U25" s="29"/>
      <c r="V25" s="29"/>
      <c r="W25" s="29"/>
      <c r="X25" s="29"/>
      <c r="Y25" s="29"/>
      <c r="Z25" s="29" t="s">
        <v>37</v>
      </c>
      <c r="AA25" s="29"/>
      <c r="AB25" s="29"/>
      <c r="AC25" s="29"/>
      <c r="AD25" s="29"/>
      <c r="AE25" s="29"/>
      <c r="AF25" s="29"/>
      <c r="AG25" s="29"/>
      <c r="AH25" s="29"/>
      <c r="AI25" s="29"/>
      <c r="AJ25" s="29" t="s">
        <v>37</v>
      </c>
      <c r="AK25" s="29"/>
      <c r="AL25" s="29"/>
      <c r="AM25" s="29"/>
      <c r="AN25" s="29"/>
      <c r="AO25" s="29"/>
      <c r="AP25" s="29"/>
      <c r="AQ25" s="29"/>
      <c r="AR25" s="29"/>
      <c r="AS25" s="29"/>
      <c r="AT25" s="29" t="s">
        <v>37</v>
      </c>
      <c r="AU25" s="29"/>
      <c r="AV25" s="29"/>
      <c r="AW25" s="29"/>
      <c r="AX25" s="29"/>
      <c r="AY25" s="29"/>
      <c r="AZ25" s="29"/>
      <c r="BA25" s="29"/>
      <c r="BB25" s="29"/>
      <c r="BC25" s="29"/>
      <c r="BD25" s="29" t="s">
        <v>37</v>
      </c>
      <c r="BE25" s="29"/>
      <c r="BF25" s="29"/>
      <c r="BG25" s="29"/>
      <c r="BH25" s="29"/>
      <c r="BI25" s="29"/>
      <c r="BJ25" s="29"/>
      <c r="BK25" s="29"/>
      <c r="BL25" s="29"/>
      <c r="BM25" s="29"/>
    </row>
    <row r="26" spans="2:65" ht="15" customHeight="1">
      <c r="B26" s="18" t="s">
        <v>20</v>
      </c>
      <c r="C26" s="18"/>
      <c r="D26" s="18"/>
      <c r="E26" s="6"/>
      <c r="F26" s="29">
        <f t="shared" si="0"/>
        <v>13251</v>
      </c>
      <c r="G26" s="29"/>
      <c r="H26" s="29"/>
      <c r="I26" s="29"/>
      <c r="J26" s="29"/>
      <c r="K26" s="29"/>
      <c r="L26" s="29"/>
      <c r="M26" s="29"/>
      <c r="N26" s="29"/>
      <c r="O26" s="29"/>
      <c r="P26" s="29">
        <v>6065</v>
      </c>
      <c r="Q26" s="29"/>
      <c r="R26" s="29"/>
      <c r="S26" s="29"/>
      <c r="T26" s="29"/>
      <c r="U26" s="29"/>
      <c r="V26" s="29"/>
      <c r="W26" s="29"/>
      <c r="X26" s="29"/>
      <c r="Y26" s="29"/>
      <c r="Z26" s="29">
        <v>7186</v>
      </c>
      <c r="AA26" s="29"/>
      <c r="AB26" s="29"/>
      <c r="AC26" s="29"/>
      <c r="AD26" s="29"/>
      <c r="AE26" s="29"/>
      <c r="AF26" s="29"/>
      <c r="AG26" s="29"/>
      <c r="AH26" s="29"/>
      <c r="AI26" s="29"/>
      <c r="AJ26" s="29">
        <f t="shared" si="1"/>
        <v>8251</v>
      </c>
      <c r="AK26" s="29"/>
      <c r="AL26" s="29"/>
      <c r="AM26" s="29"/>
      <c r="AN26" s="29"/>
      <c r="AO26" s="29"/>
      <c r="AP26" s="29"/>
      <c r="AQ26" s="29"/>
      <c r="AR26" s="29"/>
      <c r="AS26" s="29"/>
      <c r="AT26" s="29">
        <v>3770</v>
      </c>
      <c r="AU26" s="29"/>
      <c r="AV26" s="29"/>
      <c r="AW26" s="29"/>
      <c r="AX26" s="29"/>
      <c r="AY26" s="29"/>
      <c r="AZ26" s="29"/>
      <c r="BA26" s="29"/>
      <c r="BB26" s="29"/>
      <c r="BC26" s="29"/>
      <c r="BD26" s="29">
        <v>4481</v>
      </c>
      <c r="BE26" s="29"/>
      <c r="BF26" s="29"/>
      <c r="BG26" s="29"/>
      <c r="BH26" s="29"/>
      <c r="BI26" s="29"/>
      <c r="BJ26" s="29"/>
      <c r="BK26" s="29"/>
      <c r="BL26" s="29"/>
      <c r="BM26" s="29"/>
    </row>
    <row r="27" spans="2:65" ht="15" customHeight="1">
      <c r="B27" s="18" t="s">
        <v>21</v>
      </c>
      <c r="C27" s="18"/>
      <c r="D27" s="18"/>
      <c r="E27" s="6"/>
      <c r="F27" s="29">
        <f t="shared" si="0"/>
        <v>19023</v>
      </c>
      <c r="G27" s="29"/>
      <c r="H27" s="29"/>
      <c r="I27" s="29"/>
      <c r="J27" s="29"/>
      <c r="K27" s="29"/>
      <c r="L27" s="29"/>
      <c r="M27" s="29"/>
      <c r="N27" s="29"/>
      <c r="O27" s="29"/>
      <c r="P27" s="29">
        <v>8745</v>
      </c>
      <c r="Q27" s="29"/>
      <c r="R27" s="29"/>
      <c r="S27" s="29"/>
      <c r="T27" s="29"/>
      <c r="U27" s="29"/>
      <c r="V27" s="29"/>
      <c r="W27" s="29"/>
      <c r="X27" s="29"/>
      <c r="Y27" s="29"/>
      <c r="Z27" s="29">
        <v>10278</v>
      </c>
      <c r="AA27" s="29"/>
      <c r="AB27" s="29"/>
      <c r="AC27" s="29"/>
      <c r="AD27" s="29"/>
      <c r="AE27" s="29"/>
      <c r="AF27" s="29"/>
      <c r="AG27" s="29"/>
      <c r="AH27" s="29"/>
      <c r="AI27" s="29"/>
      <c r="AJ27" s="29">
        <f t="shared" si="1"/>
        <v>14461</v>
      </c>
      <c r="AK27" s="29"/>
      <c r="AL27" s="29"/>
      <c r="AM27" s="29"/>
      <c r="AN27" s="29"/>
      <c r="AO27" s="29"/>
      <c r="AP27" s="29"/>
      <c r="AQ27" s="29"/>
      <c r="AR27" s="29"/>
      <c r="AS27" s="29"/>
      <c r="AT27" s="29">
        <v>6416</v>
      </c>
      <c r="AU27" s="29"/>
      <c r="AV27" s="29"/>
      <c r="AW27" s="29"/>
      <c r="AX27" s="29"/>
      <c r="AY27" s="29"/>
      <c r="AZ27" s="29"/>
      <c r="BA27" s="29"/>
      <c r="BB27" s="29"/>
      <c r="BC27" s="29"/>
      <c r="BD27" s="29">
        <v>8045</v>
      </c>
      <c r="BE27" s="29"/>
      <c r="BF27" s="29"/>
      <c r="BG27" s="29"/>
      <c r="BH27" s="29"/>
      <c r="BI27" s="29"/>
      <c r="BJ27" s="29"/>
      <c r="BK27" s="29"/>
      <c r="BL27" s="29"/>
      <c r="BM27" s="29"/>
    </row>
    <row r="28" spans="1:65" ht="7.5" customHeight="1" thickBot="1">
      <c r="A28" s="4"/>
      <c r="B28" s="4"/>
      <c r="C28" s="4"/>
      <c r="D28" s="4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ht="15.75" customHeight="1">
      <c r="A29" s="32" t="s">
        <v>24</v>
      </c>
      <c r="B29" s="32"/>
      <c r="C29" s="32"/>
      <c r="D29" s="32"/>
      <c r="E29" s="32"/>
      <c r="F29" s="33" t="s">
        <v>28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5"/>
      <c r="AJ29" s="21" t="s">
        <v>29</v>
      </c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</row>
    <row r="30" spans="1:65" ht="15.75" customHeight="1">
      <c r="A30" s="26"/>
      <c r="B30" s="26"/>
      <c r="C30" s="26"/>
      <c r="D30" s="26"/>
      <c r="E30" s="26"/>
      <c r="F30" s="19" t="s">
        <v>0</v>
      </c>
      <c r="G30" s="20"/>
      <c r="H30" s="20"/>
      <c r="I30" s="20"/>
      <c r="J30" s="20"/>
      <c r="K30" s="20"/>
      <c r="L30" s="20"/>
      <c r="M30" s="20"/>
      <c r="N30" s="20"/>
      <c r="O30" s="20"/>
      <c r="P30" s="19" t="s">
        <v>26</v>
      </c>
      <c r="Q30" s="20"/>
      <c r="R30" s="20"/>
      <c r="S30" s="20"/>
      <c r="T30" s="20"/>
      <c r="U30" s="20"/>
      <c r="V30" s="20"/>
      <c r="W30" s="20"/>
      <c r="X30" s="20"/>
      <c r="Y30" s="28"/>
      <c r="Z30" s="20" t="s">
        <v>27</v>
      </c>
      <c r="AA30" s="20"/>
      <c r="AB30" s="20"/>
      <c r="AC30" s="20"/>
      <c r="AD30" s="20"/>
      <c r="AE30" s="20"/>
      <c r="AF30" s="20"/>
      <c r="AG30" s="20"/>
      <c r="AH30" s="20"/>
      <c r="AI30" s="28"/>
      <c r="AJ30" s="19" t="s">
        <v>0</v>
      </c>
      <c r="AK30" s="20"/>
      <c r="AL30" s="20"/>
      <c r="AM30" s="20"/>
      <c r="AN30" s="20"/>
      <c r="AO30" s="20"/>
      <c r="AP30" s="20"/>
      <c r="AQ30" s="20"/>
      <c r="AR30" s="20"/>
      <c r="AS30" s="28"/>
      <c r="AT30" s="36" t="s">
        <v>26</v>
      </c>
      <c r="AU30" s="36"/>
      <c r="AV30" s="36"/>
      <c r="AW30" s="36"/>
      <c r="AX30" s="36"/>
      <c r="AY30" s="36"/>
      <c r="AZ30" s="36"/>
      <c r="BA30" s="36"/>
      <c r="BB30" s="36"/>
      <c r="BC30" s="36"/>
      <c r="BD30" s="19" t="s">
        <v>27</v>
      </c>
      <c r="BE30" s="20"/>
      <c r="BF30" s="20"/>
      <c r="BG30" s="20"/>
      <c r="BH30" s="20"/>
      <c r="BI30" s="20"/>
      <c r="BJ30" s="20"/>
      <c r="BK30" s="20"/>
      <c r="BL30" s="20"/>
      <c r="BM30" s="20"/>
    </row>
    <row r="31" spans="1:63" ht="6.75" customHeight="1">
      <c r="A31" s="2"/>
      <c r="B31" s="2"/>
      <c r="C31" s="2"/>
      <c r="D31" s="2"/>
      <c r="E31" s="17"/>
      <c r="BH31" s="5"/>
      <c r="BI31" s="5"/>
      <c r="BJ31" s="5"/>
      <c r="BK31" s="5"/>
    </row>
    <row r="32" spans="2:65" ht="15" customHeight="1">
      <c r="B32" s="18" t="s">
        <v>2</v>
      </c>
      <c r="C32" s="18"/>
      <c r="D32" s="18"/>
      <c r="E32" s="6"/>
      <c r="F32" s="37">
        <f>AJ6/F6*100</f>
        <v>57.85392696348174</v>
      </c>
      <c r="G32" s="37"/>
      <c r="H32" s="37"/>
      <c r="I32" s="37"/>
      <c r="J32" s="37"/>
      <c r="K32" s="37"/>
      <c r="L32" s="37"/>
      <c r="M32" s="37"/>
      <c r="N32" s="37"/>
      <c r="O32" s="37"/>
      <c r="P32" s="37">
        <f>AT6/P6*100</f>
        <v>57.47403665440039</v>
      </c>
      <c r="Q32" s="37"/>
      <c r="R32" s="37"/>
      <c r="S32" s="37"/>
      <c r="T32" s="37"/>
      <c r="U32" s="37"/>
      <c r="V32" s="37"/>
      <c r="W32" s="37"/>
      <c r="X32" s="37"/>
      <c r="Y32" s="37"/>
      <c r="Z32" s="37">
        <f>BD6/Z6*100</f>
        <v>58.17507319352655</v>
      </c>
      <c r="AA32" s="37"/>
      <c r="AB32" s="37"/>
      <c r="AC32" s="37"/>
      <c r="AD32" s="37"/>
      <c r="AE32" s="37"/>
      <c r="AF32" s="37"/>
      <c r="AG32" s="37"/>
      <c r="AH32" s="37"/>
      <c r="AI32" s="37"/>
      <c r="AJ32" s="37">
        <v>60.122</v>
      </c>
      <c r="AK32" s="37"/>
      <c r="AL32" s="37"/>
      <c r="AM32" s="37"/>
      <c r="AN32" s="37"/>
      <c r="AO32" s="37"/>
      <c r="AP32" s="37"/>
      <c r="AQ32" s="37"/>
      <c r="AR32" s="37"/>
      <c r="AS32" s="37"/>
      <c r="AT32" s="37">
        <v>59.24</v>
      </c>
      <c r="AU32" s="37"/>
      <c r="AV32" s="37"/>
      <c r="AW32" s="37"/>
      <c r="AX32" s="37"/>
      <c r="AY32" s="37"/>
      <c r="AZ32" s="37"/>
      <c r="BA32" s="37"/>
      <c r="BB32" s="37"/>
      <c r="BC32" s="37"/>
      <c r="BD32" s="37">
        <v>60.871</v>
      </c>
      <c r="BE32" s="37"/>
      <c r="BF32" s="37"/>
      <c r="BG32" s="37"/>
      <c r="BH32" s="37"/>
      <c r="BI32" s="37"/>
      <c r="BJ32" s="37"/>
      <c r="BK32" s="37"/>
      <c r="BL32" s="37"/>
      <c r="BM32" s="37"/>
    </row>
    <row r="33" spans="2:65" ht="15" customHeight="1">
      <c r="B33" s="18" t="s">
        <v>3</v>
      </c>
      <c r="C33" s="18"/>
      <c r="D33" s="18"/>
      <c r="E33" s="6"/>
      <c r="F33" s="37">
        <f aca="true" t="shared" si="2" ref="F33:F53">AJ7/F7*100</f>
        <v>57.421929297443874</v>
      </c>
      <c r="G33" s="37"/>
      <c r="H33" s="37"/>
      <c r="I33" s="37"/>
      <c r="J33" s="37"/>
      <c r="K33" s="37"/>
      <c r="L33" s="37"/>
      <c r="M33" s="37"/>
      <c r="N33" s="37"/>
      <c r="O33" s="37"/>
      <c r="P33" s="37">
        <f aca="true" t="shared" si="3" ref="P33:P53">AT7/P7*100</f>
        <v>57.08326817005166</v>
      </c>
      <c r="Q33" s="37"/>
      <c r="R33" s="37"/>
      <c r="S33" s="37"/>
      <c r="T33" s="37"/>
      <c r="U33" s="37"/>
      <c r="V33" s="37"/>
      <c r="W33" s="37"/>
      <c r="X33" s="37"/>
      <c r="Y33" s="37"/>
      <c r="Z33" s="37">
        <f aca="true" t="shared" si="4" ref="Z33:Z53">BD7/Z7*100</f>
        <v>57.70819069867471</v>
      </c>
      <c r="AA33" s="37"/>
      <c r="AB33" s="37"/>
      <c r="AC33" s="37"/>
      <c r="AD33" s="37"/>
      <c r="AE33" s="37"/>
      <c r="AF33" s="37"/>
      <c r="AG33" s="37"/>
      <c r="AH33" s="37"/>
      <c r="AI33" s="37"/>
      <c r="AJ33" s="37" t="s">
        <v>30</v>
      </c>
      <c r="AK33" s="37"/>
      <c r="AL33" s="37"/>
      <c r="AM33" s="37"/>
      <c r="AN33" s="37"/>
      <c r="AO33" s="37"/>
      <c r="AP33" s="37"/>
      <c r="AQ33" s="37"/>
      <c r="AR33" s="37"/>
      <c r="AS33" s="37"/>
      <c r="AT33" s="37" t="s">
        <v>30</v>
      </c>
      <c r="AU33" s="37"/>
      <c r="AV33" s="37"/>
      <c r="AW33" s="37"/>
      <c r="AX33" s="37"/>
      <c r="AY33" s="37"/>
      <c r="AZ33" s="37"/>
      <c r="BA33" s="37"/>
      <c r="BB33" s="37"/>
      <c r="BC33" s="37"/>
      <c r="BD33" s="37" t="s">
        <v>30</v>
      </c>
      <c r="BE33" s="37"/>
      <c r="BF33" s="37"/>
      <c r="BG33" s="37"/>
      <c r="BH33" s="37"/>
      <c r="BI33" s="37"/>
      <c r="BJ33" s="37"/>
      <c r="BK33" s="37"/>
      <c r="BL33" s="37"/>
      <c r="BM33" s="37"/>
    </row>
    <row r="34" spans="2:65" ht="15" customHeight="1">
      <c r="B34" s="18" t="s">
        <v>4</v>
      </c>
      <c r="C34" s="18"/>
      <c r="D34" s="18"/>
      <c r="E34" s="6"/>
      <c r="F34" s="37">
        <f t="shared" si="2"/>
        <v>70.3724360166078</v>
      </c>
      <c r="G34" s="37"/>
      <c r="H34" s="37"/>
      <c r="I34" s="37"/>
      <c r="J34" s="37"/>
      <c r="K34" s="37"/>
      <c r="L34" s="37"/>
      <c r="M34" s="37"/>
      <c r="N34" s="37"/>
      <c r="O34" s="37"/>
      <c r="P34" s="37">
        <f t="shared" si="3"/>
        <v>68.7778528021607</v>
      </c>
      <c r="Q34" s="37"/>
      <c r="R34" s="37"/>
      <c r="S34" s="37"/>
      <c r="T34" s="37"/>
      <c r="U34" s="37"/>
      <c r="V34" s="37"/>
      <c r="W34" s="37"/>
      <c r="X34" s="37"/>
      <c r="Y34" s="37"/>
      <c r="Z34" s="37">
        <f t="shared" si="4"/>
        <v>71.7246907924874</v>
      </c>
      <c r="AA34" s="37"/>
      <c r="AB34" s="37"/>
      <c r="AC34" s="37"/>
      <c r="AD34" s="37"/>
      <c r="AE34" s="37"/>
      <c r="AF34" s="37"/>
      <c r="AG34" s="37"/>
      <c r="AH34" s="37"/>
      <c r="AI34" s="37"/>
      <c r="AJ34" s="37" t="s">
        <v>30</v>
      </c>
      <c r="AK34" s="37"/>
      <c r="AL34" s="37"/>
      <c r="AM34" s="37"/>
      <c r="AN34" s="37"/>
      <c r="AO34" s="37"/>
      <c r="AP34" s="37"/>
      <c r="AQ34" s="37"/>
      <c r="AR34" s="37"/>
      <c r="AS34" s="37"/>
      <c r="AT34" s="37" t="s">
        <v>30</v>
      </c>
      <c r="AU34" s="37"/>
      <c r="AV34" s="37"/>
      <c r="AW34" s="37"/>
      <c r="AX34" s="37"/>
      <c r="AY34" s="37"/>
      <c r="AZ34" s="37"/>
      <c r="BA34" s="37"/>
      <c r="BB34" s="37"/>
      <c r="BC34" s="37"/>
      <c r="BD34" s="37" t="s">
        <v>30</v>
      </c>
      <c r="BE34" s="37"/>
      <c r="BF34" s="37"/>
      <c r="BG34" s="37"/>
      <c r="BH34" s="37"/>
      <c r="BI34" s="37"/>
      <c r="BJ34" s="37"/>
      <c r="BK34" s="37"/>
      <c r="BL34" s="37"/>
      <c r="BM34" s="37"/>
    </row>
    <row r="35" spans="2:65" ht="6.75" customHeight="1">
      <c r="B35" s="9"/>
      <c r="C35" s="9"/>
      <c r="D35" s="9"/>
      <c r="E35" s="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</row>
    <row r="36" spans="2:65" ht="15" customHeight="1">
      <c r="B36" s="18" t="s">
        <v>5</v>
      </c>
      <c r="C36" s="18"/>
      <c r="D36" s="18"/>
      <c r="E36" s="6"/>
      <c r="F36" s="37">
        <f t="shared" si="2"/>
        <v>52.693489732183544</v>
      </c>
      <c r="G36" s="37"/>
      <c r="H36" s="37"/>
      <c r="I36" s="37"/>
      <c r="J36" s="37"/>
      <c r="K36" s="37"/>
      <c r="L36" s="37"/>
      <c r="M36" s="37"/>
      <c r="N36" s="37"/>
      <c r="O36" s="37"/>
      <c r="P36" s="37">
        <f t="shared" si="3"/>
        <v>51.73461837172753</v>
      </c>
      <c r="Q36" s="37"/>
      <c r="R36" s="37"/>
      <c r="S36" s="37"/>
      <c r="T36" s="37"/>
      <c r="U36" s="37"/>
      <c r="V36" s="37"/>
      <c r="W36" s="37"/>
      <c r="X36" s="37"/>
      <c r="Y36" s="37"/>
      <c r="Z36" s="37">
        <f t="shared" si="4"/>
        <v>53.482892643534655</v>
      </c>
      <c r="AA36" s="37"/>
      <c r="AB36" s="37"/>
      <c r="AC36" s="37"/>
      <c r="AD36" s="37"/>
      <c r="AE36" s="37"/>
      <c r="AF36" s="37"/>
      <c r="AG36" s="37"/>
      <c r="AH36" s="37"/>
      <c r="AI36" s="37"/>
      <c r="AJ36" s="37">
        <v>53.46</v>
      </c>
      <c r="AK36" s="37"/>
      <c r="AL36" s="37"/>
      <c r="AM36" s="37"/>
      <c r="AN36" s="37"/>
      <c r="AO36" s="37"/>
      <c r="AP36" s="37"/>
      <c r="AQ36" s="37"/>
      <c r="AR36" s="37"/>
      <c r="AS36" s="37"/>
      <c r="AT36" s="37">
        <v>52.142</v>
      </c>
      <c r="AU36" s="37"/>
      <c r="AV36" s="37"/>
      <c r="AW36" s="37"/>
      <c r="AX36" s="37"/>
      <c r="AY36" s="37"/>
      <c r="AZ36" s="37"/>
      <c r="BA36" s="37"/>
      <c r="BB36" s="37"/>
      <c r="BC36" s="37"/>
      <c r="BD36" s="37">
        <v>54.546</v>
      </c>
      <c r="BE36" s="37"/>
      <c r="BF36" s="37"/>
      <c r="BG36" s="37"/>
      <c r="BH36" s="37"/>
      <c r="BI36" s="37"/>
      <c r="BJ36" s="37"/>
      <c r="BK36" s="37"/>
      <c r="BL36" s="37"/>
      <c r="BM36" s="37"/>
    </row>
    <row r="37" spans="2:65" ht="15" customHeight="1">
      <c r="B37" s="18" t="s">
        <v>6</v>
      </c>
      <c r="C37" s="18"/>
      <c r="D37" s="18"/>
      <c r="E37" s="6"/>
      <c r="F37" s="37">
        <f t="shared" si="2"/>
        <v>54.16745274119911</v>
      </c>
      <c r="G37" s="37"/>
      <c r="H37" s="37"/>
      <c r="I37" s="37"/>
      <c r="J37" s="37"/>
      <c r="K37" s="37"/>
      <c r="L37" s="37"/>
      <c r="M37" s="37"/>
      <c r="N37" s="37"/>
      <c r="O37" s="37"/>
      <c r="P37" s="37">
        <f t="shared" si="3"/>
        <v>53.97730206429361</v>
      </c>
      <c r="Q37" s="37"/>
      <c r="R37" s="37"/>
      <c r="S37" s="37"/>
      <c r="T37" s="37"/>
      <c r="U37" s="37"/>
      <c r="V37" s="37"/>
      <c r="W37" s="37"/>
      <c r="X37" s="37"/>
      <c r="Y37" s="37"/>
      <c r="Z37" s="37">
        <f t="shared" si="4"/>
        <v>54.32731124171999</v>
      </c>
      <c r="AA37" s="37"/>
      <c r="AB37" s="37"/>
      <c r="AC37" s="37"/>
      <c r="AD37" s="37"/>
      <c r="AE37" s="37"/>
      <c r="AF37" s="37"/>
      <c r="AG37" s="37"/>
      <c r="AH37" s="37"/>
      <c r="AI37" s="37"/>
      <c r="AJ37" s="37">
        <v>56.07</v>
      </c>
      <c r="AK37" s="37"/>
      <c r="AL37" s="37"/>
      <c r="AM37" s="37"/>
      <c r="AN37" s="37"/>
      <c r="AO37" s="37"/>
      <c r="AP37" s="37"/>
      <c r="AQ37" s="37"/>
      <c r="AR37" s="37"/>
      <c r="AS37" s="37"/>
      <c r="AT37" s="37">
        <v>55.15</v>
      </c>
      <c r="AU37" s="37"/>
      <c r="AV37" s="37"/>
      <c r="AW37" s="37"/>
      <c r="AX37" s="37"/>
      <c r="AY37" s="37"/>
      <c r="AZ37" s="37"/>
      <c r="BA37" s="37"/>
      <c r="BB37" s="37"/>
      <c r="BC37" s="37"/>
      <c r="BD37" s="37">
        <v>56.85</v>
      </c>
      <c r="BE37" s="37"/>
      <c r="BF37" s="37"/>
      <c r="BG37" s="37"/>
      <c r="BH37" s="37"/>
      <c r="BI37" s="37"/>
      <c r="BJ37" s="37"/>
      <c r="BK37" s="37"/>
      <c r="BL37" s="37"/>
      <c r="BM37" s="37"/>
    </row>
    <row r="38" spans="2:65" ht="15" customHeight="1">
      <c r="B38" s="18" t="s">
        <v>7</v>
      </c>
      <c r="C38" s="18"/>
      <c r="D38" s="18"/>
      <c r="E38" s="6"/>
      <c r="F38" s="37" t="s">
        <v>36</v>
      </c>
      <c r="G38" s="37"/>
      <c r="H38" s="37"/>
      <c r="I38" s="37"/>
      <c r="J38" s="37"/>
      <c r="K38" s="37"/>
      <c r="L38" s="37"/>
      <c r="M38" s="37"/>
      <c r="N38" s="37"/>
      <c r="O38" s="37"/>
      <c r="P38" s="37" t="s">
        <v>36</v>
      </c>
      <c r="Q38" s="37"/>
      <c r="R38" s="37"/>
      <c r="S38" s="37"/>
      <c r="T38" s="37"/>
      <c r="U38" s="37"/>
      <c r="V38" s="37"/>
      <c r="W38" s="37"/>
      <c r="X38" s="37"/>
      <c r="Y38" s="37"/>
      <c r="Z38" s="37" t="s">
        <v>36</v>
      </c>
      <c r="AA38" s="37"/>
      <c r="AB38" s="37"/>
      <c r="AC38" s="37"/>
      <c r="AD38" s="37"/>
      <c r="AE38" s="37"/>
      <c r="AF38" s="37"/>
      <c r="AG38" s="37"/>
      <c r="AH38" s="37"/>
      <c r="AI38" s="37"/>
      <c r="AJ38" s="37">
        <v>71.699</v>
      </c>
      <c r="AK38" s="37"/>
      <c r="AL38" s="37"/>
      <c r="AM38" s="37"/>
      <c r="AN38" s="37"/>
      <c r="AO38" s="37"/>
      <c r="AP38" s="37"/>
      <c r="AQ38" s="37"/>
      <c r="AR38" s="37"/>
      <c r="AS38" s="37"/>
      <c r="AT38" s="37">
        <v>71.239</v>
      </c>
      <c r="AU38" s="37"/>
      <c r="AV38" s="37"/>
      <c r="AW38" s="37"/>
      <c r="AX38" s="37"/>
      <c r="AY38" s="37"/>
      <c r="AZ38" s="37"/>
      <c r="BA38" s="37"/>
      <c r="BB38" s="37"/>
      <c r="BC38" s="37"/>
      <c r="BD38" s="37">
        <v>72.084</v>
      </c>
      <c r="BE38" s="37"/>
      <c r="BF38" s="37"/>
      <c r="BG38" s="37"/>
      <c r="BH38" s="37"/>
      <c r="BI38" s="37"/>
      <c r="BJ38" s="37"/>
      <c r="BK38" s="37"/>
      <c r="BL38" s="37"/>
      <c r="BM38" s="37"/>
    </row>
    <row r="39" spans="2:65" ht="15" customHeight="1">
      <c r="B39" s="18" t="s">
        <v>8</v>
      </c>
      <c r="C39" s="18"/>
      <c r="D39" s="18"/>
      <c r="E39" s="6"/>
      <c r="F39" s="37">
        <f t="shared" si="2"/>
        <v>57.63966194373447</v>
      </c>
      <c r="G39" s="37"/>
      <c r="H39" s="37"/>
      <c r="I39" s="37"/>
      <c r="J39" s="37"/>
      <c r="K39" s="37"/>
      <c r="L39" s="37"/>
      <c r="M39" s="37"/>
      <c r="N39" s="37"/>
      <c r="O39" s="37"/>
      <c r="P39" s="37">
        <f t="shared" si="3"/>
        <v>57.51482490197215</v>
      </c>
      <c r="Q39" s="37"/>
      <c r="R39" s="37"/>
      <c r="S39" s="37"/>
      <c r="T39" s="37"/>
      <c r="U39" s="37"/>
      <c r="V39" s="37"/>
      <c r="W39" s="37"/>
      <c r="X39" s="37"/>
      <c r="Y39" s="37"/>
      <c r="Z39" s="37">
        <f t="shared" si="4"/>
        <v>57.74645559998678</v>
      </c>
      <c r="AA39" s="37"/>
      <c r="AB39" s="37"/>
      <c r="AC39" s="37"/>
      <c r="AD39" s="37"/>
      <c r="AE39" s="37"/>
      <c r="AF39" s="37"/>
      <c r="AG39" s="37"/>
      <c r="AH39" s="37"/>
      <c r="AI39" s="37"/>
      <c r="AJ39" s="37">
        <v>57.634</v>
      </c>
      <c r="AK39" s="37"/>
      <c r="AL39" s="37"/>
      <c r="AM39" s="37"/>
      <c r="AN39" s="37"/>
      <c r="AO39" s="37"/>
      <c r="AP39" s="37"/>
      <c r="AQ39" s="37"/>
      <c r="AR39" s="37"/>
      <c r="AS39" s="37"/>
      <c r="AT39" s="37">
        <v>56.934</v>
      </c>
      <c r="AU39" s="37"/>
      <c r="AV39" s="37"/>
      <c r="AW39" s="37"/>
      <c r="AX39" s="37"/>
      <c r="AY39" s="37"/>
      <c r="AZ39" s="37"/>
      <c r="BA39" s="37"/>
      <c r="BB39" s="37"/>
      <c r="BC39" s="37"/>
      <c r="BD39" s="37">
        <v>58.238</v>
      </c>
      <c r="BE39" s="37"/>
      <c r="BF39" s="37"/>
      <c r="BG39" s="37"/>
      <c r="BH39" s="37"/>
      <c r="BI39" s="37"/>
      <c r="BJ39" s="37"/>
      <c r="BK39" s="37"/>
      <c r="BL39" s="37"/>
      <c r="BM39" s="37"/>
    </row>
    <row r="40" spans="2:65" ht="15" customHeight="1">
      <c r="B40" s="18" t="s">
        <v>9</v>
      </c>
      <c r="C40" s="18"/>
      <c r="D40" s="18"/>
      <c r="E40" s="6"/>
      <c r="F40" s="37">
        <f t="shared" si="2"/>
        <v>59.82931343874076</v>
      </c>
      <c r="G40" s="37"/>
      <c r="H40" s="37"/>
      <c r="I40" s="37"/>
      <c r="J40" s="37"/>
      <c r="K40" s="37"/>
      <c r="L40" s="37"/>
      <c r="M40" s="37"/>
      <c r="N40" s="37"/>
      <c r="O40" s="37"/>
      <c r="P40" s="37">
        <f t="shared" si="3"/>
        <v>60.22009251141276</v>
      </c>
      <c r="Q40" s="37"/>
      <c r="R40" s="37"/>
      <c r="S40" s="37"/>
      <c r="T40" s="37"/>
      <c r="U40" s="37"/>
      <c r="V40" s="37"/>
      <c r="W40" s="37"/>
      <c r="X40" s="37"/>
      <c r="Y40" s="37"/>
      <c r="Z40" s="37">
        <f t="shared" si="4"/>
        <v>59.48641765704584</v>
      </c>
      <c r="AA40" s="37"/>
      <c r="AB40" s="37"/>
      <c r="AC40" s="37"/>
      <c r="AD40" s="37"/>
      <c r="AE40" s="37"/>
      <c r="AF40" s="37"/>
      <c r="AG40" s="37"/>
      <c r="AH40" s="37"/>
      <c r="AI40" s="37"/>
      <c r="AJ40" s="37">
        <v>61.764</v>
      </c>
      <c r="AK40" s="37"/>
      <c r="AL40" s="37"/>
      <c r="AM40" s="37"/>
      <c r="AN40" s="37"/>
      <c r="AO40" s="37"/>
      <c r="AP40" s="37"/>
      <c r="AQ40" s="37"/>
      <c r="AR40" s="37"/>
      <c r="AS40" s="37"/>
      <c r="AT40" s="37">
        <v>61.681</v>
      </c>
      <c r="AU40" s="37"/>
      <c r="AV40" s="37"/>
      <c r="AW40" s="37"/>
      <c r="AX40" s="37"/>
      <c r="AY40" s="37"/>
      <c r="AZ40" s="37"/>
      <c r="BA40" s="37"/>
      <c r="BB40" s="37"/>
      <c r="BC40" s="37"/>
      <c r="BD40" s="37">
        <v>61.836</v>
      </c>
      <c r="BE40" s="37"/>
      <c r="BF40" s="37"/>
      <c r="BG40" s="37"/>
      <c r="BH40" s="37"/>
      <c r="BI40" s="37"/>
      <c r="BJ40" s="37"/>
      <c r="BK40" s="37"/>
      <c r="BL40" s="37"/>
      <c r="BM40" s="37"/>
    </row>
    <row r="41" spans="2:65" ht="15" customHeight="1">
      <c r="B41" s="18" t="s">
        <v>10</v>
      </c>
      <c r="C41" s="18"/>
      <c r="D41" s="18"/>
      <c r="E41" s="6"/>
      <c r="F41" s="37" t="s">
        <v>36</v>
      </c>
      <c r="G41" s="37"/>
      <c r="H41" s="37"/>
      <c r="I41" s="37"/>
      <c r="J41" s="37"/>
      <c r="K41" s="37"/>
      <c r="L41" s="37"/>
      <c r="M41" s="37"/>
      <c r="N41" s="37"/>
      <c r="O41" s="37"/>
      <c r="P41" s="37" t="s">
        <v>36</v>
      </c>
      <c r="Q41" s="37"/>
      <c r="R41" s="37"/>
      <c r="S41" s="37"/>
      <c r="T41" s="37"/>
      <c r="U41" s="37"/>
      <c r="V41" s="37"/>
      <c r="W41" s="37"/>
      <c r="X41" s="37"/>
      <c r="Y41" s="37"/>
      <c r="Z41" s="37" t="s">
        <v>36</v>
      </c>
      <c r="AA41" s="37"/>
      <c r="AB41" s="37"/>
      <c r="AC41" s="37"/>
      <c r="AD41" s="37"/>
      <c r="AE41" s="37"/>
      <c r="AF41" s="37"/>
      <c r="AG41" s="37"/>
      <c r="AH41" s="37"/>
      <c r="AI41" s="37"/>
      <c r="AJ41" s="37">
        <v>61.249</v>
      </c>
      <c r="AK41" s="37"/>
      <c r="AL41" s="37"/>
      <c r="AM41" s="37"/>
      <c r="AN41" s="37"/>
      <c r="AO41" s="37"/>
      <c r="AP41" s="37"/>
      <c r="AQ41" s="37"/>
      <c r="AR41" s="37"/>
      <c r="AS41" s="37"/>
      <c r="AT41" s="37">
        <v>59.029</v>
      </c>
      <c r="AU41" s="37"/>
      <c r="AV41" s="37"/>
      <c r="AW41" s="37"/>
      <c r="AX41" s="37"/>
      <c r="AY41" s="37"/>
      <c r="AZ41" s="37"/>
      <c r="BA41" s="37"/>
      <c r="BB41" s="37"/>
      <c r="BC41" s="37"/>
      <c r="BD41" s="37">
        <v>63.15</v>
      </c>
      <c r="BE41" s="37"/>
      <c r="BF41" s="37"/>
      <c r="BG41" s="37"/>
      <c r="BH41" s="37"/>
      <c r="BI41" s="37"/>
      <c r="BJ41" s="37"/>
      <c r="BK41" s="37"/>
      <c r="BL41" s="37"/>
      <c r="BM41" s="37"/>
    </row>
    <row r="42" spans="2:65" ht="15" customHeight="1">
      <c r="B42" s="18" t="s">
        <v>11</v>
      </c>
      <c r="C42" s="18"/>
      <c r="D42" s="18"/>
      <c r="E42" s="6"/>
      <c r="F42" s="37">
        <f t="shared" si="2"/>
        <v>65.20796182948575</v>
      </c>
      <c r="G42" s="37"/>
      <c r="H42" s="37"/>
      <c r="I42" s="37"/>
      <c r="J42" s="37"/>
      <c r="K42" s="37"/>
      <c r="L42" s="37"/>
      <c r="M42" s="37"/>
      <c r="N42" s="37"/>
      <c r="O42" s="37"/>
      <c r="P42" s="37">
        <f t="shared" si="3"/>
        <v>64.34443074393754</v>
      </c>
      <c r="Q42" s="37"/>
      <c r="R42" s="37"/>
      <c r="S42" s="37"/>
      <c r="T42" s="37"/>
      <c r="U42" s="37"/>
      <c r="V42" s="37"/>
      <c r="W42" s="37"/>
      <c r="X42" s="37"/>
      <c r="Y42" s="37"/>
      <c r="Z42" s="37">
        <f t="shared" si="4"/>
        <v>65.97077244258872</v>
      </c>
      <c r="AA42" s="37"/>
      <c r="AB42" s="37"/>
      <c r="AC42" s="37"/>
      <c r="AD42" s="37"/>
      <c r="AE42" s="37"/>
      <c r="AF42" s="37"/>
      <c r="AG42" s="37"/>
      <c r="AH42" s="37"/>
      <c r="AI42" s="37"/>
      <c r="AJ42" s="37" t="s">
        <v>38</v>
      </c>
      <c r="AK42" s="37"/>
      <c r="AL42" s="37"/>
      <c r="AM42" s="37"/>
      <c r="AN42" s="37"/>
      <c r="AO42" s="37"/>
      <c r="AP42" s="37"/>
      <c r="AQ42" s="37"/>
      <c r="AR42" s="37"/>
      <c r="AS42" s="37"/>
      <c r="AT42" s="37" t="s">
        <v>38</v>
      </c>
      <c r="AU42" s="37"/>
      <c r="AV42" s="37"/>
      <c r="AW42" s="37"/>
      <c r="AX42" s="37"/>
      <c r="AY42" s="37"/>
      <c r="AZ42" s="37"/>
      <c r="BA42" s="37"/>
      <c r="BB42" s="37"/>
      <c r="BC42" s="37"/>
      <c r="BD42" s="37" t="s">
        <v>38</v>
      </c>
      <c r="BE42" s="37"/>
      <c r="BF42" s="37"/>
      <c r="BG42" s="37"/>
      <c r="BH42" s="37"/>
      <c r="BI42" s="37"/>
      <c r="BJ42" s="37"/>
      <c r="BK42" s="37"/>
      <c r="BL42" s="37"/>
      <c r="BM42" s="37"/>
    </row>
    <row r="43" spans="2:65" ht="15" customHeight="1">
      <c r="B43" s="18" t="s">
        <v>12</v>
      </c>
      <c r="C43" s="18"/>
      <c r="D43" s="18"/>
      <c r="E43" s="6"/>
      <c r="F43" s="37">
        <f t="shared" si="2"/>
        <v>76.34768073547848</v>
      </c>
      <c r="G43" s="37"/>
      <c r="H43" s="37"/>
      <c r="I43" s="37"/>
      <c r="J43" s="37"/>
      <c r="K43" s="37"/>
      <c r="L43" s="37"/>
      <c r="M43" s="37"/>
      <c r="N43" s="37"/>
      <c r="O43" s="37"/>
      <c r="P43" s="37">
        <f t="shared" si="3"/>
        <v>76.96816208393632</v>
      </c>
      <c r="Q43" s="37"/>
      <c r="R43" s="37"/>
      <c r="S43" s="37"/>
      <c r="T43" s="37"/>
      <c r="U43" s="37"/>
      <c r="V43" s="37"/>
      <c r="W43" s="37"/>
      <c r="X43" s="37"/>
      <c r="Y43" s="37"/>
      <c r="Z43" s="37">
        <f t="shared" si="4"/>
        <v>75.77201933404942</v>
      </c>
      <c r="AA43" s="37"/>
      <c r="AB43" s="37"/>
      <c r="AC43" s="37"/>
      <c r="AD43" s="37"/>
      <c r="AE43" s="37"/>
      <c r="AF43" s="37"/>
      <c r="AG43" s="37"/>
      <c r="AH43" s="37"/>
      <c r="AI43" s="37"/>
      <c r="AJ43" s="37">
        <v>75.832</v>
      </c>
      <c r="AK43" s="37"/>
      <c r="AL43" s="37"/>
      <c r="AM43" s="37"/>
      <c r="AN43" s="37"/>
      <c r="AO43" s="37"/>
      <c r="AP43" s="37"/>
      <c r="AQ43" s="37"/>
      <c r="AR43" s="37"/>
      <c r="AS43" s="37"/>
      <c r="AT43" s="37">
        <v>75.71</v>
      </c>
      <c r="AU43" s="37"/>
      <c r="AV43" s="37"/>
      <c r="AW43" s="37"/>
      <c r="AX43" s="37"/>
      <c r="AY43" s="37"/>
      <c r="AZ43" s="37"/>
      <c r="BA43" s="37"/>
      <c r="BB43" s="37"/>
      <c r="BC43" s="37"/>
      <c r="BD43" s="37">
        <v>75.94</v>
      </c>
      <c r="BE43" s="37"/>
      <c r="BF43" s="37"/>
      <c r="BG43" s="37"/>
      <c r="BH43" s="37"/>
      <c r="BI43" s="37"/>
      <c r="BJ43" s="37"/>
      <c r="BK43" s="37"/>
      <c r="BL43" s="37"/>
      <c r="BM43" s="37"/>
    </row>
    <row r="44" spans="2:65" ht="15" customHeight="1">
      <c r="B44" s="18" t="s">
        <v>13</v>
      </c>
      <c r="C44" s="18"/>
      <c r="D44" s="18"/>
      <c r="E44" s="6"/>
      <c r="F44" s="37">
        <f t="shared" si="2"/>
        <v>71.15076265263332</v>
      </c>
      <c r="G44" s="37"/>
      <c r="H44" s="37"/>
      <c r="I44" s="37"/>
      <c r="J44" s="37"/>
      <c r="K44" s="37"/>
      <c r="L44" s="37"/>
      <c r="M44" s="37"/>
      <c r="N44" s="37"/>
      <c r="O44" s="37"/>
      <c r="P44" s="37">
        <f t="shared" si="3"/>
        <v>71.5943047987344</v>
      </c>
      <c r="Q44" s="37"/>
      <c r="R44" s="37"/>
      <c r="S44" s="37"/>
      <c r="T44" s="37"/>
      <c r="U44" s="37"/>
      <c r="V44" s="37"/>
      <c r="W44" s="37"/>
      <c r="X44" s="37"/>
      <c r="Y44" s="37"/>
      <c r="Z44" s="37">
        <f t="shared" si="4"/>
        <v>70.76091154886056</v>
      </c>
      <c r="AA44" s="37"/>
      <c r="AB44" s="37"/>
      <c r="AC44" s="37"/>
      <c r="AD44" s="37"/>
      <c r="AE44" s="37"/>
      <c r="AF44" s="37"/>
      <c r="AG44" s="37"/>
      <c r="AH44" s="37"/>
      <c r="AI44" s="37"/>
      <c r="AJ44" s="37">
        <v>75.614</v>
      </c>
      <c r="AK44" s="37"/>
      <c r="AL44" s="37"/>
      <c r="AM44" s="37"/>
      <c r="AN44" s="37"/>
      <c r="AO44" s="37"/>
      <c r="AP44" s="37"/>
      <c r="AQ44" s="37"/>
      <c r="AR44" s="37"/>
      <c r="AS44" s="37"/>
      <c r="AT44" s="37">
        <v>74.756</v>
      </c>
      <c r="AU44" s="37"/>
      <c r="AV44" s="37"/>
      <c r="AW44" s="37"/>
      <c r="AX44" s="37"/>
      <c r="AY44" s="37"/>
      <c r="AZ44" s="37"/>
      <c r="BA44" s="37"/>
      <c r="BB44" s="37"/>
      <c r="BC44" s="37"/>
      <c r="BD44" s="37">
        <v>76.363</v>
      </c>
      <c r="BE44" s="37"/>
      <c r="BF44" s="37"/>
      <c r="BG44" s="37"/>
      <c r="BH44" s="37"/>
      <c r="BI44" s="37"/>
      <c r="BJ44" s="37"/>
      <c r="BK44" s="37"/>
      <c r="BL44" s="37"/>
      <c r="BM44" s="37"/>
    </row>
    <row r="45" spans="2:65" ht="15" customHeight="1">
      <c r="B45" s="18" t="s">
        <v>14</v>
      </c>
      <c r="C45" s="18"/>
      <c r="D45" s="18"/>
      <c r="E45" s="6"/>
      <c r="F45" s="37">
        <f t="shared" si="2"/>
        <v>70.59933121838291</v>
      </c>
      <c r="G45" s="37"/>
      <c r="H45" s="37"/>
      <c r="I45" s="37"/>
      <c r="J45" s="37"/>
      <c r="K45" s="37"/>
      <c r="L45" s="37"/>
      <c r="M45" s="37"/>
      <c r="N45" s="37"/>
      <c r="O45" s="37"/>
      <c r="P45" s="37">
        <f t="shared" si="3"/>
        <v>69.81743410804413</v>
      </c>
      <c r="Q45" s="37"/>
      <c r="R45" s="37"/>
      <c r="S45" s="37"/>
      <c r="T45" s="37"/>
      <c r="U45" s="37"/>
      <c r="V45" s="37"/>
      <c r="W45" s="37"/>
      <c r="X45" s="37"/>
      <c r="Y45" s="37"/>
      <c r="Z45" s="37">
        <f t="shared" si="4"/>
        <v>71.26187961985217</v>
      </c>
      <c r="AA45" s="37"/>
      <c r="AB45" s="37"/>
      <c r="AC45" s="37"/>
      <c r="AD45" s="37"/>
      <c r="AE45" s="37"/>
      <c r="AF45" s="37"/>
      <c r="AG45" s="37"/>
      <c r="AH45" s="37"/>
      <c r="AI45" s="37"/>
      <c r="AJ45" s="37">
        <v>73.46</v>
      </c>
      <c r="AK45" s="37"/>
      <c r="AL45" s="37"/>
      <c r="AM45" s="37"/>
      <c r="AN45" s="37"/>
      <c r="AO45" s="37"/>
      <c r="AP45" s="37"/>
      <c r="AQ45" s="37"/>
      <c r="AR45" s="37"/>
      <c r="AS45" s="37"/>
      <c r="AT45" s="37">
        <v>71.723</v>
      </c>
      <c r="AU45" s="37"/>
      <c r="AV45" s="37"/>
      <c r="AW45" s="37"/>
      <c r="AX45" s="37"/>
      <c r="AY45" s="37"/>
      <c r="AZ45" s="37"/>
      <c r="BA45" s="37"/>
      <c r="BB45" s="37"/>
      <c r="BC45" s="37"/>
      <c r="BD45" s="37">
        <v>74.936</v>
      </c>
      <c r="BE45" s="37"/>
      <c r="BF45" s="37"/>
      <c r="BG45" s="37"/>
      <c r="BH45" s="37"/>
      <c r="BI45" s="37"/>
      <c r="BJ45" s="37"/>
      <c r="BK45" s="37"/>
      <c r="BL45" s="37"/>
      <c r="BM45" s="37"/>
    </row>
    <row r="46" spans="2:65" ht="15" customHeight="1">
      <c r="B46" s="18" t="s">
        <v>15</v>
      </c>
      <c r="C46" s="18"/>
      <c r="D46" s="18"/>
      <c r="E46" s="6"/>
      <c r="F46" s="37">
        <f t="shared" si="2"/>
        <v>64.61179351777446</v>
      </c>
      <c r="G46" s="37"/>
      <c r="H46" s="37"/>
      <c r="I46" s="37"/>
      <c r="J46" s="37"/>
      <c r="K46" s="37"/>
      <c r="L46" s="37"/>
      <c r="M46" s="37"/>
      <c r="N46" s="37"/>
      <c r="O46" s="37"/>
      <c r="P46" s="37">
        <f t="shared" si="3"/>
        <v>63.971002819170366</v>
      </c>
      <c r="Q46" s="37"/>
      <c r="R46" s="37"/>
      <c r="S46" s="37"/>
      <c r="T46" s="37"/>
      <c r="U46" s="37"/>
      <c r="V46" s="37"/>
      <c r="W46" s="37"/>
      <c r="X46" s="37"/>
      <c r="Y46" s="37"/>
      <c r="Z46" s="37">
        <f t="shared" si="4"/>
        <v>65.19171890946201</v>
      </c>
      <c r="AA46" s="37"/>
      <c r="AB46" s="37"/>
      <c r="AC46" s="37"/>
      <c r="AD46" s="37"/>
      <c r="AE46" s="37"/>
      <c r="AF46" s="37"/>
      <c r="AG46" s="37"/>
      <c r="AH46" s="37"/>
      <c r="AI46" s="37"/>
      <c r="AJ46" s="37">
        <v>74.744</v>
      </c>
      <c r="AK46" s="37"/>
      <c r="AL46" s="37"/>
      <c r="AM46" s="37"/>
      <c r="AN46" s="37"/>
      <c r="AO46" s="37"/>
      <c r="AP46" s="37"/>
      <c r="AQ46" s="37"/>
      <c r="AR46" s="37"/>
      <c r="AS46" s="37"/>
      <c r="AT46" s="37">
        <v>73.555</v>
      </c>
      <c r="AU46" s="37"/>
      <c r="AV46" s="37"/>
      <c r="AW46" s="37"/>
      <c r="AX46" s="37"/>
      <c r="AY46" s="37"/>
      <c r="AZ46" s="37"/>
      <c r="BA46" s="37"/>
      <c r="BB46" s="37"/>
      <c r="BC46" s="37"/>
      <c r="BD46" s="37">
        <v>75.798</v>
      </c>
      <c r="BE46" s="37"/>
      <c r="BF46" s="37"/>
      <c r="BG46" s="37"/>
      <c r="BH46" s="37"/>
      <c r="BI46" s="37"/>
      <c r="BJ46" s="37"/>
      <c r="BK46" s="37"/>
      <c r="BL46" s="37"/>
      <c r="BM46" s="37"/>
    </row>
    <row r="47" spans="2:65" ht="15" customHeight="1">
      <c r="B47" s="18" t="s">
        <v>16</v>
      </c>
      <c r="C47" s="18"/>
      <c r="D47" s="18"/>
      <c r="E47" s="6"/>
      <c r="F47" s="37" t="s">
        <v>35</v>
      </c>
      <c r="G47" s="37"/>
      <c r="H47" s="37"/>
      <c r="I47" s="37"/>
      <c r="J47" s="37"/>
      <c r="K47" s="37"/>
      <c r="L47" s="37"/>
      <c r="M47" s="37"/>
      <c r="N47" s="37"/>
      <c r="O47" s="37"/>
      <c r="P47" s="37" t="s">
        <v>35</v>
      </c>
      <c r="Q47" s="37"/>
      <c r="R47" s="37"/>
      <c r="S47" s="37"/>
      <c r="T47" s="37"/>
      <c r="U47" s="37"/>
      <c r="V47" s="37"/>
      <c r="W47" s="37"/>
      <c r="X47" s="37"/>
      <c r="Y47" s="37"/>
      <c r="Z47" s="37" t="s">
        <v>35</v>
      </c>
      <c r="AA47" s="37"/>
      <c r="AB47" s="37"/>
      <c r="AC47" s="37"/>
      <c r="AD47" s="37"/>
      <c r="AE47" s="37"/>
      <c r="AF47" s="37"/>
      <c r="AG47" s="37"/>
      <c r="AH47" s="37"/>
      <c r="AI47" s="37"/>
      <c r="AJ47" s="37">
        <v>70.381</v>
      </c>
      <c r="AK47" s="37"/>
      <c r="AL47" s="37"/>
      <c r="AM47" s="37"/>
      <c r="AN47" s="37"/>
      <c r="AO47" s="37"/>
      <c r="AP47" s="37"/>
      <c r="AQ47" s="37"/>
      <c r="AR47" s="37"/>
      <c r="AS47" s="37"/>
      <c r="AT47" s="37">
        <v>70.248</v>
      </c>
      <c r="AU47" s="37"/>
      <c r="AV47" s="37"/>
      <c r="AW47" s="37"/>
      <c r="AX47" s="37"/>
      <c r="AY47" s="37"/>
      <c r="AZ47" s="37"/>
      <c r="BA47" s="37"/>
      <c r="BB47" s="37"/>
      <c r="BC47" s="37"/>
      <c r="BD47" s="37">
        <v>70.496</v>
      </c>
      <c r="BE47" s="37"/>
      <c r="BF47" s="37"/>
      <c r="BG47" s="37"/>
      <c r="BH47" s="37"/>
      <c r="BI47" s="37"/>
      <c r="BJ47" s="37"/>
      <c r="BK47" s="37"/>
      <c r="BL47" s="37"/>
      <c r="BM47" s="37"/>
    </row>
    <row r="48" spans="2:65" ht="15" customHeight="1">
      <c r="B48" s="18" t="s">
        <v>17</v>
      </c>
      <c r="C48" s="18"/>
      <c r="D48" s="18"/>
      <c r="E48" s="6"/>
      <c r="F48" s="37">
        <f t="shared" si="2"/>
        <v>69.48137835015663</v>
      </c>
      <c r="G48" s="37"/>
      <c r="H48" s="37"/>
      <c r="I48" s="37"/>
      <c r="J48" s="37"/>
      <c r="K48" s="37"/>
      <c r="L48" s="37"/>
      <c r="M48" s="37"/>
      <c r="N48" s="37"/>
      <c r="O48" s="37"/>
      <c r="P48" s="37">
        <f t="shared" si="3"/>
        <v>69.64511080821849</v>
      </c>
      <c r="Q48" s="37"/>
      <c r="R48" s="37"/>
      <c r="S48" s="37"/>
      <c r="T48" s="37"/>
      <c r="U48" s="37"/>
      <c r="V48" s="37"/>
      <c r="W48" s="37"/>
      <c r="X48" s="37"/>
      <c r="Y48" s="37"/>
      <c r="Z48" s="37">
        <f t="shared" si="4"/>
        <v>69.34209396203728</v>
      </c>
      <c r="AA48" s="37"/>
      <c r="AB48" s="37"/>
      <c r="AC48" s="37"/>
      <c r="AD48" s="37"/>
      <c r="AE48" s="37"/>
      <c r="AF48" s="37"/>
      <c r="AG48" s="37"/>
      <c r="AH48" s="37"/>
      <c r="AI48" s="37"/>
      <c r="AJ48" s="37">
        <v>71.269</v>
      </c>
      <c r="AK48" s="37"/>
      <c r="AL48" s="37"/>
      <c r="AM48" s="37"/>
      <c r="AN48" s="37"/>
      <c r="AO48" s="37"/>
      <c r="AP48" s="37"/>
      <c r="AQ48" s="37"/>
      <c r="AR48" s="37"/>
      <c r="AS48" s="37"/>
      <c r="AT48" s="37">
        <v>70.95</v>
      </c>
      <c r="AU48" s="37"/>
      <c r="AV48" s="37"/>
      <c r="AW48" s="37"/>
      <c r="AX48" s="37"/>
      <c r="AY48" s="37"/>
      <c r="AZ48" s="37"/>
      <c r="BA48" s="37"/>
      <c r="BB48" s="37"/>
      <c r="BC48" s="37"/>
      <c r="BD48" s="37">
        <v>71.541</v>
      </c>
      <c r="BE48" s="37"/>
      <c r="BF48" s="37"/>
      <c r="BG48" s="37"/>
      <c r="BH48" s="37"/>
      <c r="BI48" s="37"/>
      <c r="BJ48" s="37"/>
      <c r="BK48" s="37"/>
      <c r="BL48" s="37"/>
      <c r="BM48" s="37"/>
    </row>
    <row r="49" spans="2:65" ht="6.75" customHeight="1">
      <c r="B49" s="9"/>
      <c r="C49" s="9"/>
      <c r="D49" s="9"/>
      <c r="E49" s="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</row>
    <row r="50" spans="2:65" ht="15" customHeight="1">
      <c r="B50" s="18" t="s">
        <v>18</v>
      </c>
      <c r="C50" s="18"/>
      <c r="D50" s="18"/>
      <c r="E50" s="6"/>
      <c r="F50" s="37" t="s">
        <v>37</v>
      </c>
      <c r="G50" s="37"/>
      <c r="H50" s="37"/>
      <c r="I50" s="37"/>
      <c r="J50" s="37"/>
      <c r="K50" s="37"/>
      <c r="L50" s="37"/>
      <c r="M50" s="37"/>
      <c r="N50" s="37"/>
      <c r="O50" s="37"/>
      <c r="P50" s="37" t="s">
        <v>37</v>
      </c>
      <c r="Q50" s="37"/>
      <c r="R50" s="37"/>
      <c r="S50" s="37"/>
      <c r="T50" s="37"/>
      <c r="U50" s="37"/>
      <c r="V50" s="37"/>
      <c r="W50" s="37"/>
      <c r="X50" s="37"/>
      <c r="Y50" s="37"/>
      <c r="Z50" s="37" t="s">
        <v>37</v>
      </c>
      <c r="AA50" s="37"/>
      <c r="AB50" s="37"/>
      <c r="AC50" s="37"/>
      <c r="AD50" s="37"/>
      <c r="AE50" s="37"/>
      <c r="AF50" s="37"/>
      <c r="AG50" s="37"/>
      <c r="AH50" s="37"/>
      <c r="AI50" s="37"/>
      <c r="AJ50" s="37">
        <v>58.011</v>
      </c>
      <c r="AK50" s="37"/>
      <c r="AL50" s="37"/>
      <c r="AM50" s="37"/>
      <c r="AN50" s="37"/>
      <c r="AO50" s="37"/>
      <c r="AP50" s="37"/>
      <c r="AQ50" s="37"/>
      <c r="AR50" s="37"/>
      <c r="AS50" s="37"/>
      <c r="AT50" s="37">
        <v>57.109</v>
      </c>
      <c r="AU50" s="37"/>
      <c r="AV50" s="37"/>
      <c r="AW50" s="37"/>
      <c r="AX50" s="37"/>
      <c r="AY50" s="37"/>
      <c r="AZ50" s="37"/>
      <c r="BA50" s="37"/>
      <c r="BB50" s="37"/>
      <c r="BC50" s="37"/>
      <c r="BD50" s="37">
        <v>58.8</v>
      </c>
      <c r="BE50" s="37"/>
      <c r="BF50" s="37"/>
      <c r="BG50" s="37"/>
      <c r="BH50" s="37"/>
      <c r="BI50" s="37"/>
      <c r="BJ50" s="37"/>
      <c r="BK50" s="37"/>
      <c r="BL50" s="37"/>
      <c r="BM50" s="37"/>
    </row>
    <row r="51" spans="2:65" ht="15" customHeight="1">
      <c r="B51" s="18" t="s">
        <v>19</v>
      </c>
      <c r="C51" s="18"/>
      <c r="D51" s="18"/>
      <c r="E51" s="6"/>
      <c r="F51" s="37" t="s">
        <v>37</v>
      </c>
      <c r="G51" s="37"/>
      <c r="H51" s="37"/>
      <c r="I51" s="37"/>
      <c r="J51" s="37"/>
      <c r="K51" s="37"/>
      <c r="L51" s="37"/>
      <c r="M51" s="37"/>
      <c r="N51" s="37"/>
      <c r="O51" s="37"/>
      <c r="P51" s="37" t="s">
        <v>37</v>
      </c>
      <c r="Q51" s="37"/>
      <c r="R51" s="37"/>
      <c r="S51" s="37"/>
      <c r="T51" s="37"/>
      <c r="U51" s="37"/>
      <c r="V51" s="37"/>
      <c r="W51" s="37"/>
      <c r="X51" s="37"/>
      <c r="Y51" s="37"/>
      <c r="Z51" s="37" t="s">
        <v>37</v>
      </c>
      <c r="AA51" s="37"/>
      <c r="AB51" s="37"/>
      <c r="AC51" s="37"/>
      <c r="AD51" s="37"/>
      <c r="AE51" s="37"/>
      <c r="AF51" s="37"/>
      <c r="AG51" s="37"/>
      <c r="AH51" s="37"/>
      <c r="AI51" s="37"/>
      <c r="AJ51" s="37">
        <v>59.667</v>
      </c>
      <c r="AK51" s="37"/>
      <c r="AL51" s="37"/>
      <c r="AM51" s="37"/>
      <c r="AN51" s="37"/>
      <c r="AO51" s="37"/>
      <c r="AP51" s="37"/>
      <c r="AQ51" s="37"/>
      <c r="AR51" s="37"/>
      <c r="AS51" s="37"/>
      <c r="AT51" s="37">
        <v>59.467</v>
      </c>
      <c r="AU51" s="37"/>
      <c r="AV51" s="37"/>
      <c r="AW51" s="37"/>
      <c r="AX51" s="37"/>
      <c r="AY51" s="37"/>
      <c r="AZ51" s="37"/>
      <c r="BA51" s="37"/>
      <c r="BB51" s="37"/>
      <c r="BC51" s="37"/>
      <c r="BD51" s="37">
        <v>59.838</v>
      </c>
      <c r="BE51" s="37"/>
      <c r="BF51" s="37"/>
      <c r="BG51" s="37"/>
      <c r="BH51" s="37"/>
      <c r="BI51" s="37"/>
      <c r="BJ51" s="37"/>
      <c r="BK51" s="37"/>
      <c r="BL51" s="37"/>
      <c r="BM51" s="37"/>
    </row>
    <row r="52" spans="2:65" ht="15" customHeight="1">
      <c r="B52" s="18" t="s">
        <v>20</v>
      </c>
      <c r="C52" s="18"/>
      <c r="D52" s="18"/>
      <c r="E52" s="6"/>
      <c r="F52" s="37">
        <f t="shared" si="2"/>
        <v>62.26699871707796</v>
      </c>
      <c r="G52" s="37"/>
      <c r="H52" s="37"/>
      <c r="I52" s="37"/>
      <c r="J52" s="37"/>
      <c r="K52" s="37"/>
      <c r="L52" s="37"/>
      <c r="M52" s="37"/>
      <c r="N52" s="37"/>
      <c r="O52" s="37"/>
      <c r="P52" s="37">
        <f t="shared" si="3"/>
        <v>62.159934047815334</v>
      </c>
      <c r="Q52" s="37"/>
      <c r="R52" s="37"/>
      <c r="S52" s="37"/>
      <c r="T52" s="37"/>
      <c r="U52" s="37"/>
      <c r="V52" s="37"/>
      <c r="W52" s="37"/>
      <c r="X52" s="37"/>
      <c r="Y52" s="37"/>
      <c r="Z52" s="37">
        <f t="shared" si="4"/>
        <v>62.357361536320624</v>
      </c>
      <c r="AA52" s="37"/>
      <c r="AB52" s="37"/>
      <c r="AC52" s="37"/>
      <c r="AD52" s="37"/>
      <c r="AE52" s="37"/>
      <c r="AF52" s="37"/>
      <c r="AG52" s="37"/>
      <c r="AH52" s="37"/>
      <c r="AI52" s="37"/>
      <c r="AJ52" s="37" t="s">
        <v>30</v>
      </c>
      <c r="AK52" s="37"/>
      <c r="AL52" s="37"/>
      <c r="AM52" s="37"/>
      <c r="AN52" s="37"/>
      <c r="AO52" s="37"/>
      <c r="AP52" s="37"/>
      <c r="AQ52" s="37"/>
      <c r="AR52" s="37"/>
      <c r="AS52" s="37"/>
      <c r="AT52" s="37" t="s">
        <v>30</v>
      </c>
      <c r="AU52" s="37"/>
      <c r="AV52" s="37"/>
      <c r="AW52" s="37"/>
      <c r="AX52" s="37"/>
      <c r="AY52" s="37"/>
      <c r="AZ52" s="37"/>
      <c r="BA52" s="37"/>
      <c r="BB52" s="37"/>
      <c r="BC52" s="37"/>
      <c r="BD52" s="37" t="s">
        <v>30</v>
      </c>
      <c r="BE52" s="37"/>
      <c r="BF52" s="37"/>
      <c r="BG52" s="37"/>
      <c r="BH52" s="37"/>
      <c r="BI52" s="37"/>
      <c r="BJ52" s="37"/>
      <c r="BK52" s="37"/>
      <c r="BL52" s="37"/>
      <c r="BM52" s="37"/>
    </row>
    <row r="53" spans="2:65" ht="15" customHeight="1">
      <c r="B53" s="18" t="s">
        <v>21</v>
      </c>
      <c r="C53" s="18"/>
      <c r="D53" s="18"/>
      <c r="E53" s="6"/>
      <c r="F53" s="37">
        <f t="shared" si="2"/>
        <v>76.01850391631183</v>
      </c>
      <c r="G53" s="37"/>
      <c r="H53" s="37"/>
      <c r="I53" s="37"/>
      <c r="J53" s="37"/>
      <c r="K53" s="37"/>
      <c r="L53" s="37"/>
      <c r="M53" s="37"/>
      <c r="N53" s="37"/>
      <c r="O53" s="37"/>
      <c r="P53" s="37">
        <f t="shared" si="3"/>
        <v>73.36763865065751</v>
      </c>
      <c r="Q53" s="37"/>
      <c r="R53" s="37"/>
      <c r="S53" s="37"/>
      <c r="T53" s="37"/>
      <c r="U53" s="37"/>
      <c r="V53" s="37"/>
      <c r="W53" s="37"/>
      <c r="X53" s="37"/>
      <c r="Y53" s="37"/>
      <c r="Z53" s="37">
        <f t="shared" si="4"/>
        <v>78.2739832652267</v>
      </c>
      <c r="AA53" s="37"/>
      <c r="AB53" s="37"/>
      <c r="AC53" s="37"/>
      <c r="AD53" s="37"/>
      <c r="AE53" s="37"/>
      <c r="AF53" s="37"/>
      <c r="AG53" s="37"/>
      <c r="AH53" s="37"/>
      <c r="AI53" s="37"/>
      <c r="AJ53" s="37">
        <v>82.981</v>
      </c>
      <c r="AK53" s="37"/>
      <c r="AL53" s="37"/>
      <c r="AM53" s="37"/>
      <c r="AN53" s="37"/>
      <c r="AO53" s="37"/>
      <c r="AP53" s="37"/>
      <c r="AQ53" s="37"/>
      <c r="AR53" s="37"/>
      <c r="AS53" s="37"/>
      <c r="AT53" s="37">
        <v>80.128</v>
      </c>
      <c r="AU53" s="37"/>
      <c r="AV53" s="37"/>
      <c r="AW53" s="37"/>
      <c r="AX53" s="37"/>
      <c r="AY53" s="37"/>
      <c r="AZ53" s="37"/>
      <c r="BA53" s="37"/>
      <c r="BB53" s="37"/>
      <c r="BC53" s="37"/>
      <c r="BD53" s="37">
        <v>85.413</v>
      </c>
      <c r="BE53" s="37"/>
      <c r="BF53" s="37"/>
      <c r="BG53" s="37"/>
      <c r="BH53" s="37"/>
      <c r="BI53" s="37"/>
      <c r="BJ53" s="37"/>
      <c r="BK53" s="37"/>
      <c r="BL53" s="37"/>
      <c r="BM53" s="37"/>
    </row>
    <row r="54" spans="1:65" ht="6.75" customHeight="1" thickBot="1">
      <c r="A54" s="4"/>
      <c r="B54" s="4"/>
      <c r="C54" s="4"/>
      <c r="D54" s="4"/>
      <c r="E54" s="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2:3" ht="15" customHeight="1">
      <c r="B55" s="10" t="s">
        <v>31</v>
      </c>
      <c r="C55" s="10"/>
    </row>
    <row r="56" spans="2:3" ht="15" customHeight="1">
      <c r="B56" s="10" t="s">
        <v>32</v>
      </c>
      <c r="C56" s="10"/>
    </row>
    <row r="57" spans="2:3" ht="15" customHeight="1">
      <c r="B57" s="10" t="s">
        <v>33</v>
      </c>
      <c r="C57" s="10"/>
    </row>
    <row r="58" spans="2:3" ht="15" customHeight="1">
      <c r="B58" s="10" t="s">
        <v>39</v>
      </c>
      <c r="C58" s="10"/>
    </row>
    <row r="59" spans="2:11" ht="15" customHeight="1">
      <c r="B59" s="10" t="s">
        <v>34</v>
      </c>
      <c r="F59" s="12"/>
      <c r="G59" s="12"/>
      <c r="H59" s="12"/>
      <c r="I59" s="13"/>
      <c r="J59" s="13"/>
      <c r="K59" s="13"/>
    </row>
    <row r="60" spans="6:7" ht="15" customHeight="1">
      <c r="F60" s="12"/>
      <c r="G60" s="12"/>
    </row>
    <row r="61" spans="6:7" ht="15" customHeight="1">
      <c r="F61" s="12"/>
      <c r="G61" s="12"/>
    </row>
    <row r="62" spans="6:7" ht="15" customHeight="1">
      <c r="F62" s="12"/>
      <c r="G62" s="12"/>
    </row>
    <row r="63" spans="6:11" ht="15" customHeight="1">
      <c r="F63" s="12"/>
      <c r="G63" s="12"/>
      <c r="H63" s="12"/>
      <c r="I63" s="13"/>
      <c r="J63" s="13"/>
      <c r="K63" s="13"/>
    </row>
    <row r="64" spans="6:11" ht="15" customHeight="1">
      <c r="F64" s="12"/>
      <c r="G64" s="12"/>
      <c r="H64" s="12"/>
      <c r="I64" s="14"/>
      <c r="J64" s="14"/>
      <c r="K64" s="14"/>
    </row>
    <row r="65" spans="6:11" ht="15" customHeight="1">
      <c r="F65" s="12"/>
      <c r="G65" s="12"/>
      <c r="H65" s="12"/>
      <c r="I65" s="14"/>
      <c r="J65" s="14"/>
      <c r="K65" s="14"/>
    </row>
    <row r="66" spans="6:11" ht="15" customHeight="1">
      <c r="F66" s="12"/>
      <c r="G66" s="12"/>
      <c r="H66" s="12"/>
      <c r="I66" s="13"/>
      <c r="J66" s="13"/>
      <c r="K66" s="13"/>
    </row>
    <row r="67" spans="6:11" ht="15" customHeight="1">
      <c r="F67" s="12"/>
      <c r="G67" s="12"/>
      <c r="H67" s="12"/>
      <c r="I67" s="14"/>
      <c r="J67" s="14"/>
      <c r="K67" s="14"/>
    </row>
    <row r="68" spans="6:11" ht="15" customHeight="1">
      <c r="F68" s="15"/>
      <c r="G68" s="15"/>
      <c r="H68" s="15"/>
      <c r="I68" s="15"/>
      <c r="J68" s="15"/>
      <c r="K68" s="15"/>
    </row>
    <row r="69" spans="6:11" ht="15" customHeight="1">
      <c r="F69" s="12"/>
      <c r="G69" s="12"/>
      <c r="H69" s="12"/>
      <c r="I69" s="14"/>
      <c r="J69" s="14"/>
      <c r="K69" s="14"/>
    </row>
    <row r="70" spans="6:11" ht="15" customHeight="1">
      <c r="F70" s="12"/>
      <c r="G70" s="12"/>
      <c r="H70" s="12"/>
      <c r="I70" s="14"/>
      <c r="J70" s="14"/>
      <c r="K70" s="14"/>
    </row>
    <row r="71" spans="6:11" ht="15" customHeight="1">
      <c r="F71" s="12"/>
      <c r="G71" s="12"/>
      <c r="H71" s="12"/>
      <c r="I71" s="15"/>
      <c r="J71" s="15"/>
      <c r="K71" s="15"/>
    </row>
    <row r="72" spans="6:11" ht="15" customHeight="1">
      <c r="F72" s="12"/>
      <c r="G72" s="12"/>
      <c r="H72" s="12"/>
      <c r="I72" s="14"/>
      <c r="J72" s="14"/>
      <c r="K72" s="14"/>
    </row>
    <row r="73" spans="6:11" ht="15" customHeight="1">
      <c r="F73" s="12"/>
      <c r="G73" s="12"/>
      <c r="H73" s="12"/>
      <c r="I73" s="14"/>
      <c r="J73" s="14"/>
      <c r="K73" s="14"/>
    </row>
    <row r="74" spans="6:11" ht="15" customHeight="1">
      <c r="F74" s="12"/>
      <c r="G74" s="12"/>
      <c r="H74" s="12"/>
      <c r="I74" s="14"/>
      <c r="J74" s="14"/>
      <c r="K74" s="14"/>
    </row>
    <row r="75" spans="6:11" ht="15" customHeight="1">
      <c r="F75" s="12"/>
      <c r="G75" s="12"/>
      <c r="H75" s="12"/>
      <c r="I75" s="13"/>
      <c r="J75" s="13"/>
      <c r="K75" s="13"/>
    </row>
    <row r="76" spans="6:11" ht="15" customHeight="1">
      <c r="F76" s="12"/>
      <c r="G76" s="12"/>
      <c r="H76" s="12"/>
      <c r="I76" s="14"/>
      <c r="J76" s="14"/>
      <c r="K76" s="14"/>
    </row>
    <row r="77" spans="6:11" ht="15" customHeight="1">
      <c r="F77" s="12"/>
      <c r="G77" s="12"/>
      <c r="H77" s="12"/>
      <c r="I77" s="14"/>
      <c r="J77" s="14"/>
      <c r="K77" s="14"/>
    </row>
    <row r="78" spans="6:11" ht="15" customHeight="1">
      <c r="F78" s="12"/>
      <c r="G78" s="12"/>
      <c r="H78" s="12"/>
      <c r="I78" s="14"/>
      <c r="J78" s="14"/>
      <c r="K78" s="14"/>
    </row>
  </sheetData>
  <mergeCells count="309">
    <mergeCell ref="F23:O23"/>
    <mergeCell ref="AJ23:AS23"/>
    <mergeCell ref="F35:O35"/>
    <mergeCell ref="F49:O49"/>
    <mergeCell ref="P35:Y35"/>
    <mergeCell ref="P49:Y49"/>
    <mergeCell ref="Z35:AI35"/>
    <mergeCell ref="Z49:AI49"/>
    <mergeCell ref="P40:Y40"/>
    <mergeCell ref="F40:O40"/>
    <mergeCell ref="P42:Y42"/>
    <mergeCell ref="F42:O42"/>
    <mergeCell ref="F48:O48"/>
    <mergeCell ref="P48:Y48"/>
    <mergeCell ref="P44:Y44"/>
    <mergeCell ref="F44:O44"/>
    <mergeCell ref="F46:O46"/>
    <mergeCell ref="P46:Y46"/>
    <mergeCell ref="F34:O34"/>
    <mergeCell ref="P34:Y34"/>
    <mergeCell ref="F32:O32"/>
    <mergeCell ref="P32:Y32"/>
    <mergeCell ref="P38:Y38"/>
    <mergeCell ref="F38:O38"/>
    <mergeCell ref="P36:Y36"/>
    <mergeCell ref="F36:O36"/>
    <mergeCell ref="Z34:AI34"/>
    <mergeCell ref="Z32:AI32"/>
    <mergeCell ref="Z52:AI52"/>
    <mergeCell ref="Z51:AI51"/>
    <mergeCell ref="Z48:AI48"/>
    <mergeCell ref="Z46:AI46"/>
    <mergeCell ref="Z44:AI44"/>
    <mergeCell ref="AJ36:AS36"/>
    <mergeCell ref="AJ51:AS51"/>
    <mergeCell ref="Z42:AI42"/>
    <mergeCell ref="Z40:AI40"/>
    <mergeCell ref="Z38:AI38"/>
    <mergeCell ref="AJ39:AS39"/>
    <mergeCell ref="AJ37:AS37"/>
    <mergeCell ref="Z36:AI36"/>
    <mergeCell ref="AJ54:AS54"/>
    <mergeCell ref="BD36:BM36"/>
    <mergeCell ref="BD51:BM51"/>
    <mergeCell ref="AT36:BC36"/>
    <mergeCell ref="AT51:BC51"/>
    <mergeCell ref="BD52:BM52"/>
    <mergeCell ref="BD53:BM53"/>
    <mergeCell ref="BD50:BM50"/>
    <mergeCell ref="BD47:BM47"/>
    <mergeCell ref="BD45:BM45"/>
    <mergeCell ref="AJ52:AS52"/>
    <mergeCell ref="AT52:BC52"/>
    <mergeCell ref="AJ53:AS53"/>
    <mergeCell ref="AT53:BC53"/>
    <mergeCell ref="B51:D51"/>
    <mergeCell ref="F53:O53"/>
    <mergeCell ref="P53:Y53"/>
    <mergeCell ref="Z53:AI53"/>
    <mergeCell ref="B53:D53"/>
    <mergeCell ref="B52:D52"/>
    <mergeCell ref="P52:Y52"/>
    <mergeCell ref="F52:O52"/>
    <mergeCell ref="F51:O51"/>
    <mergeCell ref="P51:Y51"/>
    <mergeCell ref="B50:D50"/>
    <mergeCell ref="AJ48:AS48"/>
    <mergeCell ref="AT48:BC48"/>
    <mergeCell ref="BD48:BM48"/>
    <mergeCell ref="B48:D48"/>
    <mergeCell ref="F50:O50"/>
    <mergeCell ref="P50:Y50"/>
    <mergeCell ref="Z50:AI50"/>
    <mergeCell ref="AJ50:AS50"/>
    <mergeCell ref="AT50:BC50"/>
    <mergeCell ref="B47:D47"/>
    <mergeCell ref="AJ46:AS46"/>
    <mergeCell ref="AT46:BC46"/>
    <mergeCell ref="BD46:BM46"/>
    <mergeCell ref="B46:D46"/>
    <mergeCell ref="F47:O47"/>
    <mergeCell ref="P47:Y47"/>
    <mergeCell ref="Z47:AI47"/>
    <mergeCell ref="AJ47:AS47"/>
    <mergeCell ref="AT47:BC47"/>
    <mergeCell ref="B45:D45"/>
    <mergeCell ref="AJ44:AS44"/>
    <mergeCell ref="AT44:BC44"/>
    <mergeCell ref="BD44:BM44"/>
    <mergeCell ref="B44:D44"/>
    <mergeCell ref="F45:O45"/>
    <mergeCell ref="P45:Y45"/>
    <mergeCell ref="Z45:AI45"/>
    <mergeCell ref="AJ45:AS45"/>
    <mergeCell ref="AT45:BC45"/>
    <mergeCell ref="B43:D43"/>
    <mergeCell ref="AJ42:AS42"/>
    <mergeCell ref="AT42:BC42"/>
    <mergeCell ref="BD42:BM42"/>
    <mergeCell ref="B42:D42"/>
    <mergeCell ref="F43:O43"/>
    <mergeCell ref="P43:Y43"/>
    <mergeCell ref="Z43:AI43"/>
    <mergeCell ref="AJ43:AS43"/>
    <mergeCell ref="AT43:BC43"/>
    <mergeCell ref="BD43:BM43"/>
    <mergeCell ref="B41:D41"/>
    <mergeCell ref="AJ40:AS40"/>
    <mergeCell ref="AT40:BC40"/>
    <mergeCell ref="BD40:BM40"/>
    <mergeCell ref="B40:D40"/>
    <mergeCell ref="F41:O41"/>
    <mergeCell ref="P41:Y41"/>
    <mergeCell ref="Z41:AI41"/>
    <mergeCell ref="AJ41:AS41"/>
    <mergeCell ref="AT41:BC41"/>
    <mergeCell ref="BD41:BM41"/>
    <mergeCell ref="B39:D39"/>
    <mergeCell ref="AJ38:AS38"/>
    <mergeCell ref="AT38:BC38"/>
    <mergeCell ref="BD38:BM38"/>
    <mergeCell ref="B38:D38"/>
    <mergeCell ref="F39:O39"/>
    <mergeCell ref="P39:Y39"/>
    <mergeCell ref="Z39:AI39"/>
    <mergeCell ref="AT39:BC39"/>
    <mergeCell ref="BD39:BM39"/>
    <mergeCell ref="B37:D37"/>
    <mergeCell ref="AJ34:AS34"/>
    <mergeCell ref="AT34:BC34"/>
    <mergeCell ref="BD34:BM34"/>
    <mergeCell ref="B36:D36"/>
    <mergeCell ref="F37:O37"/>
    <mergeCell ref="P37:Y37"/>
    <mergeCell ref="Z37:AI37"/>
    <mergeCell ref="AT37:BC37"/>
    <mergeCell ref="BD37:BM37"/>
    <mergeCell ref="B34:D34"/>
    <mergeCell ref="AJ32:AS32"/>
    <mergeCell ref="AT32:BC32"/>
    <mergeCell ref="BD32:BM32"/>
    <mergeCell ref="B33:D33"/>
    <mergeCell ref="F33:O33"/>
    <mergeCell ref="P33:Y33"/>
    <mergeCell ref="Z33:AI33"/>
    <mergeCell ref="AJ33:AS33"/>
    <mergeCell ref="AT33:BC33"/>
    <mergeCell ref="BD33:BM33"/>
    <mergeCell ref="B32:D32"/>
    <mergeCell ref="A29:E30"/>
    <mergeCell ref="F29:AI29"/>
    <mergeCell ref="AJ29:BM29"/>
    <mergeCell ref="F30:O30"/>
    <mergeCell ref="P30:Y30"/>
    <mergeCell ref="Z30:AI30"/>
    <mergeCell ref="AJ30:AS30"/>
    <mergeCell ref="AT30:BC30"/>
    <mergeCell ref="BD30:BM30"/>
    <mergeCell ref="F12:O12"/>
    <mergeCell ref="F14:O14"/>
    <mergeCell ref="F17:O17"/>
    <mergeCell ref="F15:O15"/>
    <mergeCell ref="F13:O13"/>
    <mergeCell ref="F27:O27"/>
    <mergeCell ref="F26:O26"/>
    <mergeCell ref="F25:O25"/>
    <mergeCell ref="F24:O24"/>
    <mergeCell ref="F22:O22"/>
    <mergeCell ref="F21:O21"/>
    <mergeCell ref="F20:O20"/>
    <mergeCell ref="F16:O16"/>
    <mergeCell ref="F19:O19"/>
    <mergeCell ref="F18:O18"/>
    <mergeCell ref="P7:Y7"/>
    <mergeCell ref="P6:Y6"/>
    <mergeCell ref="F10:O10"/>
    <mergeCell ref="F11:O11"/>
    <mergeCell ref="F8:O8"/>
    <mergeCell ref="F7:O7"/>
    <mergeCell ref="F6:O6"/>
    <mergeCell ref="P12:Y12"/>
    <mergeCell ref="P10:Y10"/>
    <mergeCell ref="P11:Y11"/>
    <mergeCell ref="P8:Y8"/>
    <mergeCell ref="P16:Y16"/>
    <mergeCell ref="P15:Y15"/>
    <mergeCell ref="P14:Y14"/>
    <mergeCell ref="P13:Y13"/>
    <mergeCell ref="P20:Y20"/>
    <mergeCell ref="P19:Y19"/>
    <mergeCell ref="P18:Y18"/>
    <mergeCell ref="P17:Y17"/>
    <mergeCell ref="P25:Y25"/>
    <mergeCell ref="P24:Y24"/>
    <mergeCell ref="P22:Y22"/>
    <mergeCell ref="P21:Y21"/>
    <mergeCell ref="P27:Y27"/>
    <mergeCell ref="P26:Y26"/>
    <mergeCell ref="Z8:AI8"/>
    <mergeCell ref="Z7:AI7"/>
    <mergeCell ref="Z21:AI21"/>
    <mergeCell ref="Z20:AI20"/>
    <mergeCell ref="Z19:AI19"/>
    <mergeCell ref="Z18:AI18"/>
    <mergeCell ref="Z24:AI24"/>
    <mergeCell ref="Z22:AI22"/>
    <mergeCell ref="Z6:AI6"/>
    <mergeCell ref="Z25:AI25"/>
    <mergeCell ref="Z11:AI11"/>
    <mergeCell ref="Z13:AI13"/>
    <mergeCell ref="Z12:AI12"/>
    <mergeCell ref="Z10:AI10"/>
    <mergeCell ref="Z17:AI17"/>
    <mergeCell ref="Z16:AI16"/>
    <mergeCell ref="Z15:AI15"/>
    <mergeCell ref="Z14:AI14"/>
    <mergeCell ref="AT27:BC27"/>
    <mergeCell ref="A1:BM1"/>
    <mergeCell ref="AJ24:AS24"/>
    <mergeCell ref="AJ22:AS22"/>
    <mergeCell ref="AJ21:AS21"/>
    <mergeCell ref="AJ20:AS20"/>
    <mergeCell ref="AJ19:AS19"/>
    <mergeCell ref="AJ18:AS18"/>
    <mergeCell ref="AJ17:AS17"/>
    <mergeCell ref="AJ16:AS16"/>
    <mergeCell ref="AT20:BC20"/>
    <mergeCell ref="AT19:BC19"/>
    <mergeCell ref="AT18:BC18"/>
    <mergeCell ref="AT26:BC26"/>
    <mergeCell ref="AT25:BC25"/>
    <mergeCell ref="AT24:BC24"/>
    <mergeCell ref="AT22:BC22"/>
    <mergeCell ref="AT21:BC21"/>
    <mergeCell ref="AT8:BC8"/>
    <mergeCell ref="AT7:BC7"/>
    <mergeCell ref="AT6:BC6"/>
    <mergeCell ref="AJ15:AS15"/>
    <mergeCell ref="AJ14:AS14"/>
    <mergeCell ref="AJ13:AS13"/>
    <mergeCell ref="AJ12:AS12"/>
    <mergeCell ref="AJ11:AS11"/>
    <mergeCell ref="AJ8:AS8"/>
    <mergeCell ref="AJ7:AS7"/>
    <mergeCell ref="AT13:BC13"/>
    <mergeCell ref="AT12:BC12"/>
    <mergeCell ref="AT11:BC11"/>
    <mergeCell ref="AT10:BC10"/>
    <mergeCell ref="AT17:BC17"/>
    <mergeCell ref="AT16:BC16"/>
    <mergeCell ref="AT15:BC15"/>
    <mergeCell ref="AT14:BC14"/>
    <mergeCell ref="BD22:BM22"/>
    <mergeCell ref="BD19:BM19"/>
    <mergeCell ref="BD18:BM18"/>
    <mergeCell ref="BD17:BM17"/>
    <mergeCell ref="AJ10:AS10"/>
    <mergeCell ref="BD27:BM27"/>
    <mergeCell ref="BD26:BM26"/>
    <mergeCell ref="BD12:BM12"/>
    <mergeCell ref="BD13:BM13"/>
    <mergeCell ref="BD14:BM14"/>
    <mergeCell ref="BD15:BM15"/>
    <mergeCell ref="BD16:BM16"/>
    <mergeCell ref="BD20:BM20"/>
    <mergeCell ref="BD21:BM21"/>
    <mergeCell ref="AJ28:AS28"/>
    <mergeCell ref="AJ27:AS27"/>
    <mergeCell ref="AJ26:AS26"/>
    <mergeCell ref="AJ25:AS25"/>
    <mergeCell ref="Z27:AI27"/>
    <mergeCell ref="Z26:AI26"/>
    <mergeCell ref="BD6:BM6"/>
    <mergeCell ref="BD11:BM11"/>
    <mergeCell ref="BD8:BM8"/>
    <mergeCell ref="BD7:BM7"/>
    <mergeCell ref="BD10:BM10"/>
    <mergeCell ref="BD25:BM25"/>
    <mergeCell ref="BD24:BM24"/>
    <mergeCell ref="AJ6:AS6"/>
    <mergeCell ref="BD4:BM4"/>
    <mergeCell ref="F3:AI3"/>
    <mergeCell ref="AJ3:BM3"/>
    <mergeCell ref="A3:E4"/>
    <mergeCell ref="P4:Y4"/>
    <mergeCell ref="Z4:AI4"/>
    <mergeCell ref="AJ4:AS4"/>
    <mergeCell ref="AT4:BC4"/>
    <mergeCell ref="B10:D10"/>
    <mergeCell ref="B8:D8"/>
    <mergeCell ref="B7:D7"/>
    <mergeCell ref="F4:O4"/>
    <mergeCell ref="B6:D6"/>
    <mergeCell ref="B14:D14"/>
    <mergeCell ref="B13:D13"/>
    <mergeCell ref="B12:D12"/>
    <mergeCell ref="B11:D11"/>
    <mergeCell ref="B18:D18"/>
    <mergeCell ref="B17:D17"/>
    <mergeCell ref="B16:D16"/>
    <mergeCell ref="B15:D15"/>
    <mergeCell ref="B27:D27"/>
    <mergeCell ref="B26:D26"/>
    <mergeCell ref="B25:D25"/>
    <mergeCell ref="B24:D24"/>
    <mergeCell ref="B22:D22"/>
    <mergeCell ref="B21:D21"/>
    <mergeCell ref="B20:D20"/>
    <mergeCell ref="B19:D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  <rowBreaks count="1" manualBreakCount="1">
    <brk id="5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2015-04-21T04:46:46Z</cp:lastPrinted>
  <dcterms:modified xsi:type="dcterms:W3CDTF">2015-04-28T02:23:31Z</dcterms:modified>
  <cp:category/>
  <cp:version/>
  <cp:contentType/>
  <cp:contentStatus/>
</cp:coreProperties>
</file>