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<sst xmlns="http://schemas.openxmlformats.org/spreadsheetml/2006/main" count="52" uniqueCount="31">
  <si>
    <t>計</t>
  </si>
  <si>
    <t>年齢</t>
  </si>
  <si>
    <t xml:space="preserve">  単位：人</t>
  </si>
  <si>
    <t>総   数</t>
  </si>
  <si>
    <t>死   者</t>
  </si>
  <si>
    <t>負傷者</t>
  </si>
  <si>
    <t>男</t>
  </si>
  <si>
    <t>女</t>
  </si>
  <si>
    <t>平成</t>
  </si>
  <si>
    <t>年</t>
  </si>
  <si>
    <t xml:space="preserve">6歳未満  </t>
  </si>
  <si>
    <t>-</t>
  </si>
  <si>
    <t xml:space="preserve">   (未就園児・就園児)</t>
  </si>
  <si>
    <t>～</t>
  </si>
  <si>
    <t>12歳</t>
  </si>
  <si>
    <t xml:space="preserve">   （小学生）</t>
  </si>
  <si>
    <t>15歳</t>
  </si>
  <si>
    <t>-</t>
  </si>
  <si>
    <t xml:space="preserve">   （中学生）</t>
  </si>
  <si>
    <t>～</t>
  </si>
  <si>
    <t>19歳</t>
  </si>
  <si>
    <t>24歳</t>
  </si>
  <si>
    <t>29歳</t>
  </si>
  <si>
    <t>39歳</t>
  </si>
  <si>
    <t>49歳</t>
  </si>
  <si>
    <t>59歳</t>
  </si>
  <si>
    <t>64歳</t>
  </si>
  <si>
    <t>65歳以上</t>
  </si>
  <si>
    <t xml:space="preserve"> 資料  県警察本部 「交通統計」</t>
  </si>
  <si>
    <r>
      <t xml:space="preserve">２５５     年 齢 別 交 通 事 故 死 傷 者 数  </t>
    </r>
    <r>
      <rPr>
        <sz val="12"/>
        <color indexed="8"/>
        <rFont val="ＭＳ 明朝"/>
        <family val="1"/>
      </rPr>
      <t>（平成26年）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</si>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</sst>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6" fillId="0" borderId="1" xfId="20" applyFont="1" applyFill="1" applyBorder="1" applyAlignment="1">
      <alignment/>
    </xf>
    <xf numFmtId="38" fontId="6" fillId="0" borderId="1" xfId="20" applyFont="1" applyFill="1" applyBorder="1" applyAlignment="1">
      <alignment horizontal="right"/>
    </xf>
    <xf numFmtId="38" fontId="5" fillId="0" borderId="2" xfId="20" applyFont="1" applyFill="1" applyBorder="1" applyAlignment="1">
      <alignment/>
    </xf>
    <xf numFmtId="38" fontId="6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6" fillId="0" borderId="4" xfId="20" applyFont="1" applyFill="1" applyBorder="1" applyAlignment="1">
      <alignment/>
    </xf>
    <xf numFmtId="38" fontId="6" fillId="0" borderId="5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distributed" vertical="center"/>
    </xf>
    <xf numFmtId="38" fontId="6" fillId="0" borderId="6" xfId="20" applyFont="1" applyFill="1" applyBorder="1" applyAlignment="1">
      <alignment horizontal="distributed" vertical="center"/>
    </xf>
    <xf numFmtId="0" fontId="10" fillId="0" borderId="0" xfId="24" applyFill="1" applyBorder="1">
      <alignment/>
      <protection/>
    </xf>
    <xf numFmtId="38" fontId="6" fillId="0" borderId="0" xfId="20" applyFont="1" applyFill="1" applyBorder="1" applyAlignment="1">
      <alignment horizontal="right"/>
    </xf>
    <xf numFmtId="38" fontId="6" fillId="0" borderId="7" xfId="20" applyFont="1" applyFill="1" applyBorder="1" applyAlignment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38" fontId="6" fillId="0" borderId="0" xfId="20" applyFont="1" applyFill="1" applyAlignment="1" quotePrefix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>
      <alignment horizontal="right"/>
    </xf>
    <xf numFmtId="38" fontId="6" fillId="0" borderId="0" xfId="20" applyFont="1" applyFill="1" applyAlignment="1">
      <alignment/>
    </xf>
    <xf numFmtId="38" fontId="12" fillId="0" borderId="0" xfId="20" applyFont="1" applyFill="1" applyAlignment="1">
      <alignment horizontal="center" vertical="top"/>
    </xf>
    <xf numFmtId="38" fontId="13" fillId="0" borderId="0" xfId="20" applyFont="1" applyFill="1" applyAlignment="1">
      <alignment horizontal="center" vertical="top" wrapText="1"/>
    </xf>
    <xf numFmtId="38" fontId="6" fillId="0" borderId="0" xfId="20" applyFont="1" applyFill="1" applyAlignment="1">
      <alignment wrapText="1"/>
    </xf>
    <xf numFmtId="38" fontId="6" fillId="0" borderId="0" xfId="20" applyFont="1" applyFill="1" applyAlignment="1">
      <alignment horizontal="right" wrapText="1"/>
    </xf>
    <xf numFmtId="38" fontId="13" fillId="0" borderId="0" xfId="20" applyFont="1" applyFill="1" applyAlignment="1">
      <alignment horizontal="center" vertical="top"/>
    </xf>
    <xf numFmtId="38" fontId="6" fillId="0" borderId="0" xfId="20" applyFont="1" applyFill="1" applyAlignment="1">
      <alignment horizontal="center" wrapText="1"/>
    </xf>
    <xf numFmtId="38" fontId="6" fillId="0" borderId="0" xfId="20" applyFont="1" applyFill="1" applyAlignment="1">
      <alignment horizontal="right" vertical="center"/>
    </xf>
    <xf numFmtId="38" fontId="6" fillId="0" borderId="0" xfId="20" applyFont="1" applyFill="1" applyAlignment="1">
      <alignment vertical="center"/>
    </xf>
    <xf numFmtId="38" fontId="6" fillId="0" borderId="0" xfId="20" applyFont="1" applyFill="1" applyAlignment="1">
      <alignment horizontal="center"/>
    </xf>
    <xf numFmtId="38" fontId="6" fillId="0" borderId="0" xfId="20" applyFont="1" applyFill="1" applyAlignment="1">
      <alignment/>
    </xf>
    <xf numFmtId="38" fontId="5" fillId="0" borderId="0" xfId="20" applyFont="1" applyFill="1" applyBorder="1" applyAlignment="1">
      <alignment/>
    </xf>
    <xf numFmtId="38" fontId="6" fillId="0" borderId="0" xfId="20" applyFont="1" applyFill="1" applyBorder="1" applyAlignment="1">
      <alignment vertical="center"/>
    </xf>
    <xf numFmtId="38" fontId="6" fillId="0" borderId="8" xfId="20" applyFont="1" applyFill="1" applyBorder="1" applyAlignment="1">
      <alignment/>
    </xf>
    <xf numFmtId="38" fontId="5" fillId="0" borderId="1" xfId="20" applyFont="1" applyFill="1" applyBorder="1" applyAlignment="1">
      <alignment vertical="center"/>
    </xf>
    <xf numFmtId="38" fontId="6" fillId="0" borderId="9" xfId="20" applyFont="1" applyFill="1" applyBorder="1" applyAlignment="1">
      <alignment vertical="center"/>
    </xf>
    <xf numFmtId="38" fontId="6" fillId="0" borderId="1" xfId="20" applyFont="1" applyFill="1" applyBorder="1" applyAlignment="1">
      <alignment vertical="center"/>
    </xf>
    <xf numFmtId="0" fontId="10" fillId="0" borderId="0" xfId="24" applyFill="1" applyAlignment="1">
      <alignment vertical="top"/>
      <protection/>
    </xf>
    <xf numFmtId="38" fontId="6" fillId="0" borderId="1" xfId="20" applyFont="1" applyFill="1" applyBorder="1" applyAlignment="1">
      <alignment horizontal="distributed" vertical="center"/>
    </xf>
    <xf numFmtId="38" fontId="6" fillId="0" borderId="10" xfId="20" applyFont="1" applyFill="1" applyBorder="1" applyAlignment="1">
      <alignment horizontal="distributed" vertical="center"/>
    </xf>
    <xf numFmtId="0" fontId="5" fillId="0" borderId="2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distributed" vertical="center"/>
      <protection/>
    </xf>
    <xf numFmtId="38" fontId="6" fillId="0" borderId="2" xfId="20" applyFont="1" applyFill="1" applyBorder="1" applyAlignment="1">
      <alignment horizontal="distributed" vertical="center"/>
    </xf>
    <xf numFmtId="38" fontId="6" fillId="0" borderId="3" xfId="20" applyFont="1" applyFill="1" applyBorder="1" applyAlignment="1">
      <alignment horizontal="distributed" vertical="center"/>
    </xf>
    <xf numFmtId="38" fontId="7" fillId="0" borderId="0" xfId="20" applyFont="1" applyFill="1" applyAlignment="1">
      <alignment horizontal="center"/>
    </xf>
    <xf numFmtId="38" fontId="6" fillId="0" borderId="0" xfId="20" applyFont="1" applyFill="1" applyBorder="1" applyAlignment="1">
      <alignment horizontal="center"/>
    </xf>
    <xf numFmtId="38" fontId="6" fillId="0" borderId="0" xfId="20" applyFont="1" applyFill="1" applyBorder="1" applyAlignment="1">
      <alignment horizontal="distributed" vertical="center"/>
    </xf>
    <xf numFmtId="38" fontId="6" fillId="0" borderId="0" xfId="20" applyFont="1" applyFill="1" applyAlignment="1">
      <alignment horizontal="distributed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6" xfId="20"/>
    <cellStyle name="Currency [0]" xfId="21"/>
    <cellStyle name="Currency" xfId="22"/>
    <cellStyle name="通貨[0.00]" xfId="23"/>
    <cellStyle name="標準_25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9.00390625" defaultRowHeight="12.75"/>
  <cols>
    <col min="1" max="1" width="2.25390625" style="1" customWidth="1"/>
    <col min="2" max="2" width="3.125" style="1" customWidth="1"/>
    <col min="3" max="3" width="7.00390625" style="1" customWidth="1"/>
    <col min="4" max="4" width="6.125" style="1" customWidth="1"/>
    <col min="5" max="5" width="0.74609375" style="1" customWidth="1"/>
    <col min="6" max="14" width="12.375" style="1" customWidth="1"/>
    <col min="15" max="16384" width="10.25390625" style="1" customWidth="1"/>
  </cols>
  <sheetData>
    <row r="1" spans="1:14" ht="24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</row>
    <row r="3" spans="1:14" ht="29.25" customHeight="1">
      <c r="A3" s="5"/>
      <c r="B3" s="43" t="s">
        <v>1</v>
      </c>
      <c r="C3" s="43"/>
      <c r="D3" s="43"/>
      <c r="E3" s="6"/>
      <c r="F3" s="40" t="s">
        <v>3</v>
      </c>
      <c r="G3" s="41"/>
      <c r="H3" s="42"/>
      <c r="I3" s="40" t="s">
        <v>4</v>
      </c>
      <c r="J3" s="41"/>
      <c r="K3" s="42"/>
      <c r="L3" s="40" t="s">
        <v>5</v>
      </c>
      <c r="M3" s="41"/>
      <c r="N3" s="41"/>
    </row>
    <row r="4" spans="1:15" ht="28.5" customHeight="1">
      <c r="A4" s="7"/>
      <c r="B4" s="44"/>
      <c r="C4" s="44"/>
      <c r="D4" s="44"/>
      <c r="E4" s="8"/>
      <c r="F4" s="9" t="s">
        <v>0</v>
      </c>
      <c r="G4" s="10" t="s">
        <v>6</v>
      </c>
      <c r="H4" s="10" t="s">
        <v>7</v>
      </c>
      <c r="I4" s="9" t="s">
        <v>0</v>
      </c>
      <c r="J4" s="10" t="s">
        <v>6</v>
      </c>
      <c r="K4" s="10" t="s">
        <v>7</v>
      </c>
      <c r="L4" s="9" t="s">
        <v>0</v>
      </c>
      <c r="M4" s="10" t="s">
        <v>6</v>
      </c>
      <c r="N4" s="11" t="s">
        <v>7</v>
      </c>
      <c r="O4" s="12"/>
    </row>
    <row r="5" spans="3:14" ht="17.25" customHeight="1">
      <c r="C5" s="13"/>
      <c r="E5" s="14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46" t="s">
        <v>8</v>
      </c>
      <c r="B6" s="46"/>
      <c r="C6" s="16">
        <v>24</v>
      </c>
      <c r="D6" s="13" t="s">
        <v>9</v>
      </c>
      <c r="E6" s="14"/>
      <c r="F6" s="15">
        <v>9177</v>
      </c>
      <c r="G6" s="15">
        <v>4843</v>
      </c>
      <c r="H6" s="15">
        <v>4334</v>
      </c>
      <c r="I6" s="15">
        <v>39</v>
      </c>
      <c r="J6" s="15">
        <v>24</v>
      </c>
      <c r="K6" s="15">
        <v>15</v>
      </c>
      <c r="L6" s="15">
        <v>9138</v>
      </c>
      <c r="M6" s="15">
        <v>4819</v>
      </c>
      <c r="N6" s="15">
        <v>4319</v>
      </c>
    </row>
    <row r="7" spans="1:14" ht="21" customHeight="1">
      <c r="A7" s="17"/>
      <c r="B7" s="18"/>
      <c r="C7" s="16">
        <v>25</v>
      </c>
      <c r="D7" s="18"/>
      <c r="E7" s="14"/>
      <c r="F7" s="15">
        <v>9310</v>
      </c>
      <c r="G7" s="15">
        <v>4795</v>
      </c>
      <c r="H7" s="15">
        <v>4515</v>
      </c>
      <c r="I7" s="15">
        <v>47</v>
      </c>
      <c r="J7" s="15">
        <v>30</v>
      </c>
      <c r="K7" s="15">
        <v>17</v>
      </c>
      <c r="L7" s="15">
        <v>9263</v>
      </c>
      <c r="M7" s="15">
        <v>4765</v>
      </c>
      <c r="N7" s="15">
        <v>4498</v>
      </c>
    </row>
    <row r="8" spans="1:14" ht="34.5" customHeight="1">
      <c r="A8" s="17"/>
      <c r="B8" s="18"/>
      <c r="C8" s="16">
        <v>26</v>
      </c>
      <c r="D8" s="18"/>
      <c r="E8" s="14"/>
      <c r="F8" s="15">
        <f aca="true" t="shared" si="0" ref="F8:N8">SUM(F9:F22)</f>
        <v>8384</v>
      </c>
      <c r="G8" s="15">
        <f t="shared" si="0"/>
        <v>4384</v>
      </c>
      <c r="H8" s="15">
        <f t="shared" si="0"/>
        <v>4000</v>
      </c>
      <c r="I8" s="15">
        <f t="shared" si="0"/>
        <v>49</v>
      </c>
      <c r="J8" s="15">
        <f t="shared" si="0"/>
        <v>27</v>
      </c>
      <c r="K8" s="15">
        <f t="shared" si="0"/>
        <v>22</v>
      </c>
      <c r="L8" s="15">
        <f t="shared" si="0"/>
        <v>8335</v>
      </c>
      <c r="M8" s="15">
        <f t="shared" si="0"/>
        <v>4357</v>
      </c>
      <c r="N8" s="15">
        <f t="shared" si="0"/>
        <v>3978</v>
      </c>
    </row>
    <row r="9" spans="1:14" ht="37.5" customHeight="1">
      <c r="A9" s="17"/>
      <c r="B9" s="48" t="s">
        <v>10</v>
      </c>
      <c r="C9" s="48"/>
      <c r="D9" s="48"/>
      <c r="E9" s="14"/>
      <c r="F9" s="19">
        <f>SUM(G9:H9)</f>
        <v>133</v>
      </c>
      <c r="G9" s="19">
        <f>SUM(J9,M9)</f>
        <v>59</v>
      </c>
      <c r="H9" s="19">
        <f>SUM(K9,N9)</f>
        <v>74</v>
      </c>
      <c r="I9" s="20" t="s">
        <v>11</v>
      </c>
      <c r="J9" s="20" t="s">
        <v>11</v>
      </c>
      <c r="K9" s="20" t="s">
        <v>11</v>
      </c>
      <c r="L9" s="21">
        <f>SUM(M9:N9)</f>
        <v>133</v>
      </c>
      <c r="M9" s="21">
        <v>59</v>
      </c>
      <c r="N9" s="21">
        <v>74</v>
      </c>
    </row>
    <row r="10" spans="1:14" ht="17.25" customHeight="1">
      <c r="A10" s="17"/>
      <c r="C10" s="22" t="s">
        <v>12</v>
      </c>
      <c r="D10" s="23"/>
      <c r="E10" s="14"/>
      <c r="F10" s="19"/>
      <c r="G10" s="19"/>
      <c r="H10" s="19"/>
      <c r="I10" s="20"/>
      <c r="J10" s="20"/>
      <c r="K10" s="20"/>
      <c r="L10" s="21"/>
      <c r="M10" s="21"/>
      <c r="N10" s="21"/>
    </row>
    <row r="11" spans="1:14" ht="17.25" customHeight="1">
      <c r="A11" s="17"/>
      <c r="B11" s="24">
        <v>6</v>
      </c>
      <c r="C11" s="25" t="s">
        <v>13</v>
      </c>
      <c r="D11" s="24" t="s">
        <v>14</v>
      </c>
      <c r="E11" s="14"/>
      <c r="F11" s="19">
        <f>SUM(G11:H11)</f>
        <v>239</v>
      </c>
      <c r="G11" s="19">
        <f>SUM(J11,M11)</f>
        <v>131</v>
      </c>
      <c r="H11" s="19">
        <f>SUM(K11,N11)</f>
        <v>108</v>
      </c>
      <c r="I11" s="20">
        <f>SUM(J11:K11)</f>
        <v>1</v>
      </c>
      <c r="J11" s="20">
        <v>1</v>
      </c>
      <c r="K11" s="20" t="s">
        <v>11</v>
      </c>
      <c r="L11" s="21">
        <f>SUM(M11:N11)</f>
        <v>238</v>
      </c>
      <c r="M11" s="21">
        <v>130</v>
      </c>
      <c r="N11" s="21">
        <v>108</v>
      </c>
    </row>
    <row r="12" spans="1:14" ht="17.25" customHeight="1">
      <c r="A12" s="17"/>
      <c r="C12" s="26" t="s">
        <v>15</v>
      </c>
      <c r="D12" s="23"/>
      <c r="E12" s="14"/>
      <c r="F12" s="19"/>
      <c r="G12" s="19"/>
      <c r="H12" s="19"/>
      <c r="I12" s="20"/>
      <c r="J12" s="20"/>
      <c r="K12" s="20"/>
      <c r="L12" s="21"/>
      <c r="M12" s="21"/>
      <c r="N12" s="21"/>
    </row>
    <row r="13" spans="1:14" ht="17.25" customHeight="1">
      <c r="A13" s="17"/>
      <c r="B13" s="24">
        <v>13</v>
      </c>
      <c r="C13" s="25" t="s">
        <v>13</v>
      </c>
      <c r="D13" s="27" t="s">
        <v>16</v>
      </c>
      <c r="E13" s="14"/>
      <c r="F13" s="19">
        <f>SUM(G13:H13)</f>
        <v>107</v>
      </c>
      <c r="G13" s="19">
        <f>SUM(J13,M13)</f>
        <v>54</v>
      </c>
      <c r="H13" s="19">
        <f>SUM(K13,N13)</f>
        <v>53</v>
      </c>
      <c r="I13" s="20" t="s">
        <v>17</v>
      </c>
      <c r="J13" s="20" t="s">
        <v>17</v>
      </c>
      <c r="K13" s="20" t="s">
        <v>17</v>
      </c>
      <c r="L13" s="21">
        <f>SUM(M13:N13)</f>
        <v>107</v>
      </c>
      <c r="M13" s="21">
        <v>54</v>
      </c>
      <c r="N13" s="21">
        <v>53</v>
      </c>
    </row>
    <row r="14" spans="1:14" ht="17.25" customHeight="1">
      <c r="A14" s="17"/>
      <c r="C14" s="26" t="s">
        <v>18</v>
      </c>
      <c r="D14" s="23"/>
      <c r="E14" s="14"/>
      <c r="F14" s="19"/>
      <c r="G14" s="19"/>
      <c r="H14" s="19"/>
      <c r="I14" s="20"/>
      <c r="J14" s="28"/>
      <c r="K14" s="28"/>
      <c r="L14" s="21"/>
      <c r="M14" s="29"/>
      <c r="N14" s="29"/>
    </row>
    <row r="15" spans="1:14" ht="19.5" customHeight="1">
      <c r="A15" s="17"/>
      <c r="B15" s="21">
        <v>16</v>
      </c>
      <c r="C15" s="25" t="s">
        <v>19</v>
      </c>
      <c r="D15" s="30" t="s">
        <v>20</v>
      </c>
      <c r="E15" s="14"/>
      <c r="F15" s="19">
        <f aca="true" t="shared" si="1" ref="F15:F22">SUM(G15:H15)</f>
        <v>361</v>
      </c>
      <c r="G15" s="19">
        <f aca="true" t="shared" si="2" ref="G15:H22">SUM(J15,M15)</f>
        <v>202</v>
      </c>
      <c r="H15" s="19">
        <f t="shared" si="2"/>
        <v>159</v>
      </c>
      <c r="I15" s="20">
        <f aca="true" t="shared" si="3" ref="I15:I22">SUM(J15:K15)</f>
        <v>4</v>
      </c>
      <c r="J15" s="20">
        <v>2</v>
      </c>
      <c r="K15" s="20">
        <v>2</v>
      </c>
      <c r="L15" s="21">
        <f aca="true" t="shared" si="4" ref="L15:L22">SUM(M15:N15)</f>
        <v>357</v>
      </c>
      <c r="M15" s="31">
        <v>200</v>
      </c>
      <c r="N15" s="31">
        <v>157</v>
      </c>
    </row>
    <row r="16" spans="1:14" ht="19.5" customHeight="1">
      <c r="A16" s="17"/>
      <c r="B16" s="21">
        <v>20</v>
      </c>
      <c r="C16" s="25" t="s">
        <v>19</v>
      </c>
      <c r="D16" s="30" t="s">
        <v>21</v>
      </c>
      <c r="E16" s="14"/>
      <c r="F16" s="19">
        <f t="shared" si="1"/>
        <v>718</v>
      </c>
      <c r="G16" s="19">
        <f t="shared" si="2"/>
        <v>400</v>
      </c>
      <c r="H16" s="19">
        <f t="shared" si="2"/>
        <v>318</v>
      </c>
      <c r="I16" s="20">
        <f t="shared" si="3"/>
        <v>3</v>
      </c>
      <c r="J16" s="31">
        <v>2</v>
      </c>
      <c r="K16" s="20">
        <v>1</v>
      </c>
      <c r="L16" s="21">
        <f t="shared" si="4"/>
        <v>715</v>
      </c>
      <c r="M16" s="31">
        <v>398</v>
      </c>
      <c r="N16" s="31">
        <v>317</v>
      </c>
    </row>
    <row r="17" spans="1:14" ht="19.5" customHeight="1">
      <c r="A17" s="17"/>
      <c r="B17" s="21">
        <v>25</v>
      </c>
      <c r="C17" s="25" t="s">
        <v>19</v>
      </c>
      <c r="D17" s="30" t="s">
        <v>22</v>
      </c>
      <c r="E17" s="14"/>
      <c r="F17" s="19">
        <f t="shared" si="1"/>
        <v>763</v>
      </c>
      <c r="G17" s="19">
        <f t="shared" si="2"/>
        <v>412</v>
      </c>
      <c r="H17" s="19">
        <f t="shared" si="2"/>
        <v>351</v>
      </c>
      <c r="I17" s="20">
        <f t="shared" si="3"/>
        <v>2</v>
      </c>
      <c r="J17" s="20">
        <v>2</v>
      </c>
      <c r="K17" s="20" t="s">
        <v>17</v>
      </c>
      <c r="L17" s="21">
        <f t="shared" si="4"/>
        <v>761</v>
      </c>
      <c r="M17" s="31">
        <v>410</v>
      </c>
      <c r="N17" s="31">
        <v>351</v>
      </c>
    </row>
    <row r="18" spans="1:14" ht="19.5" customHeight="1">
      <c r="A18" s="17"/>
      <c r="B18" s="21">
        <v>30</v>
      </c>
      <c r="C18" s="25" t="s">
        <v>19</v>
      </c>
      <c r="D18" s="30" t="s">
        <v>23</v>
      </c>
      <c r="E18" s="14"/>
      <c r="F18" s="19">
        <f t="shared" si="1"/>
        <v>1526</v>
      </c>
      <c r="G18" s="19">
        <f t="shared" si="2"/>
        <v>845</v>
      </c>
      <c r="H18" s="19">
        <f t="shared" si="2"/>
        <v>681</v>
      </c>
      <c r="I18" s="20">
        <f t="shared" si="3"/>
        <v>3</v>
      </c>
      <c r="J18" s="20">
        <v>3</v>
      </c>
      <c r="K18" s="20" t="s">
        <v>17</v>
      </c>
      <c r="L18" s="21">
        <f t="shared" si="4"/>
        <v>1523</v>
      </c>
      <c r="M18" s="31">
        <v>842</v>
      </c>
      <c r="N18" s="31">
        <v>681</v>
      </c>
    </row>
    <row r="19" spans="1:14" ht="19.5" customHeight="1">
      <c r="A19" s="17"/>
      <c r="B19" s="21">
        <v>40</v>
      </c>
      <c r="C19" s="25" t="s">
        <v>19</v>
      </c>
      <c r="D19" s="30" t="s">
        <v>24</v>
      </c>
      <c r="E19" s="14"/>
      <c r="F19" s="19">
        <f t="shared" si="1"/>
        <v>1459</v>
      </c>
      <c r="G19" s="19">
        <f t="shared" si="2"/>
        <v>751</v>
      </c>
      <c r="H19" s="19">
        <f t="shared" si="2"/>
        <v>708</v>
      </c>
      <c r="I19" s="20">
        <f t="shared" si="3"/>
        <v>1</v>
      </c>
      <c r="J19" s="20" t="s">
        <v>30</v>
      </c>
      <c r="K19" s="20">
        <v>1</v>
      </c>
      <c r="L19" s="21">
        <f t="shared" si="4"/>
        <v>1458</v>
      </c>
      <c r="M19" s="31">
        <v>751</v>
      </c>
      <c r="N19" s="31">
        <v>707</v>
      </c>
    </row>
    <row r="20" spans="1:14" ht="19.5" customHeight="1">
      <c r="A20" s="17"/>
      <c r="B20" s="21">
        <v>50</v>
      </c>
      <c r="C20" s="25" t="s">
        <v>19</v>
      </c>
      <c r="D20" s="30" t="s">
        <v>25</v>
      </c>
      <c r="E20" s="14"/>
      <c r="F20" s="19">
        <f t="shared" si="1"/>
        <v>1118</v>
      </c>
      <c r="G20" s="19">
        <f t="shared" si="2"/>
        <v>569</v>
      </c>
      <c r="H20" s="19">
        <f t="shared" si="2"/>
        <v>549</v>
      </c>
      <c r="I20" s="20">
        <f t="shared" si="3"/>
        <v>6</v>
      </c>
      <c r="J20" s="31">
        <v>4</v>
      </c>
      <c r="K20" s="20">
        <v>2</v>
      </c>
      <c r="L20" s="21">
        <f t="shared" si="4"/>
        <v>1112</v>
      </c>
      <c r="M20" s="31">
        <v>565</v>
      </c>
      <c r="N20" s="31">
        <v>547</v>
      </c>
    </row>
    <row r="21" spans="1:14" ht="19.5" customHeight="1">
      <c r="A21" s="17"/>
      <c r="B21" s="21">
        <v>60</v>
      </c>
      <c r="C21" s="25" t="s">
        <v>19</v>
      </c>
      <c r="D21" s="30" t="s">
        <v>26</v>
      </c>
      <c r="E21" s="14"/>
      <c r="F21" s="19">
        <f t="shared" si="1"/>
        <v>581</v>
      </c>
      <c r="G21" s="19">
        <f t="shared" si="2"/>
        <v>306</v>
      </c>
      <c r="H21" s="19">
        <f t="shared" si="2"/>
        <v>275</v>
      </c>
      <c r="I21" s="20">
        <f t="shared" si="3"/>
        <v>1</v>
      </c>
      <c r="J21" s="20">
        <v>1</v>
      </c>
      <c r="K21" s="20" t="s">
        <v>30</v>
      </c>
      <c r="L21" s="21">
        <f t="shared" si="4"/>
        <v>580</v>
      </c>
      <c r="M21" s="31">
        <v>305</v>
      </c>
      <c r="N21" s="31">
        <v>275</v>
      </c>
    </row>
    <row r="22" spans="1:14" s="12" customFormat="1" ht="19.5" customHeight="1">
      <c r="A22" s="32"/>
      <c r="B22" s="47" t="s">
        <v>27</v>
      </c>
      <c r="C22" s="47"/>
      <c r="D22" s="47"/>
      <c r="E22" s="33"/>
      <c r="F22" s="34">
        <f t="shared" si="1"/>
        <v>1379</v>
      </c>
      <c r="G22" s="19">
        <f t="shared" si="2"/>
        <v>655</v>
      </c>
      <c r="H22" s="19">
        <f t="shared" si="2"/>
        <v>724</v>
      </c>
      <c r="I22" s="20">
        <f t="shared" si="3"/>
        <v>28</v>
      </c>
      <c r="J22" s="19">
        <v>12</v>
      </c>
      <c r="K22" s="19">
        <v>16</v>
      </c>
      <c r="L22" s="21">
        <f t="shared" si="4"/>
        <v>1351</v>
      </c>
      <c r="M22" s="19">
        <v>643</v>
      </c>
      <c r="N22" s="19">
        <v>708</v>
      </c>
    </row>
    <row r="23" spans="1:14" s="38" customFormat="1" ht="17.25" customHeight="1" thickBot="1">
      <c r="A23" s="35"/>
      <c r="B23" s="39"/>
      <c r="C23" s="39"/>
      <c r="D23" s="39"/>
      <c r="E23" s="36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customHeight="1">
      <c r="A24" s="31" t="s">
        <v>28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4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</sheetData>
  <mergeCells count="9">
    <mergeCell ref="A1:N1"/>
    <mergeCell ref="A6:B6"/>
    <mergeCell ref="B22:D22"/>
    <mergeCell ref="B9:D9"/>
    <mergeCell ref="B23:D23"/>
    <mergeCell ref="F3:H3"/>
    <mergeCell ref="I3:K3"/>
    <mergeCell ref="L3:N3"/>
    <mergeCell ref="B3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2012-11-06T05:10:26Z</cp:lastPrinted>
  <dcterms:created xsi:type="dcterms:W3CDTF">1999-12-20T00:38:11Z</dcterms:created>
  <dcterms:modified xsi:type="dcterms:W3CDTF">2015-12-04T02:09:59Z</dcterms:modified>
  <cp:category/>
  <cp:version/>
  <cp:contentType/>
  <cp:contentStatus/>
</cp:coreProperties>
</file>