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55" windowHeight="12480" activeTab="0"/>
  </bookViews>
  <sheets>
    <sheet name="40-1 " sheetId="1" r:id="rId1"/>
    <sheet name="40-2" sheetId="2" r:id="rId2"/>
  </sheets>
  <definedNames>
    <definedName name="_xlnm.Print_Area" localSheetId="0">'40-1 '!$A$1:$O$57</definedName>
    <definedName name="_xlnm.Print_Area" localSheetId="1">'40-2'!$A$1:$K$47</definedName>
  </definedNames>
  <calcPr fullCalcOnLoad="1" refMode="R1C1"/>
</workbook>
</file>

<file path=xl/sharedStrings.xml><?xml version="1.0" encoding="utf-8"?>
<sst xmlns="http://schemas.openxmlformats.org/spreadsheetml/2006/main" count="188" uniqueCount="60">
  <si>
    <t>年</t>
  </si>
  <si>
    <t>総数</t>
  </si>
  <si>
    <t>建設業</t>
  </si>
  <si>
    <t>製造業</t>
  </si>
  <si>
    <t xml:space="preserve"> 《  事  業  所  数  》</t>
  </si>
  <si>
    <t xml:space="preserve"> 《  従  業  者  数  》</t>
  </si>
  <si>
    <t>情報通信業</t>
  </si>
  <si>
    <t>医療,福祉</t>
  </si>
  <si>
    <t>　2)  平成8年までは飲食店を含む。</t>
  </si>
  <si>
    <t>　4)  平成8年までは他に分類されないものを含む。</t>
  </si>
  <si>
    <t>教育,　　　　　　　学習支援業</t>
  </si>
  <si>
    <t>年</t>
  </si>
  <si>
    <t>昭和</t>
  </si>
  <si>
    <t>平成</t>
  </si>
  <si>
    <t>農林漁業　　</t>
  </si>
  <si>
    <t>複合ｻｰﾋﾞｽ
事業</t>
  </si>
  <si>
    <t>金融業,
保険業</t>
  </si>
  <si>
    <t xml:space="preserve">４０          事    業    所    数    お    よ    び    </t>
  </si>
  <si>
    <t xml:space="preserve"> (1) 産    業    別</t>
  </si>
  <si>
    <t xml:space="preserve">      単位：所、人</t>
  </si>
  <si>
    <t>不動産業，物品賃貸業</t>
  </si>
  <si>
    <t>…</t>
  </si>
  <si>
    <t>…</t>
  </si>
  <si>
    <t>　1)  平成8年までは情報通信業を含む。</t>
  </si>
  <si>
    <t>　3)  平成8年までは物品賃貸業、宿泊業、教育、学習支援業、医療、福祉、複合ｻｰﾋﾞｽ事業を含み、</t>
  </si>
  <si>
    <t>昭和56年から平成3年までは「事業所統計調査（7月1日現在）」、平成8年から平成18年は「事業所・企業統計調査（10月1日現在）」、</t>
  </si>
  <si>
    <t>平成21年は「経済センサス-基礎調査（7月1日現在）」、平成24年は「経済センサス-活動調査（2月1日現在）」による。</t>
  </si>
  <si>
    <t>電気･ガス･熱供給･
水道業</t>
  </si>
  <si>
    <t>1)運輸業，
  郵便業</t>
  </si>
  <si>
    <t>2)卸売業, 
  小売業</t>
  </si>
  <si>
    <t>鉱業，採
石業，砂
利採取業</t>
  </si>
  <si>
    <t>生活関連
ｻｰﾋﾞｽ業，
娯楽業</t>
  </si>
  <si>
    <t>宿泊業，
飲食
ｻｰﾋﾞｽ業</t>
  </si>
  <si>
    <t>学術研究，専門・技術ｻｰﾋﾞｽ業</t>
  </si>
  <si>
    <r>
      <t xml:space="preserve">3)ｻｰﾋﾞｽ業
</t>
    </r>
    <r>
      <rPr>
        <sz val="10"/>
        <color indexed="8"/>
        <rFont val="ＭＳ 明朝"/>
        <family val="1"/>
      </rPr>
      <t>(他に分類さ
れないもの)</t>
    </r>
  </si>
  <si>
    <r>
      <t xml:space="preserve">4)公務
</t>
    </r>
    <r>
      <rPr>
        <sz val="10"/>
        <color indexed="8"/>
        <rFont val="ＭＳ 明朝"/>
        <family val="1"/>
      </rPr>
      <t>(他に分類され
るものを除く)</t>
    </r>
  </si>
  <si>
    <t>注）平成18年以前の数値は、平成19年改正の日本標準産業分類に合わせ、下記のとおり組み替えたものである。</t>
  </si>
  <si>
    <t>なお、「事業所・企業統計調査」、「経済センサス-基礎調査」、「経済センサス-活動調査」では調査手法が異なることから、当該年次間</t>
  </si>
  <si>
    <t>の差数が全て増加・減少を示すものではないことに注意が必要である。</t>
  </si>
  <si>
    <t>また、平成3年は雲仙・普賢岳噴火災害により島原市及び深江町が調査対象外となったが、両市町にある国、長崎県の事業所は含まれる。</t>
  </si>
  <si>
    <t>　　　平成18年までは学術研究、専門・技術サービス業を含む。</t>
  </si>
  <si>
    <t>資料　経済産業省　「経済センサス-活動調査」</t>
  </si>
  <si>
    <r>
      <t xml:space="preserve">     従     業     者     数     の     推     移 </t>
    </r>
    <r>
      <rPr>
        <sz val="12"/>
        <color indexed="8"/>
        <rFont val="ＭＳ 明朝"/>
        <family val="1"/>
      </rPr>
      <t>（昭和56年～平成24年）</t>
    </r>
  </si>
  <si>
    <t>計</t>
  </si>
  <si>
    <t>民　　　　　　　　　営　　（続）</t>
  </si>
  <si>
    <t>地方公共団体</t>
  </si>
  <si>
    <t>1) 国</t>
  </si>
  <si>
    <t>100 ～ 299人</t>
  </si>
  <si>
    <t>300人以上</t>
  </si>
  <si>
    <t>派遣・下請
従業者のみ</t>
  </si>
  <si>
    <t>　1)  平成13年には独立行政法人を含む。</t>
  </si>
  <si>
    <t xml:space="preserve"> (2) 従業者規模別</t>
  </si>
  <si>
    <t xml:space="preserve">      単位：所、人</t>
  </si>
  <si>
    <t>民営</t>
  </si>
  <si>
    <t>1 ～ 4人</t>
  </si>
  <si>
    <t>5 ～ 9人</t>
  </si>
  <si>
    <t>10 ～ 29人</t>
  </si>
  <si>
    <t>30 ～ 49人</t>
  </si>
  <si>
    <t>50 ～ 99人</t>
  </si>
  <si>
    <t>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</si>
</sst>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#,##0_ "/>
    <numFmt numFmtId="184" formatCode="\ ###,###,###,###,##0;&quot;-&quot;###,###,###,###,##0"/>
    <numFmt numFmtId="185" formatCode="###,###,##0;&quot;-&quot;##,###,##0"/>
    <numFmt numFmtId="186" formatCode="\ ###,###,##0;&quot;-&quot;###,###,##0"/>
    <numFmt numFmtId="187" formatCode="##,###,###,##0;&quot;-&quot;#,###,###,##0"/>
    <numFmt numFmtId="188" formatCode="#,##0_);[Red]\(#,##0\)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0"/>
      <color indexed="8"/>
      <name val="ＭＳ 明朝"/>
      <family val="1"/>
    </font>
    <font>
      <sz val="12"/>
      <color indexed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 vertical="top"/>
    </xf>
    <xf numFmtId="181" fontId="5" fillId="0" borderId="0" xfId="16" applyFont="1" applyFill="1" applyAlignment="1" quotePrefix="1">
      <alignment/>
    </xf>
    <xf numFmtId="181" fontId="5" fillId="0" borderId="1" xfId="16" applyFont="1" applyFill="1" applyBorder="1" applyAlignment="1" quotePrefix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6" xfId="16" applyFont="1" applyFill="1" applyBorder="1" applyAlignment="1">
      <alignment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 quotePrefix="1">
      <alignment horizontal="center"/>
    </xf>
    <xf numFmtId="181" fontId="5" fillId="0" borderId="7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5" fillId="0" borderId="7" xfId="16" applyFont="1" applyFill="1" applyBorder="1" applyAlignment="1">
      <alignment vertical="top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 quotePrefix="1">
      <alignment horizontal="distributed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81" fontId="5" fillId="0" borderId="12" xfId="16" applyFont="1" applyFill="1" applyBorder="1" applyAlignment="1">
      <alignment/>
    </xf>
    <xf numFmtId="0" fontId="5" fillId="0" borderId="1" xfId="0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 horizontal="left"/>
    </xf>
    <xf numFmtId="181" fontId="5" fillId="0" borderId="5" xfId="16" applyFont="1" applyFill="1" applyBorder="1" applyAlignment="1">
      <alignment horizontal="right"/>
    </xf>
    <xf numFmtId="181" fontId="5" fillId="0" borderId="0" xfId="16" applyFont="1" applyFill="1" applyBorder="1" applyAlignment="1" quotePrefix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10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181" fontId="5" fillId="0" borderId="0" xfId="16" applyFont="1" applyFill="1" applyAlignment="1">
      <alignment vertic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top"/>
    </xf>
    <xf numFmtId="181" fontId="5" fillId="0" borderId="1" xfId="16" applyFont="1" applyFill="1" applyBorder="1" applyAlignment="1" quotePrefix="1">
      <alignment horizontal="center"/>
    </xf>
    <xf numFmtId="3" fontId="5" fillId="0" borderId="15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7" xfId="0" applyFont="1" applyFill="1" applyBorder="1" applyAlignment="1">
      <alignment vertical="top"/>
    </xf>
    <xf numFmtId="0" fontId="5" fillId="0" borderId="6" xfId="0" applyFont="1" applyFill="1" applyBorder="1" applyAlignment="1">
      <alignment/>
    </xf>
    <xf numFmtId="0" fontId="5" fillId="0" borderId="17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right"/>
    </xf>
    <xf numFmtId="181" fontId="5" fillId="0" borderId="17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17" xfId="16" applyFont="1" applyFill="1" applyBorder="1" applyAlignment="1">
      <alignment horizontal="distributed" vertical="center" wrapText="1"/>
    </xf>
    <xf numFmtId="181" fontId="5" fillId="0" borderId="18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 horizontal="left" wrapText="1"/>
    </xf>
    <xf numFmtId="181" fontId="5" fillId="0" borderId="0" xfId="16" applyFont="1" applyFill="1" applyAlignment="1">
      <alignment horizontal="left"/>
    </xf>
    <xf numFmtId="181" fontId="6" fillId="0" borderId="0" xfId="16" applyFont="1" applyFill="1" applyAlignment="1">
      <alignment horizontal="left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showGridLines="0" tabSelected="1" zoomScale="85" zoomScaleNormal="85" zoomScaleSheetLayoutView="100" workbookViewId="0" topLeftCell="A1">
      <selection activeCell="A1" sqref="A1:N1"/>
    </sheetView>
  </sheetViews>
  <sheetFormatPr defaultColWidth="8.625" defaultRowHeight="15" customHeight="1"/>
  <cols>
    <col min="1" max="1" width="0.875" style="1" customWidth="1"/>
    <col min="2" max="2" width="6.125" style="1" customWidth="1"/>
    <col min="3" max="3" width="4.875" style="1" customWidth="1"/>
    <col min="4" max="4" width="3.75390625" style="1" customWidth="1"/>
    <col min="5" max="5" width="1.00390625" style="1" customWidth="1"/>
    <col min="6" max="12" width="14.25390625" style="1" customWidth="1"/>
    <col min="13" max="14" width="14.75390625" style="1" customWidth="1"/>
    <col min="15" max="15" width="14.25390625" style="1" customWidth="1"/>
    <col min="16" max="16384" width="8.625" style="1" customWidth="1"/>
  </cols>
  <sheetData>
    <row r="1" spans="1:14" ht="24.75" customHeight="1">
      <c r="A1" s="67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5" ht="15" customHeight="1">
      <c r="A4" s="14"/>
      <c r="B4" s="14"/>
      <c r="C4" s="74" t="s">
        <v>25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15" customHeight="1">
      <c r="A5" s="14"/>
      <c r="B5" s="14"/>
      <c r="C5" s="75" t="s">
        <v>26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4" ht="15" customHeight="1">
      <c r="A6" s="14"/>
      <c r="B6" s="14"/>
      <c r="C6" s="33" t="s">
        <v>37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5" customHeight="1">
      <c r="A7" s="14"/>
      <c r="B7" s="14"/>
      <c r="C7" s="33" t="s">
        <v>38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5" customHeight="1">
      <c r="A8" s="14"/>
      <c r="B8" s="14"/>
      <c r="C8" s="33" t="s">
        <v>39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9" customHeight="1">
      <c r="A9" s="14"/>
      <c r="B9" s="14"/>
      <c r="C9" s="3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5" ht="15" customHeight="1" thickBot="1">
      <c r="A10" s="2"/>
      <c r="B10" s="2" t="s">
        <v>18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1"/>
      <c r="O10" s="21" t="s">
        <v>19</v>
      </c>
    </row>
    <row r="11" spans="1:15" ht="24.75" customHeight="1">
      <c r="A11" s="28"/>
      <c r="B11" s="65" t="s">
        <v>0</v>
      </c>
      <c r="C11" s="65"/>
      <c r="D11" s="65"/>
      <c r="E11" s="26"/>
      <c r="F11" s="68" t="s">
        <v>1</v>
      </c>
      <c r="G11" s="70" t="s">
        <v>14</v>
      </c>
      <c r="H11" s="72" t="s">
        <v>30</v>
      </c>
      <c r="I11" s="68" t="s">
        <v>2</v>
      </c>
      <c r="J11" s="68" t="s">
        <v>3</v>
      </c>
      <c r="K11" s="72" t="s">
        <v>27</v>
      </c>
      <c r="L11" s="72" t="s">
        <v>6</v>
      </c>
      <c r="M11" s="72" t="s">
        <v>28</v>
      </c>
      <c r="N11" s="72" t="s">
        <v>29</v>
      </c>
      <c r="O11" s="70" t="s">
        <v>16</v>
      </c>
    </row>
    <row r="12" spans="1:15" ht="24.75" customHeight="1">
      <c r="A12" s="29"/>
      <c r="B12" s="66"/>
      <c r="C12" s="66"/>
      <c r="D12" s="66"/>
      <c r="E12" s="27"/>
      <c r="F12" s="69"/>
      <c r="G12" s="71"/>
      <c r="H12" s="73"/>
      <c r="I12" s="69"/>
      <c r="J12" s="69"/>
      <c r="K12" s="73"/>
      <c r="L12" s="73"/>
      <c r="M12" s="69"/>
      <c r="N12" s="73"/>
      <c r="O12" s="71"/>
    </row>
    <row r="13" spans="6:15" ht="42.75" customHeight="1">
      <c r="F13" s="9" t="s">
        <v>4</v>
      </c>
      <c r="M13" s="18"/>
      <c r="O13" s="30"/>
    </row>
    <row r="14" spans="2:15" ht="22.5" customHeight="1">
      <c r="B14" s="24" t="s">
        <v>12</v>
      </c>
      <c r="C14" s="19">
        <v>56</v>
      </c>
      <c r="D14" s="18" t="s">
        <v>11</v>
      </c>
      <c r="F14" s="34">
        <f aca="true" t="shared" si="0" ref="F14:F21">SUM(G14:O14,F34:N34)</f>
        <v>81013</v>
      </c>
      <c r="G14" s="1">
        <v>503</v>
      </c>
      <c r="H14" s="1">
        <v>103</v>
      </c>
      <c r="I14" s="1">
        <v>7088</v>
      </c>
      <c r="J14" s="1">
        <v>5744</v>
      </c>
      <c r="K14" s="1">
        <v>205</v>
      </c>
      <c r="L14" s="14" t="s">
        <v>22</v>
      </c>
      <c r="M14" s="14">
        <v>2152</v>
      </c>
      <c r="N14" s="1">
        <v>41248</v>
      </c>
      <c r="O14" s="1">
        <v>1299</v>
      </c>
    </row>
    <row r="15" spans="2:15" ht="22.5" customHeight="1">
      <c r="B15" s="25"/>
      <c r="C15" s="19">
        <v>61</v>
      </c>
      <c r="D15" s="12"/>
      <c r="F15" s="34">
        <f t="shared" si="0"/>
        <v>82516</v>
      </c>
      <c r="G15" s="1">
        <v>474</v>
      </c>
      <c r="H15" s="1">
        <v>98</v>
      </c>
      <c r="I15" s="1">
        <v>7000</v>
      </c>
      <c r="J15" s="1">
        <v>5857</v>
      </c>
      <c r="K15" s="1">
        <v>186</v>
      </c>
      <c r="L15" s="14" t="s">
        <v>22</v>
      </c>
      <c r="M15" s="1">
        <v>2262</v>
      </c>
      <c r="N15" s="1">
        <v>40934</v>
      </c>
      <c r="O15" s="1">
        <v>1341</v>
      </c>
    </row>
    <row r="16" spans="2:15" ht="22.5" customHeight="1">
      <c r="B16" s="24" t="s">
        <v>13</v>
      </c>
      <c r="C16" s="18">
        <v>3</v>
      </c>
      <c r="D16" s="18" t="s">
        <v>11</v>
      </c>
      <c r="F16" s="34">
        <f t="shared" si="0"/>
        <v>77302</v>
      </c>
      <c r="G16" s="1">
        <v>425</v>
      </c>
      <c r="H16" s="1">
        <v>76</v>
      </c>
      <c r="I16" s="1">
        <v>6781</v>
      </c>
      <c r="J16" s="1">
        <v>5550</v>
      </c>
      <c r="K16" s="1">
        <v>188</v>
      </c>
      <c r="L16" s="14" t="s">
        <v>22</v>
      </c>
      <c r="M16" s="1">
        <v>2277</v>
      </c>
      <c r="N16" s="14">
        <v>36710</v>
      </c>
      <c r="O16" s="1">
        <v>1278</v>
      </c>
    </row>
    <row r="17" spans="2:15" ht="22.5" customHeight="1">
      <c r="B17" s="25"/>
      <c r="C17" s="19">
        <v>8</v>
      </c>
      <c r="D17" s="12"/>
      <c r="F17" s="34">
        <f t="shared" si="0"/>
        <v>80040</v>
      </c>
      <c r="G17" s="1">
        <v>441</v>
      </c>
      <c r="H17" s="1">
        <v>75</v>
      </c>
      <c r="I17" s="1">
        <v>7702</v>
      </c>
      <c r="J17" s="1">
        <v>5352</v>
      </c>
      <c r="K17" s="1">
        <v>197</v>
      </c>
      <c r="L17" s="14" t="s">
        <v>22</v>
      </c>
      <c r="M17" s="14">
        <v>2362</v>
      </c>
      <c r="N17" s="1">
        <v>36405</v>
      </c>
      <c r="O17" s="1">
        <v>1369</v>
      </c>
    </row>
    <row r="18" spans="2:15" ht="22.5" customHeight="1">
      <c r="B18" s="25"/>
      <c r="C18" s="19">
        <v>13</v>
      </c>
      <c r="D18" s="12"/>
      <c r="F18" s="34">
        <f t="shared" si="0"/>
        <v>76403</v>
      </c>
      <c r="G18" s="14">
        <v>450</v>
      </c>
      <c r="H18" s="14">
        <v>62</v>
      </c>
      <c r="I18" s="14">
        <v>7449</v>
      </c>
      <c r="J18" s="14">
        <v>4715</v>
      </c>
      <c r="K18" s="14">
        <v>206</v>
      </c>
      <c r="L18" s="14" t="s">
        <v>22</v>
      </c>
      <c r="M18" s="14">
        <v>2310</v>
      </c>
      <c r="N18" s="14">
        <v>33470</v>
      </c>
      <c r="O18" s="14">
        <v>1305</v>
      </c>
    </row>
    <row r="19" spans="2:15" ht="22.5" customHeight="1">
      <c r="B19" s="25"/>
      <c r="C19" s="19">
        <v>18</v>
      </c>
      <c r="D19" s="12"/>
      <c r="F19" s="34">
        <f t="shared" si="0"/>
        <v>70794</v>
      </c>
      <c r="G19" s="15">
        <v>424</v>
      </c>
      <c r="H19" s="15">
        <v>44</v>
      </c>
      <c r="I19" s="15">
        <v>6659</v>
      </c>
      <c r="J19" s="15">
        <v>4197</v>
      </c>
      <c r="K19" s="15">
        <v>182</v>
      </c>
      <c r="L19" s="15">
        <v>408</v>
      </c>
      <c r="M19" s="15">
        <v>1596</v>
      </c>
      <c r="N19" s="15">
        <v>21665</v>
      </c>
      <c r="O19" s="15">
        <v>1113</v>
      </c>
    </row>
    <row r="20" spans="2:15" ht="22.5" customHeight="1">
      <c r="B20" s="25"/>
      <c r="C20" s="19">
        <v>21</v>
      </c>
      <c r="D20" s="12"/>
      <c r="F20" s="34">
        <f t="shared" si="0"/>
        <v>70315</v>
      </c>
      <c r="G20" s="15">
        <v>604</v>
      </c>
      <c r="H20" s="15">
        <v>39</v>
      </c>
      <c r="I20" s="15">
        <v>6601</v>
      </c>
      <c r="J20" s="15">
        <v>4251</v>
      </c>
      <c r="K20" s="15">
        <v>157</v>
      </c>
      <c r="L20" s="15">
        <v>510</v>
      </c>
      <c r="M20" s="15">
        <v>1729</v>
      </c>
      <c r="N20" s="15">
        <v>20812</v>
      </c>
      <c r="O20" s="15">
        <v>1102</v>
      </c>
    </row>
    <row r="21" spans="2:15" ht="22.5" customHeight="1">
      <c r="B21" s="25"/>
      <c r="C21" s="19">
        <v>24</v>
      </c>
      <c r="D21" s="12"/>
      <c r="F21" s="34">
        <f t="shared" si="0"/>
        <v>63275</v>
      </c>
      <c r="G21" s="15">
        <v>558</v>
      </c>
      <c r="H21" s="15">
        <v>31</v>
      </c>
      <c r="I21" s="15">
        <v>5872</v>
      </c>
      <c r="J21" s="15">
        <v>4154</v>
      </c>
      <c r="K21" s="15">
        <v>65</v>
      </c>
      <c r="L21" s="15">
        <v>446</v>
      </c>
      <c r="M21" s="15">
        <v>1608</v>
      </c>
      <c r="N21" s="15">
        <v>18444</v>
      </c>
      <c r="O21" s="15">
        <v>1012</v>
      </c>
    </row>
    <row r="22" spans="1:15" s="11" customFormat="1" ht="42.75" customHeight="1">
      <c r="A22" s="1"/>
      <c r="B22" s="24"/>
      <c r="C22" s="18"/>
      <c r="D22" s="1"/>
      <c r="E22" s="1"/>
      <c r="F22" s="9" t="s">
        <v>5</v>
      </c>
      <c r="G22" s="1"/>
      <c r="H22" s="1"/>
      <c r="I22" s="1"/>
      <c r="J22" s="1"/>
      <c r="K22" s="1"/>
      <c r="L22" s="1"/>
      <c r="M22" s="1"/>
      <c r="N22" s="1"/>
      <c r="O22" s="3"/>
    </row>
    <row r="23" spans="2:15" ht="22.5" customHeight="1">
      <c r="B23" s="24" t="s">
        <v>12</v>
      </c>
      <c r="C23" s="19">
        <v>56</v>
      </c>
      <c r="D23" s="18" t="s">
        <v>11</v>
      </c>
      <c r="F23" s="9">
        <f aca="true" t="shared" si="1" ref="F23:F30">SUM(G23:O23,F43:N43)</f>
        <v>582688</v>
      </c>
      <c r="G23" s="1">
        <v>12636</v>
      </c>
      <c r="H23" s="1">
        <v>5414</v>
      </c>
      <c r="I23" s="1">
        <v>62368</v>
      </c>
      <c r="J23" s="1">
        <v>91545</v>
      </c>
      <c r="K23" s="1">
        <v>3982</v>
      </c>
      <c r="L23" s="14" t="s">
        <v>22</v>
      </c>
      <c r="M23" s="1">
        <v>37584</v>
      </c>
      <c r="N23" s="1">
        <v>175369</v>
      </c>
      <c r="O23" s="1">
        <v>19011</v>
      </c>
    </row>
    <row r="24" spans="1:15" s="3" customFormat="1" ht="22.5" customHeight="1">
      <c r="A24" s="1"/>
      <c r="B24" s="25"/>
      <c r="C24" s="19">
        <v>61</v>
      </c>
      <c r="D24" s="12"/>
      <c r="E24" s="1"/>
      <c r="F24" s="9">
        <f t="shared" si="1"/>
        <v>588206</v>
      </c>
      <c r="G24" s="1">
        <v>13518</v>
      </c>
      <c r="H24" s="1">
        <v>5135</v>
      </c>
      <c r="I24" s="1">
        <v>59197</v>
      </c>
      <c r="J24" s="1">
        <v>88933</v>
      </c>
      <c r="K24" s="1">
        <v>3728</v>
      </c>
      <c r="L24" s="14" t="s">
        <v>22</v>
      </c>
      <c r="M24" s="14">
        <v>35322</v>
      </c>
      <c r="N24" s="14">
        <v>175169</v>
      </c>
      <c r="O24" s="1">
        <v>19835</v>
      </c>
    </row>
    <row r="25" spans="1:15" s="3" customFormat="1" ht="22.5" customHeight="1">
      <c r="A25" s="1"/>
      <c r="B25" s="24" t="s">
        <v>13</v>
      </c>
      <c r="C25" s="18">
        <v>3</v>
      </c>
      <c r="D25" s="18" t="s">
        <v>11</v>
      </c>
      <c r="E25" s="1"/>
      <c r="F25" s="9">
        <f t="shared" si="1"/>
        <v>599133</v>
      </c>
      <c r="G25" s="1">
        <v>11013</v>
      </c>
      <c r="H25" s="1">
        <v>2347</v>
      </c>
      <c r="I25" s="1">
        <v>60152</v>
      </c>
      <c r="J25" s="1">
        <v>92730</v>
      </c>
      <c r="K25" s="1">
        <v>3510</v>
      </c>
      <c r="L25" s="14" t="s">
        <v>22</v>
      </c>
      <c r="M25" s="14">
        <v>36460</v>
      </c>
      <c r="N25" s="1">
        <v>170909</v>
      </c>
      <c r="O25" s="1">
        <v>19900</v>
      </c>
    </row>
    <row r="26" spans="2:15" ht="22.5" customHeight="1">
      <c r="B26" s="25"/>
      <c r="C26" s="19">
        <v>8</v>
      </c>
      <c r="D26" s="12"/>
      <c r="F26" s="9">
        <f t="shared" si="1"/>
        <v>655207</v>
      </c>
      <c r="G26" s="3">
        <v>8752</v>
      </c>
      <c r="H26" s="3">
        <v>2027</v>
      </c>
      <c r="I26" s="3">
        <v>71163</v>
      </c>
      <c r="J26" s="3">
        <v>89758</v>
      </c>
      <c r="K26" s="3">
        <v>3814</v>
      </c>
      <c r="L26" s="14" t="s">
        <v>22</v>
      </c>
      <c r="M26" s="15">
        <v>37470</v>
      </c>
      <c r="N26" s="3">
        <v>189291</v>
      </c>
      <c r="O26" s="3">
        <v>18549</v>
      </c>
    </row>
    <row r="27" spans="1:15" ht="22.5" customHeight="1">
      <c r="A27" s="11"/>
      <c r="B27" s="25"/>
      <c r="C27" s="19">
        <v>13</v>
      </c>
      <c r="D27" s="12"/>
      <c r="E27" s="11"/>
      <c r="F27" s="9">
        <f t="shared" si="1"/>
        <v>630498</v>
      </c>
      <c r="G27" s="3">
        <v>7312</v>
      </c>
      <c r="H27" s="3">
        <v>1678</v>
      </c>
      <c r="I27" s="3">
        <v>62096</v>
      </c>
      <c r="J27" s="3">
        <v>77518</v>
      </c>
      <c r="K27" s="3">
        <v>3666</v>
      </c>
      <c r="L27" s="14" t="s">
        <v>22</v>
      </c>
      <c r="M27" s="15">
        <v>36784</v>
      </c>
      <c r="N27" s="3">
        <v>182055</v>
      </c>
      <c r="O27" s="3">
        <v>16619</v>
      </c>
    </row>
    <row r="28" spans="1:15" ht="22.5" customHeight="1">
      <c r="A28" s="3"/>
      <c r="B28" s="25"/>
      <c r="C28" s="19">
        <v>18</v>
      </c>
      <c r="D28" s="12"/>
      <c r="E28" s="3"/>
      <c r="F28" s="9">
        <f t="shared" si="1"/>
        <v>595026</v>
      </c>
      <c r="G28" s="3">
        <v>6220</v>
      </c>
      <c r="H28" s="3">
        <v>559</v>
      </c>
      <c r="I28" s="3">
        <v>47745</v>
      </c>
      <c r="J28" s="3">
        <v>66661</v>
      </c>
      <c r="K28" s="3">
        <v>3106</v>
      </c>
      <c r="L28" s="3">
        <v>5621</v>
      </c>
      <c r="M28" s="3">
        <v>26881</v>
      </c>
      <c r="N28" s="3">
        <v>129869</v>
      </c>
      <c r="O28" s="3">
        <v>14802</v>
      </c>
    </row>
    <row r="29" spans="1:15" ht="22.5" customHeight="1">
      <c r="A29" s="3"/>
      <c r="B29" s="25"/>
      <c r="C29" s="19">
        <v>21</v>
      </c>
      <c r="D29" s="12"/>
      <c r="E29" s="3"/>
      <c r="F29" s="9">
        <f t="shared" si="1"/>
        <v>622715</v>
      </c>
      <c r="G29" s="3">
        <v>7736</v>
      </c>
      <c r="H29" s="3">
        <v>503</v>
      </c>
      <c r="I29" s="3">
        <v>46117</v>
      </c>
      <c r="J29" s="3">
        <v>70569</v>
      </c>
      <c r="K29" s="3">
        <v>2948</v>
      </c>
      <c r="L29" s="3">
        <v>5523</v>
      </c>
      <c r="M29" s="3">
        <v>33518</v>
      </c>
      <c r="N29" s="3">
        <v>127980</v>
      </c>
      <c r="O29" s="3">
        <v>16679</v>
      </c>
    </row>
    <row r="30" spans="1:15" ht="22.5" customHeight="1">
      <c r="A30" s="3"/>
      <c r="B30" s="25"/>
      <c r="C30" s="19">
        <v>24</v>
      </c>
      <c r="D30" s="12"/>
      <c r="E30" s="3"/>
      <c r="F30" s="9">
        <f t="shared" si="1"/>
        <v>551755</v>
      </c>
      <c r="G30" s="3">
        <v>7671</v>
      </c>
      <c r="H30" s="3">
        <v>346</v>
      </c>
      <c r="I30" s="3">
        <v>42848</v>
      </c>
      <c r="J30" s="3">
        <v>70305</v>
      </c>
      <c r="K30" s="3">
        <v>1939</v>
      </c>
      <c r="L30" s="3">
        <v>5771</v>
      </c>
      <c r="M30" s="3">
        <v>27649</v>
      </c>
      <c r="N30" s="3">
        <v>116059</v>
      </c>
      <c r="O30" s="3">
        <v>15703</v>
      </c>
    </row>
    <row r="31" spans="1:15" ht="15" customHeight="1" thickBot="1">
      <c r="A31" s="2"/>
      <c r="B31" s="13"/>
      <c r="C31" s="13"/>
      <c r="D31" s="13"/>
      <c r="E31" s="17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49.5" customHeight="1">
      <c r="A32" s="5"/>
      <c r="B32" s="64" t="s">
        <v>0</v>
      </c>
      <c r="C32" s="64"/>
      <c r="D32" s="64"/>
      <c r="E32" s="6"/>
      <c r="F32" s="7" t="s">
        <v>20</v>
      </c>
      <c r="G32" s="16" t="s">
        <v>33</v>
      </c>
      <c r="H32" s="16" t="s">
        <v>32</v>
      </c>
      <c r="I32" s="16" t="s">
        <v>31</v>
      </c>
      <c r="J32" s="7" t="s">
        <v>10</v>
      </c>
      <c r="K32" s="7" t="s">
        <v>7</v>
      </c>
      <c r="L32" s="16" t="s">
        <v>15</v>
      </c>
      <c r="M32" s="8" t="s">
        <v>34</v>
      </c>
      <c r="N32" s="16" t="s">
        <v>35</v>
      </c>
      <c r="O32" s="32"/>
    </row>
    <row r="33" spans="5:15" ht="42.75" customHeight="1">
      <c r="E33" s="22"/>
      <c r="F33" s="9" t="s">
        <v>4</v>
      </c>
      <c r="O33" s="3"/>
    </row>
    <row r="34" spans="2:14" ht="22.5" customHeight="1">
      <c r="B34" s="24" t="s">
        <v>12</v>
      </c>
      <c r="C34" s="19">
        <v>56</v>
      </c>
      <c r="D34" s="18" t="s">
        <v>11</v>
      </c>
      <c r="E34" s="20"/>
      <c r="F34" s="14">
        <v>1456</v>
      </c>
      <c r="G34" s="14" t="s">
        <v>22</v>
      </c>
      <c r="H34" s="14" t="s">
        <v>22</v>
      </c>
      <c r="I34" s="14" t="s">
        <v>22</v>
      </c>
      <c r="J34" s="14" t="s">
        <v>22</v>
      </c>
      <c r="K34" s="14" t="s">
        <v>22</v>
      </c>
      <c r="L34" s="14" t="s">
        <v>22</v>
      </c>
      <c r="M34" s="14">
        <v>20150</v>
      </c>
      <c r="N34" s="14">
        <v>1065</v>
      </c>
    </row>
    <row r="35" spans="2:15" ht="22.5" customHeight="1">
      <c r="B35" s="25"/>
      <c r="C35" s="19">
        <v>61</v>
      </c>
      <c r="D35" s="12"/>
      <c r="E35" s="3"/>
      <c r="F35" s="9">
        <v>1790</v>
      </c>
      <c r="G35" s="14" t="s">
        <v>22</v>
      </c>
      <c r="H35" s="14" t="s">
        <v>22</v>
      </c>
      <c r="I35" s="14" t="s">
        <v>22</v>
      </c>
      <c r="J35" s="14" t="s">
        <v>22</v>
      </c>
      <c r="K35" s="14" t="s">
        <v>22</v>
      </c>
      <c r="L35" s="14" t="s">
        <v>22</v>
      </c>
      <c r="M35" s="14">
        <v>21512</v>
      </c>
      <c r="N35" s="14">
        <v>1062</v>
      </c>
      <c r="O35" s="33"/>
    </row>
    <row r="36" spans="2:14" ht="22.5" customHeight="1">
      <c r="B36" s="24" t="s">
        <v>13</v>
      </c>
      <c r="C36" s="18">
        <v>3</v>
      </c>
      <c r="D36" s="18" t="s">
        <v>11</v>
      </c>
      <c r="E36" s="20"/>
      <c r="F36" s="34">
        <v>1862</v>
      </c>
      <c r="G36" s="14" t="s">
        <v>22</v>
      </c>
      <c r="H36" s="14" t="s">
        <v>22</v>
      </c>
      <c r="I36" s="14" t="s">
        <v>22</v>
      </c>
      <c r="J36" s="14" t="s">
        <v>22</v>
      </c>
      <c r="K36" s="14" t="s">
        <v>22</v>
      </c>
      <c r="L36" s="14" t="s">
        <v>22</v>
      </c>
      <c r="M36" s="14">
        <v>21131</v>
      </c>
      <c r="N36" s="14">
        <v>1024</v>
      </c>
    </row>
    <row r="37" spans="2:14" ht="22.5" customHeight="1">
      <c r="B37" s="25"/>
      <c r="C37" s="19">
        <v>8</v>
      </c>
      <c r="D37" s="12"/>
      <c r="E37" s="20"/>
      <c r="F37" s="14">
        <v>2212</v>
      </c>
      <c r="G37" s="14" t="s">
        <v>22</v>
      </c>
      <c r="H37" s="14" t="s">
        <v>22</v>
      </c>
      <c r="I37" s="14" t="s">
        <v>22</v>
      </c>
      <c r="J37" s="14" t="s">
        <v>22</v>
      </c>
      <c r="K37" s="14" t="s">
        <v>22</v>
      </c>
      <c r="L37" s="14" t="s">
        <v>22</v>
      </c>
      <c r="M37" s="14">
        <v>22913</v>
      </c>
      <c r="N37" s="14">
        <v>1012</v>
      </c>
    </row>
    <row r="38" spans="2:14" ht="22.5" customHeight="1">
      <c r="B38" s="25"/>
      <c r="C38" s="19">
        <v>13</v>
      </c>
      <c r="D38" s="12"/>
      <c r="E38" s="20"/>
      <c r="F38" s="14">
        <v>2235</v>
      </c>
      <c r="G38" s="14" t="s">
        <v>22</v>
      </c>
      <c r="H38" s="14" t="s">
        <v>22</v>
      </c>
      <c r="I38" s="14" t="s">
        <v>22</v>
      </c>
      <c r="J38" s="14" t="s">
        <v>22</v>
      </c>
      <c r="K38" s="14" t="s">
        <v>22</v>
      </c>
      <c r="L38" s="14" t="s">
        <v>22</v>
      </c>
      <c r="M38" s="14">
        <v>23211</v>
      </c>
      <c r="N38" s="14">
        <v>990</v>
      </c>
    </row>
    <row r="39" spans="2:14" ht="22.5" customHeight="1">
      <c r="B39" s="25"/>
      <c r="C39" s="19">
        <v>18</v>
      </c>
      <c r="D39" s="12"/>
      <c r="E39" s="20"/>
      <c r="F39" s="15">
        <v>3009</v>
      </c>
      <c r="G39" s="14" t="s">
        <v>22</v>
      </c>
      <c r="H39" s="14">
        <v>8747</v>
      </c>
      <c r="I39" s="14" t="s">
        <v>22</v>
      </c>
      <c r="J39" s="15">
        <v>2776</v>
      </c>
      <c r="K39" s="14">
        <v>4889</v>
      </c>
      <c r="L39" s="15">
        <v>934</v>
      </c>
      <c r="M39" s="15">
        <v>13380</v>
      </c>
      <c r="N39" s="15">
        <v>771</v>
      </c>
    </row>
    <row r="40" spans="2:15" ht="22.5" customHeight="1">
      <c r="B40" s="25"/>
      <c r="C40" s="19">
        <v>21</v>
      </c>
      <c r="D40" s="12"/>
      <c r="E40" s="20"/>
      <c r="F40" s="15">
        <v>3734</v>
      </c>
      <c r="G40" s="15">
        <v>2111</v>
      </c>
      <c r="H40" s="15">
        <v>8490</v>
      </c>
      <c r="I40" s="15">
        <v>6516</v>
      </c>
      <c r="J40" s="15">
        <v>2650</v>
      </c>
      <c r="K40" s="15">
        <v>5082</v>
      </c>
      <c r="L40" s="15">
        <v>743</v>
      </c>
      <c r="M40" s="15">
        <v>4449</v>
      </c>
      <c r="N40" s="15">
        <v>735</v>
      </c>
      <c r="O40" s="3"/>
    </row>
    <row r="41" spans="2:15" ht="22.5" customHeight="1">
      <c r="B41" s="25"/>
      <c r="C41" s="19">
        <v>24</v>
      </c>
      <c r="D41" s="12"/>
      <c r="E41" s="20"/>
      <c r="F41" s="15">
        <v>3466</v>
      </c>
      <c r="G41" s="15">
        <v>1900</v>
      </c>
      <c r="H41" s="15">
        <v>7924</v>
      </c>
      <c r="I41" s="15">
        <v>6182</v>
      </c>
      <c r="J41" s="15">
        <v>1634</v>
      </c>
      <c r="K41" s="15">
        <v>4957</v>
      </c>
      <c r="L41" s="15">
        <v>692</v>
      </c>
      <c r="M41" s="15">
        <v>4330</v>
      </c>
      <c r="N41" s="14" t="s">
        <v>21</v>
      </c>
      <c r="O41" s="3"/>
    </row>
    <row r="42" spans="2:6" ht="42.75" customHeight="1">
      <c r="B42" s="24"/>
      <c r="C42" s="18"/>
      <c r="E42" s="20"/>
      <c r="F42" s="9" t="s">
        <v>5</v>
      </c>
    </row>
    <row r="43" spans="2:14" ht="22.5" customHeight="1">
      <c r="B43" s="24" t="s">
        <v>12</v>
      </c>
      <c r="C43" s="19">
        <v>56</v>
      </c>
      <c r="D43" s="18" t="s">
        <v>11</v>
      </c>
      <c r="E43" s="20"/>
      <c r="F43" s="1">
        <v>3395</v>
      </c>
      <c r="G43" s="14" t="s">
        <v>22</v>
      </c>
      <c r="H43" s="14" t="s">
        <v>22</v>
      </c>
      <c r="I43" s="14" t="s">
        <v>22</v>
      </c>
      <c r="J43" s="14" t="s">
        <v>22</v>
      </c>
      <c r="K43" s="14" t="s">
        <v>22</v>
      </c>
      <c r="L43" s="14" t="s">
        <v>22</v>
      </c>
      <c r="M43" s="1">
        <v>138504</v>
      </c>
      <c r="N43" s="1">
        <v>32880</v>
      </c>
    </row>
    <row r="44" spans="2:14" ht="22.5" customHeight="1">
      <c r="B44" s="25"/>
      <c r="C44" s="19">
        <v>61</v>
      </c>
      <c r="D44" s="12"/>
      <c r="E44" s="20"/>
      <c r="F44" s="1">
        <v>4233</v>
      </c>
      <c r="G44" s="14" t="s">
        <v>22</v>
      </c>
      <c r="H44" s="14" t="s">
        <v>22</v>
      </c>
      <c r="I44" s="14" t="s">
        <v>22</v>
      </c>
      <c r="J44" s="14" t="s">
        <v>22</v>
      </c>
      <c r="K44" s="14" t="s">
        <v>22</v>
      </c>
      <c r="L44" s="14" t="s">
        <v>22</v>
      </c>
      <c r="M44" s="1">
        <v>150988</v>
      </c>
      <c r="N44" s="1">
        <v>32148</v>
      </c>
    </row>
    <row r="45" spans="2:14" ht="22.5" customHeight="1">
      <c r="B45" s="24" t="s">
        <v>13</v>
      </c>
      <c r="C45" s="18">
        <v>3</v>
      </c>
      <c r="D45" s="18" t="s">
        <v>11</v>
      </c>
      <c r="E45" s="20"/>
      <c r="F45" s="14">
        <v>4742</v>
      </c>
      <c r="G45" s="14" t="s">
        <v>22</v>
      </c>
      <c r="H45" s="14" t="s">
        <v>22</v>
      </c>
      <c r="I45" s="14" t="s">
        <v>22</v>
      </c>
      <c r="J45" s="14" t="s">
        <v>22</v>
      </c>
      <c r="K45" s="14" t="s">
        <v>22</v>
      </c>
      <c r="L45" s="14" t="s">
        <v>22</v>
      </c>
      <c r="M45" s="14">
        <v>166359</v>
      </c>
      <c r="N45" s="14">
        <v>31011</v>
      </c>
    </row>
    <row r="46" spans="2:15" ht="22.5" customHeight="1">
      <c r="B46" s="25"/>
      <c r="C46" s="19">
        <v>8</v>
      </c>
      <c r="D46" s="12"/>
      <c r="E46" s="20"/>
      <c r="F46" s="3">
        <v>5323</v>
      </c>
      <c r="G46" s="14" t="s">
        <v>22</v>
      </c>
      <c r="H46" s="14" t="s">
        <v>22</v>
      </c>
      <c r="I46" s="14" t="s">
        <v>22</v>
      </c>
      <c r="J46" s="14" t="s">
        <v>22</v>
      </c>
      <c r="K46" s="14" t="s">
        <v>22</v>
      </c>
      <c r="L46" s="14" t="s">
        <v>22</v>
      </c>
      <c r="M46" s="14">
        <v>195981</v>
      </c>
      <c r="N46" s="14">
        <v>33079</v>
      </c>
      <c r="O46" s="11"/>
    </row>
    <row r="47" spans="1:15" ht="22.5" customHeight="1">
      <c r="A47" s="11"/>
      <c r="B47" s="25"/>
      <c r="C47" s="19">
        <v>13</v>
      </c>
      <c r="D47" s="12"/>
      <c r="E47" s="23"/>
      <c r="F47" s="3">
        <v>5168</v>
      </c>
      <c r="G47" s="14" t="s">
        <v>22</v>
      </c>
      <c r="H47" s="14" t="s">
        <v>22</v>
      </c>
      <c r="I47" s="14" t="s">
        <v>22</v>
      </c>
      <c r="J47" s="14" t="s">
        <v>22</v>
      </c>
      <c r="K47" s="14" t="s">
        <v>22</v>
      </c>
      <c r="L47" s="14" t="s">
        <v>22</v>
      </c>
      <c r="M47" s="3">
        <v>203731</v>
      </c>
      <c r="N47" s="3">
        <v>33871</v>
      </c>
      <c r="O47" s="3"/>
    </row>
    <row r="48" spans="1:15" ht="22.5" customHeight="1">
      <c r="A48" s="3"/>
      <c r="B48" s="25"/>
      <c r="C48" s="19">
        <v>18</v>
      </c>
      <c r="D48" s="12"/>
      <c r="E48" s="20"/>
      <c r="F48" s="3">
        <v>6903</v>
      </c>
      <c r="G48" s="14" t="s">
        <v>22</v>
      </c>
      <c r="H48" s="14">
        <v>47793</v>
      </c>
      <c r="I48" s="14" t="s">
        <v>22</v>
      </c>
      <c r="J48" s="3">
        <v>31704</v>
      </c>
      <c r="K48" s="14">
        <v>85614</v>
      </c>
      <c r="L48" s="3">
        <v>10437</v>
      </c>
      <c r="M48" s="3">
        <v>78249</v>
      </c>
      <c r="N48" s="3">
        <v>32862</v>
      </c>
      <c r="O48" s="3"/>
    </row>
    <row r="49" spans="1:15" ht="22.5" customHeight="1">
      <c r="A49" s="3"/>
      <c r="B49" s="25"/>
      <c r="C49" s="19">
        <v>21</v>
      </c>
      <c r="D49" s="12"/>
      <c r="E49" s="20"/>
      <c r="F49" s="3">
        <v>10978</v>
      </c>
      <c r="G49" s="3">
        <v>14701</v>
      </c>
      <c r="H49" s="3">
        <v>52630</v>
      </c>
      <c r="I49" s="3">
        <v>29152</v>
      </c>
      <c r="J49" s="3">
        <v>31398</v>
      </c>
      <c r="K49" s="3">
        <v>96783</v>
      </c>
      <c r="L49" s="3">
        <v>6465</v>
      </c>
      <c r="M49" s="3">
        <v>36906</v>
      </c>
      <c r="N49" s="3">
        <v>32129</v>
      </c>
      <c r="O49" s="3"/>
    </row>
    <row r="50" spans="1:15" ht="22.5" customHeight="1">
      <c r="A50" s="3"/>
      <c r="B50" s="25"/>
      <c r="C50" s="19">
        <v>24</v>
      </c>
      <c r="D50" s="12"/>
      <c r="E50" s="20"/>
      <c r="F50" s="3">
        <v>10397</v>
      </c>
      <c r="G50" s="3">
        <v>13004</v>
      </c>
      <c r="H50" s="3">
        <v>58151</v>
      </c>
      <c r="I50" s="3">
        <v>27258</v>
      </c>
      <c r="J50" s="3">
        <v>18045</v>
      </c>
      <c r="K50" s="3">
        <v>94061</v>
      </c>
      <c r="L50" s="3">
        <v>7613</v>
      </c>
      <c r="M50" s="3">
        <v>34935</v>
      </c>
      <c r="N50" s="14" t="s">
        <v>21</v>
      </c>
      <c r="O50" s="3"/>
    </row>
    <row r="51" spans="1:15" ht="15" customHeight="1" thickBot="1">
      <c r="A51" s="2"/>
      <c r="B51" s="13"/>
      <c r="C51" s="13"/>
      <c r="D51" s="13"/>
      <c r="E51" s="17"/>
      <c r="F51" s="2"/>
      <c r="G51" s="2"/>
      <c r="H51" s="2"/>
      <c r="I51" s="2"/>
      <c r="J51" s="2"/>
      <c r="K51" s="2"/>
      <c r="L51" s="2"/>
      <c r="M51" s="2"/>
      <c r="N51" s="31"/>
      <c r="O51" s="4"/>
    </row>
    <row r="52" spans="1:15" ht="15" customHeight="1">
      <c r="A52" s="3"/>
      <c r="B52" s="1" t="s">
        <v>36</v>
      </c>
      <c r="C52" s="35"/>
      <c r="D52" s="35"/>
      <c r="E52" s="3"/>
      <c r="F52" s="3"/>
      <c r="G52" s="3"/>
      <c r="H52" s="3"/>
      <c r="I52" s="3"/>
      <c r="J52" s="3"/>
      <c r="K52" s="3"/>
      <c r="L52" s="3"/>
      <c r="M52" s="3"/>
      <c r="N52" s="4"/>
      <c r="O52" s="4"/>
    </row>
    <row r="53" spans="2:14" ht="15" customHeight="1">
      <c r="B53" s="10" t="s">
        <v>23</v>
      </c>
      <c r="I53" s="10" t="s">
        <v>8</v>
      </c>
      <c r="N53" s="10"/>
    </row>
    <row r="54" ht="15" customHeight="1">
      <c r="B54" s="10" t="s">
        <v>24</v>
      </c>
    </row>
    <row r="55" ht="15" customHeight="1">
      <c r="B55" s="1" t="s">
        <v>40</v>
      </c>
    </row>
    <row r="56" ht="15" customHeight="1">
      <c r="B56" s="10" t="s">
        <v>9</v>
      </c>
    </row>
    <row r="57" ht="15" customHeight="1">
      <c r="B57" s="1" t="s">
        <v>41</v>
      </c>
    </row>
  </sheetData>
  <mergeCells count="15">
    <mergeCell ref="C5:O5"/>
    <mergeCell ref="M11:M12"/>
    <mergeCell ref="N11:N12"/>
    <mergeCell ref="L11:L12"/>
    <mergeCell ref="O11:O12"/>
    <mergeCell ref="B32:D32"/>
    <mergeCell ref="B11:D12"/>
    <mergeCell ref="A1:N1"/>
    <mergeCell ref="F11:F12"/>
    <mergeCell ref="G11:G12"/>
    <mergeCell ref="H11:H12"/>
    <mergeCell ref="I11:I12"/>
    <mergeCell ref="J11:J12"/>
    <mergeCell ref="K11:K12"/>
    <mergeCell ref="C4:O4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="75" zoomScaleNormal="75" zoomScaleSheetLayoutView="75" workbookViewId="0" topLeftCell="A1">
      <selection activeCell="A1" sqref="A1:K1"/>
    </sheetView>
  </sheetViews>
  <sheetFormatPr defaultColWidth="8.625" defaultRowHeight="12.75"/>
  <cols>
    <col min="1" max="1" width="0.875" style="1" customWidth="1"/>
    <col min="2" max="2" width="6.375" style="1" customWidth="1"/>
    <col min="3" max="4" width="5.75390625" style="1" customWidth="1"/>
    <col min="5" max="5" width="0.875" style="1" customWidth="1"/>
    <col min="6" max="11" width="20.625" style="1" customWidth="1"/>
    <col min="12" max="12" width="9.625" style="1" customWidth="1"/>
    <col min="13" max="13" width="14.75390625" style="1" customWidth="1"/>
    <col min="14" max="15" width="9.625" style="1" customWidth="1"/>
    <col min="16" max="16" width="12.75390625" style="1" customWidth="1"/>
    <col min="17" max="16384" width="8.625" style="1" customWidth="1"/>
  </cols>
  <sheetData>
    <row r="1" spans="1:11" ht="71.25" customHeight="1">
      <c r="A1" s="76" t="s">
        <v>42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5" ht="15" customHeight="1" thickBot="1">
      <c r="A2" s="31"/>
      <c r="B2" s="31" t="s">
        <v>51</v>
      </c>
      <c r="C2" s="31"/>
      <c r="D2" s="31"/>
      <c r="E2" s="31"/>
      <c r="F2" s="31"/>
      <c r="G2" s="38"/>
      <c r="H2" s="31"/>
      <c r="I2" s="31"/>
      <c r="J2" s="31"/>
      <c r="K2" s="39" t="s">
        <v>52</v>
      </c>
      <c r="L2" s="4"/>
      <c r="M2" s="4"/>
      <c r="N2" s="4"/>
      <c r="O2" s="4"/>
    </row>
    <row r="3" spans="1:15" ht="23.25" customHeight="1">
      <c r="A3" s="40"/>
      <c r="B3" s="77" t="s">
        <v>0</v>
      </c>
      <c r="C3" s="77"/>
      <c r="D3" s="77"/>
      <c r="E3" s="40"/>
      <c r="F3" s="62" t="s">
        <v>1</v>
      </c>
      <c r="G3" s="79" t="s">
        <v>53</v>
      </c>
      <c r="H3" s="80"/>
      <c r="I3" s="80"/>
      <c r="J3" s="80"/>
      <c r="K3" s="80"/>
      <c r="L3" s="4"/>
      <c r="M3" s="4"/>
      <c r="N3" s="4"/>
      <c r="O3" s="4"/>
    </row>
    <row r="4" spans="1:15" ht="33.75" customHeight="1">
      <c r="A4" s="41"/>
      <c r="B4" s="78"/>
      <c r="C4" s="78"/>
      <c r="D4" s="78"/>
      <c r="E4" s="41"/>
      <c r="F4" s="63"/>
      <c r="G4" s="42" t="s">
        <v>43</v>
      </c>
      <c r="H4" s="43" t="s">
        <v>54</v>
      </c>
      <c r="I4" s="43" t="s">
        <v>55</v>
      </c>
      <c r="J4" s="43" t="s">
        <v>56</v>
      </c>
      <c r="K4" s="44" t="s">
        <v>57</v>
      </c>
      <c r="L4" s="4"/>
      <c r="M4" s="4"/>
      <c r="N4" s="4"/>
      <c r="O4" s="4"/>
    </row>
    <row r="5" spans="1:15" ht="25.5" customHeight="1">
      <c r="A5" s="10"/>
      <c r="B5" s="10"/>
      <c r="C5" s="10"/>
      <c r="D5" s="10"/>
      <c r="E5" s="10"/>
      <c r="F5" s="45" t="s">
        <v>4</v>
      </c>
      <c r="G5" s="10"/>
      <c r="H5" s="10"/>
      <c r="I5" s="10"/>
      <c r="J5" s="10"/>
      <c r="K5" s="10"/>
      <c r="L5" s="10"/>
      <c r="M5" s="10"/>
      <c r="N5" s="10"/>
      <c r="O5" s="10"/>
    </row>
    <row r="6" spans="1:17" ht="21.75" customHeight="1">
      <c r="A6" s="10"/>
      <c r="B6" s="24" t="s">
        <v>12</v>
      </c>
      <c r="C6" s="19">
        <v>56</v>
      </c>
      <c r="D6" s="18" t="s">
        <v>11</v>
      </c>
      <c r="E6" s="10"/>
      <c r="F6" s="46">
        <f aca="true" t="shared" si="0" ref="F6:F13">SUM(G6,J27,K27)</f>
        <v>81013</v>
      </c>
      <c r="G6" s="36">
        <f aca="true" t="shared" si="1" ref="G6:G13">SUM(H6:K6,F27:I27)</f>
        <v>77546</v>
      </c>
      <c r="H6" s="36">
        <v>55909</v>
      </c>
      <c r="I6" s="36">
        <v>11768</v>
      </c>
      <c r="J6" s="36">
        <v>7398</v>
      </c>
      <c r="K6" s="36">
        <v>1279</v>
      </c>
      <c r="L6" s="10"/>
      <c r="M6" s="37"/>
      <c r="N6" s="37"/>
      <c r="O6" s="10"/>
      <c r="P6" s="47"/>
      <c r="Q6" s="47"/>
    </row>
    <row r="7" spans="1:17" ht="21.75" customHeight="1">
      <c r="A7" s="10"/>
      <c r="B7" s="25"/>
      <c r="C7" s="19">
        <v>61</v>
      </c>
      <c r="D7" s="12"/>
      <c r="E7" s="10"/>
      <c r="F7" s="46">
        <f t="shared" si="0"/>
        <v>82516</v>
      </c>
      <c r="G7" s="36">
        <f t="shared" si="1"/>
        <v>79129</v>
      </c>
      <c r="H7" s="36">
        <v>56326</v>
      </c>
      <c r="I7" s="36">
        <v>12280</v>
      </c>
      <c r="J7" s="36">
        <v>7995</v>
      </c>
      <c r="K7" s="36">
        <v>1330</v>
      </c>
      <c r="L7" s="10"/>
      <c r="M7" s="37"/>
      <c r="N7" s="37"/>
      <c r="O7" s="10"/>
      <c r="P7" s="47"/>
      <c r="Q7" s="47"/>
    </row>
    <row r="8" spans="1:17" ht="21.75" customHeight="1">
      <c r="A8" s="10"/>
      <c r="B8" s="24" t="s">
        <v>13</v>
      </c>
      <c r="C8" s="18">
        <v>3</v>
      </c>
      <c r="D8" s="18" t="s">
        <v>11</v>
      </c>
      <c r="E8" s="10"/>
      <c r="F8" s="46">
        <f t="shared" si="0"/>
        <v>77302</v>
      </c>
      <c r="G8" s="36">
        <f t="shared" si="1"/>
        <v>74005</v>
      </c>
      <c r="H8" s="36">
        <v>50468</v>
      </c>
      <c r="I8" s="36">
        <v>12297</v>
      </c>
      <c r="J8" s="36">
        <v>8520</v>
      </c>
      <c r="K8" s="36">
        <v>1479</v>
      </c>
      <c r="L8" s="10"/>
      <c r="M8" s="37"/>
      <c r="N8" s="37"/>
      <c r="O8" s="10"/>
      <c r="P8" s="47"/>
      <c r="Q8" s="47"/>
    </row>
    <row r="9" spans="1:17" ht="21.75" customHeight="1">
      <c r="A9" s="10"/>
      <c r="B9" s="25"/>
      <c r="C9" s="19">
        <v>8</v>
      </c>
      <c r="D9" s="12"/>
      <c r="E9" s="10"/>
      <c r="F9" s="46">
        <f t="shared" si="0"/>
        <v>80040</v>
      </c>
      <c r="G9" s="36">
        <f t="shared" si="1"/>
        <v>76735</v>
      </c>
      <c r="H9" s="36">
        <v>49967</v>
      </c>
      <c r="I9" s="36">
        <v>13644</v>
      </c>
      <c r="J9" s="36">
        <v>10055</v>
      </c>
      <c r="K9" s="36">
        <v>1697</v>
      </c>
      <c r="L9" s="10"/>
      <c r="M9" s="37"/>
      <c r="N9" s="37"/>
      <c r="O9" s="10"/>
      <c r="P9" s="47"/>
      <c r="Q9" s="47"/>
    </row>
    <row r="10" spans="1:17" ht="21.75" customHeight="1">
      <c r="A10" s="10"/>
      <c r="B10" s="25"/>
      <c r="C10" s="19">
        <v>13</v>
      </c>
      <c r="D10" s="12"/>
      <c r="E10" s="10"/>
      <c r="F10" s="46">
        <f t="shared" si="0"/>
        <v>76403</v>
      </c>
      <c r="G10" s="36">
        <f t="shared" si="1"/>
        <v>72906</v>
      </c>
      <c r="H10" s="36">
        <v>46872</v>
      </c>
      <c r="I10" s="36">
        <v>13527</v>
      </c>
      <c r="J10" s="36">
        <v>9647</v>
      </c>
      <c r="K10" s="36">
        <v>1510</v>
      </c>
      <c r="L10" s="10"/>
      <c r="M10" s="37"/>
      <c r="N10" s="37"/>
      <c r="O10" s="36"/>
      <c r="P10" s="47"/>
      <c r="Q10" s="47"/>
    </row>
    <row r="11" spans="1:17" ht="21.75" customHeight="1">
      <c r="A11" s="10"/>
      <c r="B11" s="25"/>
      <c r="C11" s="19">
        <v>18</v>
      </c>
      <c r="D11" s="12"/>
      <c r="E11" s="10"/>
      <c r="F11" s="46">
        <f t="shared" si="0"/>
        <v>70794</v>
      </c>
      <c r="G11" s="36">
        <f t="shared" si="1"/>
        <v>67847</v>
      </c>
      <c r="H11" s="48">
        <v>43131</v>
      </c>
      <c r="I11" s="48">
        <v>12715</v>
      </c>
      <c r="J11" s="48">
        <v>9193</v>
      </c>
      <c r="K11" s="48">
        <v>1498</v>
      </c>
      <c r="L11" s="10"/>
      <c r="M11" s="37"/>
      <c r="N11" s="37"/>
      <c r="O11" s="10"/>
      <c r="P11" s="47"/>
      <c r="Q11" s="47"/>
    </row>
    <row r="12" spans="1:17" ht="21.75" customHeight="1">
      <c r="A12" s="10"/>
      <c r="B12" s="25"/>
      <c r="C12" s="19">
        <v>21</v>
      </c>
      <c r="D12" s="12"/>
      <c r="E12" s="10"/>
      <c r="F12" s="46">
        <f t="shared" si="0"/>
        <v>70315</v>
      </c>
      <c r="G12" s="36">
        <f t="shared" si="1"/>
        <v>67879</v>
      </c>
      <c r="H12" s="48">
        <v>42268</v>
      </c>
      <c r="I12" s="48">
        <v>13007</v>
      </c>
      <c r="J12" s="48">
        <v>9476</v>
      </c>
      <c r="K12" s="48">
        <v>1542</v>
      </c>
      <c r="L12" s="10"/>
      <c r="M12" s="37"/>
      <c r="N12" s="37"/>
      <c r="O12" s="10"/>
      <c r="P12" s="47"/>
      <c r="Q12" s="47"/>
    </row>
    <row r="13" spans="1:17" ht="38.25" customHeight="1">
      <c r="A13" s="10"/>
      <c r="B13" s="25"/>
      <c r="C13" s="19">
        <v>24</v>
      </c>
      <c r="D13" s="12"/>
      <c r="E13" s="10"/>
      <c r="F13" s="46">
        <f t="shared" si="0"/>
        <v>63275</v>
      </c>
      <c r="G13" s="36">
        <f t="shared" si="1"/>
        <v>63275</v>
      </c>
      <c r="H13" s="48">
        <v>38589</v>
      </c>
      <c r="I13" s="48">
        <v>12343</v>
      </c>
      <c r="J13" s="48">
        <v>9230</v>
      </c>
      <c r="K13" s="48">
        <v>1470</v>
      </c>
      <c r="L13" s="10"/>
      <c r="M13" s="37"/>
      <c r="N13" s="37"/>
      <c r="O13" s="10"/>
      <c r="P13" s="47"/>
      <c r="Q13" s="47"/>
    </row>
    <row r="14" spans="1:17" ht="37.5" customHeight="1">
      <c r="A14" s="10"/>
      <c r="B14" s="24"/>
      <c r="C14" s="18"/>
      <c r="E14" s="10"/>
      <c r="F14" s="9" t="s">
        <v>5</v>
      </c>
      <c r="G14" s="36"/>
      <c r="H14" s="10"/>
      <c r="I14" s="10"/>
      <c r="J14" s="10"/>
      <c r="K14" s="10"/>
      <c r="L14" s="10"/>
      <c r="M14" s="37"/>
      <c r="N14" s="37"/>
      <c r="O14" s="10"/>
      <c r="P14" s="47"/>
      <c r="Q14" s="47"/>
    </row>
    <row r="15" spans="1:17" ht="21.75" customHeight="1">
      <c r="A15" s="10"/>
      <c r="B15" s="24" t="s">
        <v>12</v>
      </c>
      <c r="C15" s="19">
        <v>56</v>
      </c>
      <c r="D15" s="18" t="s">
        <v>11</v>
      </c>
      <c r="E15" s="10"/>
      <c r="F15" s="46">
        <f aca="true" t="shared" si="2" ref="F15:F22">SUM(G15,J36,K36)</f>
        <v>582688</v>
      </c>
      <c r="G15" s="36">
        <f aca="true" t="shared" si="3" ref="G15:G22">SUM(H15:K15,F36:I36)</f>
        <v>497368</v>
      </c>
      <c r="H15" s="36">
        <v>116567</v>
      </c>
      <c r="I15" s="36">
        <v>75538</v>
      </c>
      <c r="J15" s="36">
        <v>117581</v>
      </c>
      <c r="K15" s="36">
        <v>48263</v>
      </c>
      <c r="L15" s="10"/>
      <c r="M15" s="37"/>
      <c r="N15" s="37"/>
      <c r="O15" s="10"/>
      <c r="P15" s="47"/>
      <c r="Q15" s="47"/>
    </row>
    <row r="16" spans="1:17" ht="21.75" customHeight="1">
      <c r="A16" s="10"/>
      <c r="B16" s="25"/>
      <c r="C16" s="19">
        <v>61</v>
      </c>
      <c r="D16" s="12"/>
      <c r="E16" s="10"/>
      <c r="F16" s="46">
        <f t="shared" si="2"/>
        <v>588206</v>
      </c>
      <c r="G16" s="36">
        <f t="shared" si="3"/>
        <v>510862</v>
      </c>
      <c r="H16" s="36">
        <v>118030</v>
      </c>
      <c r="I16" s="36">
        <v>79185</v>
      </c>
      <c r="J16" s="36">
        <v>126085</v>
      </c>
      <c r="K16" s="36">
        <v>49918</v>
      </c>
      <c r="L16" s="10"/>
      <c r="M16" s="37"/>
      <c r="N16" s="37"/>
      <c r="O16" s="10"/>
      <c r="P16" s="47"/>
      <c r="Q16" s="47"/>
    </row>
    <row r="17" spans="1:17" ht="21.75" customHeight="1">
      <c r="A17" s="10"/>
      <c r="B17" s="24" t="s">
        <v>13</v>
      </c>
      <c r="C17" s="18">
        <v>3</v>
      </c>
      <c r="D17" s="18" t="s">
        <v>11</v>
      </c>
      <c r="E17" s="10"/>
      <c r="F17" s="46">
        <f t="shared" si="2"/>
        <v>599133</v>
      </c>
      <c r="G17" s="36">
        <f t="shared" si="3"/>
        <v>524255</v>
      </c>
      <c r="H17" s="36">
        <v>107954</v>
      </c>
      <c r="I17" s="36">
        <v>79510</v>
      </c>
      <c r="J17" s="36">
        <v>135335</v>
      </c>
      <c r="K17" s="36">
        <v>55676</v>
      </c>
      <c r="L17" s="10"/>
      <c r="M17" s="37"/>
      <c r="N17" s="37"/>
      <c r="O17" s="10"/>
      <c r="P17" s="47"/>
      <c r="Q17" s="47"/>
    </row>
    <row r="18" spans="1:17" ht="21.75" customHeight="1">
      <c r="A18" s="10"/>
      <c r="B18" s="25"/>
      <c r="C18" s="19">
        <v>8</v>
      </c>
      <c r="D18" s="12"/>
      <c r="E18" s="10"/>
      <c r="F18" s="46">
        <f t="shared" si="2"/>
        <v>655207</v>
      </c>
      <c r="G18" s="36">
        <f t="shared" si="3"/>
        <v>576350</v>
      </c>
      <c r="H18" s="49">
        <v>105838</v>
      </c>
      <c r="I18" s="49">
        <v>88537</v>
      </c>
      <c r="J18" s="49">
        <v>159265</v>
      </c>
      <c r="K18" s="49">
        <v>63315</v>
      </c>
      <c r="L18" s="10"/>
      <c r="M18" s="37"/>
      <c r="N18" s="37"/>
      <c r="O18" s="10"/>
      <c r="P18" s="47"/>
      <c r="Q18" s="47"/>
    </row>
    <row r="19" spans="1:17" ht="21.75" customHeight="1">
      <c r="A19" s="50"/>
      <c r="B19" s="25"/>
      <c r="C19" s="19">
        <v>13</v>
      </c>
      <c r="D19" s="12"/>
      <c r="E19" s="50"/>
      <c r="F19" s="46">
        <f t="shared" si="2"/>
        <v>630498</v>
      </c>
      <c r="G19" s="36">
        <f t="shared" si="3"/>
        <v>550813</v>
      </c>
      <c r="H19" s="48">
        <v>99945</v>
      </c>
      <c r="I19" s="48">
        <v>87685</v>
      </c>
      <c r="J19" s="48">
        <v>153254</v>
      </c>
      <c r="K19" s="48">
        <v>56171</v>
      </c>
      <c r="L19" s="10"/>
      <c r="M19" s="37"/>
      <c r="N19" s="37"/>
      <c r="O19" s="10"/>
      <c r="P19" s="47"/>
      <c r="Q19" s="47"/>
    </row>
    <row r="20" spans="1:17" s="11" customFormat="1" ht="21.75" customHeight="1">
      <c r="A20" s="50"/>
      <c r="B20" s="25"/>
      <c r="C20" s="19">
        <v>18</v>
      </c>
      <c r="D20" s="12"/>
      <c r="E20" s="4"/>
      <c r="F20" s="46">
        <f t="shared" si="2"/>
        <v>595026</v>
      </c>
      <c r="G20" s="36">
        <f t="shared" si="3"/>
        <v>528668</v>
      </c>
      <c r="H20" s="48">
        <v>91215</v>
      </c>
      <c r="I20" s="48">
        <v>82541</v>
      </c>
      <c r="J20" s="48">
        <v>145557</v>
      </c>
      <c r="K20" s="48">
        <v>56217</v>
      </c>
      <c r="L20" s="50"/>
      <c r="M20" s="37"/>
      <c r="N20" s="37"/>
      <c r="O20" s="50"/>
      <c r="P20" s="47"/>
      <c r="Q20" s="47"/>
    </row>
    <row r="21" spans="1:17" s="11" customFormat="1" ht="21.75" customHeight="1">
      <c r="A21" s="50"/>
      <c r="B21" s="25"/>
      <c r="C21" s="19">
        <v>21</v>
      </c>
      <c r="D21" s="12"/>
      <c r="E21" s="4"/>
      <c r="F21" s="46">
        <f t="shared" si="2"/>
        <v>622715</v>
      </c>
      <c r="G21" s="36">
        <f t="shared" si="3"/>
        <v>558434</v>
      </c>
      <c r="H21" s="48">
        <v>89718</v>
      </c>
      <c r="I21" s="48">
        <v>84397</v>
      </c>
      <c r="J21" s="48">
        <v>151240</v>
      </c>
      <c r="K21" s="48">
        <v>57698</v>
      </c>
      <c r="L21" s="50"/>
      <c r="M21" s="37"/>
      <c r="N21" s="37"/>
      <c r="O21" s="50"/>
      <c r="P21" s="47"/>
      <c r="Q21" s="47"/>
    </row>
    <row r="22" spans="1:17" s="11" customFormat="1" ht="38.25" customHeight="1">
      <c r="A22" s="50"/>
      <c r="B22" s="25"/>
      <c r="C22" s="19">
        <v>24</v>
      </c>
      <c r="D22" s="12"/>
      <c r="E22" s="10"/>
      <c r="F22" s="46">
        <f t="shared" si="2"/>
        <v>551755</v>
      </c>
      <c r="G22" s="36">
        <f t="shared" si="3"/>
        <v>551755</v>
      </c>
      <c r="H22" s="48">
        <v>82721</v>
      </c>
      <c r="I22" s="48">
        <v>80272</v>
      </c>
      <c r="J22" s="48">
        <v>147583</v>
      </c>
      <c r="K22" s="48">
        <v>55167</v>
      </c>
      <c r="L22" s="50"/>
      <c r="M22" s="37"/>
      <c r="N22" s="37"/>
      <c r="O22" s="50"/>
      <c r="P22" s="47"/>
      <c r="Q22" s="47"/>
    </row>
    <row r="23" spans="1:15" ht="15.75" customHeight="1" thickBot="1">
      <c r="A23" s="31"/>
      <c r="B23" s="13"/>
      <c r="C23" s="51"/>
      <c r="D23" s="13"/>
      <c r="E23" s="31"/>
      <c r="F23" s="52"/>
      <c r="G23" s="53"/>
      <c r="H23" s="53"/>
      <c r="I23" s="53"/>
      <c r="J23" s="53"/>
      <c r="K23" s="53"/>
      <c r="L23" s="4"/>
      <c r="M23" s="10"/>
      <c r="N23" s="10"/>
      <c r="O23" s="10"/>
    </row>
    <row r="24" spans="1:16" ht="26.25" customHeight="1">
      <c r="A24" s="40"/>
      <c r="B24" s="77" t="s">
        <v>0</v>
      </c>
      <c r="C24" s="77"/>
      <c r="D24" s="77"/>
      <c r="E24" s="40"/>
      <c r="F24" s="81" t="s">
        <v>44</v>
      </c>
      <c r="G24" s="82"/>
      <c r="H24" s="82"/>
      <c r="I24" s="83"/>
      <c r="J24" s="86" t="s">
        <v>45</v>
      </c>
      <c r="K24" s="84" t="s">
        <v>46</v>
      </c>
      <c r="L24" s="4"/>
      <c r="M24" s="4"/>
      <c r="N24" s="4"/>
      <c r="O24" s="4"/>
      <c r="P24" s="3"/>
    </row>
    <row r="25" spans="1:16" ht="34.5" customHeight="1">
      <c r="A25" s="41"/>
      <c r="B25" s="78"/>
      <c r="C25" s="78"/>
      <c r="D25" s="78"/>
      <c r="E25" s="41"/>
      <c r="F25" s="43" t="s">
        <v>58</v>
      </c>
      <c r="G25" s="54" t="s">
        <v>47</v>
      </c>
      <c r="H25" s="55" t="s">
        <v>48</v>
      </c>
      <c r="I25" s="56" t="s">
        <v>49</v>
      </c>
      <c r="J25" s="87"/>
      <c r="K25" s="85"/>
      <c r="L25" s="3"/>
      <c r="M25" s="4"/>
      <c r="N25" s="4"/>
      <c r="O25" s="4"/>
      <c r="P25" s="3"/>
    </row>
    <row r="26" spans="1:16" ht="26.25" customHeight="1">
      <c r="A26" s="10"/>
      <c r="B26" s="10"/>
      <c r="C26" s="10"/>
      <c r="D26" s="10"/>
      <c r="E26" s="57"/>
      <c r="F26" s="45" t="s">
        <v>4</v>
      </c>
      <c r="G26" s="10"/>
      <c r="H26" s="10"/>
      <c r="I26" s="10"/>
      <c r="J26" s="10"/>
      <c r="K26" s="10"/>
      <c r="L26" s="3"/>
      <c r="M26" s="3"/>
      <c r="N26" s="3"/>
      <c r="O26" s="3"/>
      <c r="P26" s="3"/>
    </row>
    <row r="27" spans="1:11" ht="21.75" customHeight="1">
      <c r="A27" s="10"/>
      <c r="B27" s="24" t="s">
        <v>12</v>
      </c>
      <c r="C27" s="19">
        <v>56</v>
      </c>
      <c r="D27" s="18" t="s">
        <v>11</v>
      </c>
      <c r="E27" s="58"/>
      <c r="F27" s="10">
        <v>808</v>
      </c>
      <c r="G27" s="10">
        <v>349</v>
      </c>
      <c r="H27" s="10">
        <v>35</v>
      </c>
      <c r="I27" s="59" t="s">
        <v>22</v>
      </c>
      <c r="J27" s="36">
        <v>2772</v>
      </c>
      <c r="K27" s="10">
        <v>695</v>
      </c>
    </row>
    <row r="28" spans="1:11" ht="21.75" customHeight="1">
      <c r="A28" s="10"/>
      <c r="B28" s="25"/>
      <c r="C28" s="19">
        <v>61</v>
      </c>
      <c r="D28" s="12"/>
      <c r="E28" s="58"/>
      <c r="F28" s="10">
        <v>819</v>
      </c>
      <c r="G28" s="10">
        <v>338</v>
      </c>
      <c r="H28" s="10">
        <v>41</v>
      </c>
      <c r="I28" s="59" t="s">
        <v>22</v>
      </c>
      <c r="J28" s="36">
        <v>2754</v>
      </c>
      <c r="K28" s="10">
        <v>633</v>
      </c>
    </row>
    <row r="29" spans="1:11" ht="21.75" customHeight="1">
      <c r="A29" s="10"/>
      <c r="B29" s="24" t="s">
        <v>13</v>
      </c>
      <c r="C29" s="18">
        <v>3</v>
      </c>
      <c r="D29" s="18" t="s">
        <v>11</v>
      </c>
      <c r="E29" s="58"/>
      <c r="F29" s="10">
        <v>789</v>
      </c>
      <c r="G29" s="10">
        <v>405</v>
      </c>
      <c r="H29" s="10">
        <v>47</v>
      </c>
      <c r="I29" s="59" t="s">
        <v>22</v>
      </c>
      <c r="J29" s="36">
        <v>2704</v>
      </c>
      <c r="K29" s="10">
        <v>593</v>
      </c>
    </row>
    <row r="30" spans="1:11" ht="21.75" customHeight="1">
      <c r="A30" s="10"/>
      <c r="B30" s="25"/>
      <c r="C30" s="19">
        <v>8</v>
      </c>
      <c r="D30" s="12"/>
      <c r="E30" s="58"/>
      <c r="F30" s="10">
        <v>898</v>
      </c>
      <c r="G30" s="10">
        <v>424</v>
      </c>
      <c r="H30" s="10">
        <v>50</v>
      </c>
      <c r="I30" s="59" t="s">
        <v>22</v>
      </c>
      <c r="J30" s="36">
        <v>2719</v>
      </c>
      <c r="K30" s="10">
        <v>586</v>
      </c>
    </row>
    <row r="31" spans="1:11" ht="21.75" customHeight="1">
      <c r="A31" s="10"/>
      <c r="B31" s="25"/>
      <c r="C31" s="19">
        <v>13</v>
      </c>
      <c r="D31" s="12"/>
      <c r="E31" s="58"/>
      <c r="F31" s="10">
        <v>865</v>
      </c>
      <c r="G31" s="10">
        <v>384</v>
      </c>
      <c r="H31" s="10">
        <v>54</v>
      </c>
      <c r="I31" s="59">
        <v>47</v>
      </c>
      <c r="J31" s="36">
        <v>2908</v>
      </c>
      <c r="K31" s="10">
        <v>589</v>
      </c>
    </row>
    <row r="32" spans="1:11" ht="21.75" customHeight="1">
      <c r="A32" s="10"/>
      <c r="B32" s="25"/>
      <c r="C32" s="19">
        <v>18</v>
      </c>
      <c r="D32" s="12"/>
      <c r="E32" s="58"/>
      <c r="F32" s="4">
        <v>844</v>
      </c>
      <c r="G32" s="4">
        <v>360</v>
      </c>
      <c r="H32" s="4">
        <v>57</v>
      </c>
      <c r="I32" s="4">
        <v>49</v>
      </c>
      <c r="J32" s="48">
        <v>2755</v>
      </c>
      <c r="K32" s="4">
        <v>192</v>
      </c>
    </row>
    <row r="33" spans="1:11" ht="21.75" customHeight="1">
      <c r="A33" s="10"/>
      <c r="B33" s="25"/>
      <c r="C33" s="19">
        <v>21</v>
      </c>
      <c r="D33" s="12"/>
      <c r="E33" s="58"/>
      <c r="F33" s="3">
        <v>945</v>
      </c>
      <c r="G33" s="4">
        <v>384</v>
      </c>
      <c r="H33" s="4">
        <v>73</v>
      </c>
      <c r="I33" s="4">
        <v>184</v>
      </c>
      <c r="J33" s="48">
        <v>2254</v>
      </c>
      <c r="K33" s="4">
        <v>182</v>
      </c>
    </row>
    <row r="34" spans="1:11" ht="38.25" customHeight="1">
      <c r="A34" s="10"/>
      <c r="B34" s="25"/>
      <c r="C34" s="19">
        <v>24</v>
      </c>
      <c r="D34" s="12"/>
      <c r="E34" s="58"/>
      <c r="F34" s="3">
        <v>926</v>
      </c>
      <c r="G34" s="4">
        <v>388</v>
      </c>
      <c r="H34" s="4">
        <v>80</v>
      </c>
      <c r="I34" s="4">
        <v>249</v>
      </c>
      <c r="J34" s="59" t="s">
        <v>22</v>
      </c>
      <c r="K34" s="59" t="s">
        <v>22</v>
      </c>
    </row>
    <row r="35" spans="1:11" ht="37.5" customHeight="1">
      <c r="A35" s="10"/>
      <c r="B35" s="24"/>
      <c r="C35" s="18"/>
      <c r="E35" s="58"/>
      <c r="F35" s="45" t="s">
        <v>5</v>
      </c>
      <c r="G35" s="10"/>
      <c r="H35" s="10"/>
      <c r="I35" s="10"/>
      <c r="J35" s="10"/>
      <c r="K35" s="10"/>
    </row>
    <row r="36" spans="1:11" ht="21.75" customHeight="1">
      <c r="A36" s="10"/>
      <c r="B36" s="24" t="s">
        <v>12</v>
      </c>
      <c r="C36" s="19">
        <v>56</v>
      </c>
      <c r="D36" s="18" t="s">
        <v>11</v>
      </c>
      <c r="E36" s="58"/>
      <c r="F36" s="36">
        <v>54433</v>
      </c>
      <c r="G36" s="36">
        <v>54095</v>
      </c>
      <c r="H36" s="36">
        <v>30891</v>
      </c>
      <c r="I36" s="59" t="s">
        <v>22</v>
      </c>
      <c r="J36" s="36">
        <v>54493</v>
      </c>
      <c r="K36" s="36">
        <v>30827</v>
      </c>
    </row>
    <row r="37" spans="1:11" ht="21.75" customHeight="1">
      <c r="A37" s="10"/>
      <c r="B37" s="25"/>
      <c r="C37" s="19">
        <v>61</v>
      </c>
      <c r="D37" s="12"/>
      <c r="E37" s="58"/>
      <c r="F37" s="36">
        <v>55311</v>
      </c>
      <c r="G37" s="36">
        <v>52745</v>
      </c>
      <c r="H37" s="36">
        <v>29588</v>
      </c>
      <c r="I37" s="59" t="s">
        <v>22</v>
      </c>
      <c r="J37" s="36">
        <v>52832</v>
      </c>
      <c r="K37" s="36">
        <v>24512</v>
      </c>
    </row>
    <row r="38" spans="1:11" ht="21.75" customHeight="1">
      <c r="A38" s="10"/>
      <c r="B38" s="24" t="s">
        <v>13</v>
      </c>
      <c r="C38" s="18">
        <v>3</v>
      </c>
      <c r="D38" s="18" t="s">
        <v>11</v>
      </c>
      <c r="E38" s="58"/>
      <c r="F38" s="36">
        <v>53277</v>
      </c>
      <c r="G38" s="36">
        <v>61818</v>
      </c>
      <c r="H38" s="36">
        <v>30685</v>
      </c>
      <c r="I38" s="59" t="s">
        <v>22</v>
      </c>
      <c r="J38" s="36">
        <v>51375</v>
      </c>
      <c r="K38" s="36">
        <v>23503</v>
      </c>
    </row>
    <row r="39" spans="1:11" ht="21.75" customHeight="1">
      <c r="A39" s="10"/>
      <c r="B39" s="25"/>
      <c r="C39" s="19">
        <v>8</v>
      </c>
      <c r="D39" s="12"/>
      <c r="E39" s="58"/>
      <c r="F39" s="49">
        <v>60943</v>
      </c>
      <c r="G39" s="49">
        <v>65201</v>
      </c>
      <c r="H39" s="49">
        <v>33251</v>
      </c>
      <c r="I39" s="59" t="s">
        <v>22</v>
      </c>
      <c r="J39" s="49">
        <v>54931</v>
      </c>
      <c r="K39" s="49">
        <v>23926</v>
      </c>
    </row>
    <row r="40" spans="1:11" ht="21.75" customHeight="1">
      <c r="A40" s="50"/>
      <c r="B40" s="25"/>
      <c r="C40" s="19">
        <v>13</v>
      </c>
      <c r="D40" s="12"/>
      <c r="E40" s="60"/>
      <c r="F40" s="48">
        <v>58421</v>
      </c>
      <c r="G40" s="48">
        <v>59543</v>
      </c>
      <c r="H40" s="48">
        <v>35794</v>
      </c>
      <c r="I40" s="59" t="s">
        <v>59</v>
      </c>
      <c r="J40" s="48">
        <v>54598</v>
      </c>
      <c r="K40" s="48">
        <v>25087</v>
      </c>
    </row>
    <row r="41" spans="1:11" ht="21.75" customHeight="1">
      <c r="A41" s="50"/>
      <c r="B41" s="25"/>
      <c r="C41" s="19">
        <v>18</v>
      </c>
      <c r="D41" s="12"/>
      <c r="E41" s="58"/>
      <c r="F41" s="48">
        <v>57122</v>
      </c>
      <c r="G41" s="48">
        <v>56230</v>
      </c>
      <c r="H41" s="48">
        <v>39786</v>
      </c>
      <c r="I41" s="59" t="s">
        <v>22</v>
      </c>
      <c r="J41" s="48">
        <v>51390</v>
      </c>
      <c r="K41" s="48">
        <v>14968</v>
      </c>
    </row>
    <row r="42" spans="1:11" ht="21.75" customHeight="1">
      <c r="A42" s="50"/>
      <c r="B42" s="25"/>
      <c r="C42" s="19">
        <v>21</v>
      </c>
      <c r="D42" s="12"/>
      <c r="E42" s="58"/>
      <c r="F42" s="48">
        <v>65021</v>
      </c>
      <c r="G42" s="48">
        <v>61002</v>
      </c>
      <c r="H42" s="48">
        <v>49358</v>
      </c>
      <c r="I42" s="59" t="s">
        <v>22</v>
      </c>
      <c r="J42" s="48">
        <v>49205</v>
      </c>
      <c r="K42" s="48">
        <v>15076</v>
      </c>
    </row>
    <row r="43" spans="1:11" ht="38.25" customHeight="1">
      <c r="A43" s="50"/>
      <c r="B43" s="25"/>
      <c r="C43" s="19">
        <v>24</v>
      </c>
      <c r="D43" s="12"/>
      <c r="E43" s="58"/>
      <c r="F43" s="48">
        <v>64347</v>
      </c>
      <c r="G43" s="48">
        <v>61195</v>
      </c>
      <c r="H43" s="48">
        <v>60470</v>
      </c>
      <c r="I43" s="59" t="s">
        <v>22</v>
      </c>
      <c r="J43" s="59" t="s">
        <v>22</v>
      </c>
      <c r="K43" s="59" t="s">
        <v>22</v>
      </c>
    </row>
    <row r="44" spans="1:11" ht="15" thickBot="1">
      <c r="A44" s="31"/>
      <c r="B44" s="13"/>
      <c r="C44" s="51"/>
      <c r="D44" s="13"/>
      <c r="E44" s="61"/>
      <c r="F44" s="53"/>
      <c r="G44" s="53"/>
      <c r="H44" s="53"/>
      <c r="I44" s="39"/>
      <c r="J44" s="53"/>
      <c r="K44" s="53"/>
    </row>
    <row r="45" ht="14.25">
      <c r="B45" s="10" t="s">
        <v>50</v>
      </c>
    </row>
  </sheetData>
  <mergeCells count="8">
    <mergeCell ref="A1:K1"/>
    <mergeCell ref="B3:D4"/>
    <mergeCell ref="B24:D25"/>
    <mergeCell ref="G3:K3"/>
    <mergeCell ref="F24:I24"/>
    <mergeCell ref="F3:F4"/>
    <mergeCell ref="K24:K25"/>
    <mergeCell ref="J24:J2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6" r:id="rId1"/>
  <ignoredErrors>
    <ignoredError sqref="G10:G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2015-11-25T09:02:51Z</cp:lastPrinted>
  <dcterms:modified xsi:type="dcterms:W3CDTF">2015-12-07T07:14:48Z</dcterms:modified>
  <cp:category/>
  <cp:version/>
  <cp:contentType/>
  <cp:contentStatus/>
</cp:coreProperties>
</file>