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７　経営組織別従業者数及び構成比" sheetId="1" r:id="rId1"/>
  </sheets>
  <definedNames>
    <definedName name="_xlnm.Print_Area" localSheetId="0">'表７　経営組織別従業者数及び構成比'!$A$1:$M$12</definedName>
  </definedNames>
  <calcPr fullCalcOnLoad="1"/>
</workbook>
</file>

<file path=xl/sharedStrings.xml><?xml version="1.0" encoding="utf-8"?>
<sst xmlns="http://schemas.openxmlformats.org/spreadsheetml/2006/main" count="30" uniqueCount="16">
  <si>
    <t>経   営             組織別</t>
  </si>
  <si>
    <t>14年</t>
  </si>
  <si>
    <t>16年</t>
  </si>
  <si>
    <t>19年</t>
  </si>
  <si>
    <t>24年</t>
  </si>
  <si>
    <t>26年</t>
  </si>
  <si>
    <t>実数　　（人）</t>
  </si>
  <si>
    <t>構成比　　（％）</t>
  </si>
  <si>
    <t>対前回増減率（％）</t>
  </si>
  <si>
    <t>合計</t>
  </si>
  <si>
    <t>計</t>
  </si>
  <si>
    <t>法人</t>
  </si>
  <si>
    <t>個人</t>
  </si>
  <si>
    <t>卸売業</t>
  </si>
  <si>
    <t>小売業</t>
  </si>
  <si>
    <t>表8　経営組織別従業者数及び構成比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</si>
</sst>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90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14"/>
  </sheetPr>
  <dimension ref="A1:M12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6.625" style="1" customWidth="1"/>
    <col min="13" max="13" width="7.00390625" style="1" customWidth="1"/>
    <col min="14" max="14" width="6.625" style="1" customWidth="1"/>
    <col min="15" max="15" width="10.50390625" style="1" customWidth="1"/>
    <col min="16" max="16" width="6.625" style="1" customWidth="1"/>
    <col min="17" max="17" width="10.50390625" style="1" customWidth="1"/>
    <col min="18" max="18" width="6.625" style="1" customWidth="1"/>
    <col min="19" max="19" width="10.50390625" style="1" customWidth="1"/>
    <col min="20" max="20" width="6.625" style="1" customWidth="1"/>
    <col min="21" max="21" width="10.50390625" style="1" customWidth="1"/>
    <col min="22" max="22" width="6.625" style="1" customWidth="1"/>
    <col min="23" max="16384" width="9.00390625" style="1" customWidth="1"/>
  </cols>
  <sheetData>
    <row r="1" ht="14.25" thickBot="1">
      <c r="A1" s="1" t="s">
        <v>15</v>
      </c>
    </row>
    <row r="2" spans="1:13" ht="13.5">
      <c r="A2" s="38" t="s">
        <v>0</v>
      </c>
      <c r="B2" s="39"/>
      <c r="C2" s="40" t="s">
        <v>1</v>
      </c>
      <c r="D2" s="41"/>
      <c r="E2" s="40" t="s">
        <v>2</v>
      </c>
      <c r="F2" s="42"/>
      <c r="G2" s="40" t="s">
        <v>3</v>
      </c>
      <c r="H2" s="41"/>
      <c r="I2" s="40" t="s">
        <v>4</v>
      </c>
      <c r="J2" s="43"/>
      <c r="K2" s="44" t="s">
        <v>5</v>
      </c>
      <c r="L2" s="45"/>
      <c r="M2" s="46"/>
    </row>
    <row r="3" spans="1:13" ht="37.5" customHeight="1" thickBot="1">
      <c r="A3" s="47"/>
      <c r="B3" s="48"/>
      <c r="C3" s="49" t="s">
        <v>6</v>
      </c>
      <c r="D3" s="50" t="s">
        <v>7</v>
      </c>
      <c r="E3" s="51" t="s">
        <v>6</v>
      </c>
      <c r="F3" s="50" t="s">
        <v>7</v>
      </c>
      <c r="G3" s="51" t="s">
        <v>6</v>
      </c>
      <c r="H3" s="50" t="s">
        <v>7</v>
      </c>
      <c r="I3" s="51" t="s">
        <v>6</v>
      </c>
      <c r="J3" s="52" t="s">
        <v>7</v>
      </c>
      <c r="K3" s="53" t="s">
        <v>6</v>
      </c>
      <c r="L3" s="50" t="s">
        <v>7</v>
      </c>
      <c r="M3" s="54" t="s">
        <v>8</v>
      </c>
    </row>
    <row r="4" spans="1:13" ht="14.25" customHeight="1">
      <c r="A4" s="34" t="s">
        <v>9</v>
      </c>
      <c r="B4" s="2" t="s">
        <v>10</v>
      </c>
      <c r="C4" s="3">
        <v>134487</v>
      </c>
      <c r="D4" s="4">
        <f>C4/C4*100</f>
        <v>100</v>
      </c>
      <c r="E4" s="3">
        <v>128395</v>
      </c>
      <c r="F4" s="4">
        <f>E4/E4*100</f>
        <v>100</v>
      </c>
      <c r="G4" s="5">
        <v>118888</v>
      </c>
      <c r="H4" s="4">
        <f>G4/G4*100</f>
        <v>100</v>
      </c>
      <c r="I4" s="6">
        <v>87291</v>
      </c>
      <c r="J4" s="4">
        <f>I4/I4*100</f>
        <v>100</v>
      </c>
      <c r="K4" s="7">
        <v>90933</v>
      </c>
      <c r="L4" s="8">
        <f>K4/K4*100</f>
        <v>100</v>
      </c>
      <c r="M4" s="9">
        <f aca="true" t="shared" si="0" ref="M4:M12">ROUND(((K4/I4)-1)*100,1)</f>
        <v>4.2</v>
      </c>
    </row>
    <row r="5" spans="1:13" ht="14.25" customHeight="1">
      <c r="A5" s="34"/>
      <c r="B5" s="2" t="s">
        <v>11</v>
      </c>
      <c r="C5" s="10">
        <v>95778</v>
      </c>
      <c r="D5" s="11">
        <f>C5/C4*100</f>
        <v>71.21729237770194</v>
      </c>
      <c r="E5" s="10">
        <v>92556</v>
      </c>
      <c r="F5" s="11">
        <f>E5/E4*100</f>
        <v>72.08691927255734</v>
      </c>
      <c r="G5" s="6">
        <v>88333</v>
      </c>
      <c r="H5" s="11">
        <f>G5/G4*100</f>
        <v>74.29934055581724</v>
      </c>
      <c r="I5" s="6">
        <v>66607</v>
      </c>
      <c r="J5" s="11">
        <f>I5/I4*100</f>
        <v>76.30454456931413</v>
      </c>
      <c r="K5" s="7">
        <v>71426</v>
      </c>
      <c r="L5" s="12">
        <f>K5/K4*100</f>
        <v>78.54794189128259</v>
      </c>
      <c r="M5" s="13">
        <f t="shared" si="0"/>
        <v>7.2</v>
      </c>
    </row>
    <row r="6" spans="1:13" ht="14.25" customHeight="1">
      <c r="A6" s="35"/>
      <c r="B6" s="14" t="s">
        <v>12</v>
      </c>
      <c r="C6" s="15">
        <v>38709</v>
      </c>
      <c r="D6" s="16">
        <f>C6/C4*100</f>
        <v>28.782707622298066</v>
      </c>
      <c r="E6" s="15">
        <v>35839</v>
      </c>
      <c r="F6" s="16">
        <f>E6/E4*100</f>
        <v>27.913080727442658</v>
      </c>
      <c r="G6" s="17">
        <v>30555</v>
      </c>
      <c r="H6" s="16">
        <f>G6/G4*100</f>
        <v>25.70065944418276</v>
      </c>
      <c r="I6" s="17">
        <v>20684</v>
      </c>
      <c r="J6" s="16">
        <f>I6/I4*100</f>
        <v>23.695455430685865</v>
      </c>
      <c r="K6" s="18">
        <v>19507</v>
      </c>
      <c r="L6" s="19">
        <f>K6/K4*100</f>
        <v>21.452058108717406</v>
      </c>
      <c r="M6" s="20">
        <f t="shared" si="0"/>
        <v>-5.7</v>
      </c>
    </row>
    <row r="7" spans="1:13" ht="14.25" customHeight="1">
      <c r="A7" s="36" t="s">
        <v>13</v>
      </c>
      <c r="B7" s="21" t="s">
        <v>10</v>
      </c>
      <c r="C7" s="22">
        <v>34868</v>
      </c>
      <c r="D7" s="23">
        <f>C7/C7*100</f>
        <v>100</v>
      </c>
      <c r="E7" s="22">
        <v>33858</v>
      </c>
      <c r="F7" s="23">
        <f>E7/E7*100</f>
        <v>100</v>
      </c>
      <c r="G7" s="24">
        <v>29899</v>
      </c>
      <c r="H7" s="23">
        <f>G7/G7*100</f>
        <v>100</v>
      </c>
      <c r="I7" s="6">
        <v>22688</v>
      </c>
      <c r="J7" s="23">
        <f>I7/I7*100</f>
        <v>100</v>
      </c>
      <c r="K7" s="7">
        <v>22599</v>
      </c>
      <c r="L7" s="25">
        <f>K7/K7*100</f>
        <v>100</v>
      </c>
      <c r="M7" s="13">
        <f t="shared" si="0"/>
        <v>-0.4</v>
      </c>
    </row>
    <row r="8" spans="1:13" ht="14.25" customHeight="1">
      <c r="A8" s="34"/>
      <c r="B8" s="2" t="s">
        <v>11</v>
      </c>
      <c r="C8" s="10">
        <v>31169</v>
      </c>
      <c r="D8" s="11">
        <f>C8/C7*100</f>
        <v>89.3914190661925</v>
      </c>
      <c r="E8" s="10">
        <v>30042</v>
      </c>
      <c r="F8" s="11">
        <f>E8/E7*100</f>
        <v>88.72939925571505</v>
      </c>
      <c r="G8" s="6">
        <v>26727</v>
      </c>
      <c r="H8" s="11">
        <f>G8/G7*100</f>
        <v>89.39094953008461</v>
      </c>
      <c r="I8" s="6">
        <v>20553</v>
      </c>
      <c r="J8" s="11">
        <f>I8/I7*100</f>
        <v>90.58973906911142</v>
      </c>
      <c r="K8" s="7">
        <v>20484</v>
      </c>
      <c r="L8" s="12">
        <f>K8/K7*100</f>
        <v>90.64117881322183</v>
      </c>
      <c r="M8" s="13">
        <f t="shared" si="0"/>
        <v>-0.3</v>
      </c>
    </row>
    <row r="9" spans="1:13" ht="14.25" customHeight="1">
      <c r="A9" s="35"/>
      <c r="B9" s="14" t="s">
        <v>12</v>
      </c>
      <c r="C9" s="15">
        <v>3699</v>
      </c>
      <c r="D9" s="16">
        <f>C9/C7*100</f>
        <v>10.608580933807502</v>
      </c>
      <c r="E9" s="15">
        <v>3816</v>
      </c>
      <c r="F9" s="16">
        <f>E9/E7*100</f>
        <v>11.270600744284955</v>
      </c>
      <c r="G9" s="17">
        <v>3172</v>
      </c>
      <c r="H9" s="16">
        <f>G9/G7*100</f>
        <v>10.609050469915381</v>
      </c>
      <c r="I9" s="17">
        <v>2135</v>
      </c>
      <c r="J9" s="16">
        <f>I9/I7*100</f>
        <v>9.410260930888576</v>
      </c>
      <c r="K9" s="18">
        <v>2115</v>
      </c>
      <c r="L9" s="19">
        <f>K9/K7*100</f>
        <v>9.358821186778176</v>
      </c>
      <c r="M9" s="20">
        <f t="shared" si="0"/>
        <v>-0.9</v>
      </c>
    </row>
    <row r="10" spans="1:13" ht="14.25" customHeight="1">
      <c r="A10" s="36" t="s">
        <v>14</v>
      </c>
      <c r="B10" s="21" t="s">
        <v>10</v>
      </c>
      <c r="C10" s="22">
        <v>99619</v>
      </c>
      <c r="D10" s="23">
        <f>C10/C10*100</f>
        <v>100</v>
      </c>
      <c r="E10" s="22">
        <v>94537</v>
      </c>
      <c r="F10" s="23">
        <f>E10/E10*100</f>
        <v>100</v>
      </c>
      <c r="G10" s="24">
        <v>88989</v>
      </c>
      <c r="H10" s="23">
        <f>G10/G10*100</f>
        <v>100</v>
      </c>
      <c r="I10" s="24">
        <v>64603</v>
      </c>
      <c r="J10" s="23">
        <f>I10/I10*100</f>
        <v>100</v>
      </c>
      <c r="K10" s="26">
        <v>68334</v>
      </c>
      <c r="L10" s="25">
        <f>K10/K10*100</f>
        <v>100</v>
      </c>
      <c r="M10" s="13">
        <f t="shared" si="0"/>
        <v>5.8</v>
      </c>
    </row>
    <row r="11" spans="1:13" ht="14.25" customHeight="1">
      <c r="A11" s="34"/>
      <c r="B11" s="2" t="s">
        <v>11</v>
      </c>
      <c r="C11" s="10">
        <v>64609</v>
      </c>
      <c r="D11" s="11">
        <f>C11/C10*100</f>
        <v>64.85610174765858</v>
      </c>
      <c r="E11" s="10">
        <v>62514</v>
      </c>
      <c r="F11" s="11">
        <f>E11/E10*100</f>
        <v>66.12649015729292</v>
      </c>
      <c r="G11" s="6">
        <v>61606</v>
      </c>
      <c r="H11" s="11">
        <f>G11/G10*100</f>
        <v>69.22878108530269</v>
      </c>
      <c r="I11" s="6">
        <v>46054</v>
      </c>
      <c r="J11" s="11">
        <f>I11/I10*100</f>
        <v>71.28771109700787</v>
      </c>
      <c r="K11" s="7">
        <v>50942</v>
      </c>
      <c r="L11" s="12">
        <f>K11/K10*100</f>
        <v>74.548540989844</v>
      </c>
      <c r="M11" s="13">
        <f t="shared" si="0"/>
        <v>10.6</v>
      </c>
    </row>
    <row r="12" spans="1:13" ht="14.25" customHeight="1" thickBot="1">
      <c r="A12" s="37"/>
      <c r="B12" s="27" t="s">
        <v>12</v>
      </c>
      <c r="C12" s="28">
        <v>35010</v>
      </c>
      <c r="D12" s="29">
        <f>C12/C10*100</f>
        <v>35.14389825234142</v>
      </c>
      <c r="E12" s="28">
        <v>32023</v>
      </c>
      <c r="F12" s="29">
        <f>E12/E10*100</f>
        <v>33.87350984270709</v>
      </c>
      <c r="G12" s="30">
        <v>27383</v>
      </c>
      <c r="H12" s="29">
        <f>G12/G10*100</f>
        <v>30.771218914697325</v>
      </c>
      <c r="I12" s="30">
        <v>18549</v>
      </c>
      <c r="J12" s="29">
        <f>I12/I10*100</f>
        <v>28.71228890299212</v>
      </c>
      <c r="K12" s="31">
        <v>17392</v>
      </c>
      <c r="L12" s="32">
        <f>K12/K10*100</f>
        <v>25.451459010155997</v>
      </c>
      <c r="M12" s="33">
        <f t="shared" si="0"/>
        <v>-6.2</v>
      </c>
    </row>
  </sheetData>
  <mergeCells count="9">
    <mergeCell ref="A4:A6"/>
    <mergeCell ref="A7:A9"/>
    <mergeCell ref="A10:A12"/>
    <mergeCell ref="A2:B3"/>
    <mergeCell ref="K2:M2"/>
    <mergeCell ref="C2:D2"/>
    <mergeCell ref="E2:F2"/>
    <mergeCell ref="G2:H2"/>
    <mergeCell ref="I2:J2"/>
  </mergeCells>
  <printOptions horizontalCentered="1" verticalCentered="1"/>
  <pageMargins left="0.7874015748031497" right="0.7874015748031497" top="0.4724409448818898" bottom="0.7874015748031497" header="0.4724409448818898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2016-02-15T05:29:28Z</dcterms:created>
  <dcterms:modified xsi:type="dcterms:W3CDTF">2016-03-25T08:56:15Z</dcterms:modified>
  <cp:category/>
  <cp:version/>
  <cp:contentType/>
  <cp:contentStatus/>
</cp:coreProperties>
</file>