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19995" windowHeight="9510" activeTab="0"/>
  </bookViews>
  <sheets>
    <sheet name="表２３　売場面積規模別セルフサービス事業所（市部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'表２３　売場面積規模別セルフサービス事業所（市部計）'!$A$1:$Q$15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<sst xmlns="http://schemas.openxmlformats.org/spreadsheetml/2006/main" count="32" uniqueCount="20">
  <si>
    <t>事業所数</t>
  </si>
  <si>
    <t>従業者数（人）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</si>
  <si>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</si>
  <si>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</si>
  <si>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</si>
  <si>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</si>
  <si>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</si>
  <si>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</si>
  <si>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</si>
  <si>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</si>
  <si>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</si>
  <si>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</si>
  <si>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</si>
  <si>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合　　計</t>
  </si>
  <si>
    <t>規  模</t>
  </si>
  <si>
    <t>売場面積㎡</t>
  </si>
  <si>
    <t>表23　売場面積規模別セルフサービス事業所（市部計）</t>
  </si>
  <si>
    <t>以上</t>
  </si>
  <si>
    <t>～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</si>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</sst>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8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vertical="center"/>
    </xf>
    <xf numFmtId="178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8" fontId="21" fillId="0" borderId="19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76" fontId="21" fillId="0" borderId="18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shrinkToFit="1"/>
    </xf>
    <xf numFmtId="0" fontId="23" fillId="24" borderId="4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14"/>
  </sheetPr>
  <dimension ref="A1:Q1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2.625" style="1" customWidth="1"/>
    <col min="4" max="4" width="7.625" style="1" customWidth="1"/>
    <col min="5" max="9" width="8.75390625" style="1" customWidth="1"/>
    <col min="10" max="10" width="12.875" style="1" customWidth="1"/>
    <col min="11" max="11" width="10.75390625" style="1" customWidth="1"/>
    <col min="12" max="13" width="8.25390625" style="1" customWidth="1"/>
    <col min="14" max="16" width="10.00390625" style="1" customWidth="1"/>
    <col min="17" max="17" width="10.75390625" style="1" customWidth="1"/>
    <col min="18" max="18" width="8.50390625" style="1" customWidth="1"/>
    <col min="19" max="16384" width="9.00390625" style="1" customWidth="1"/>
  </cols>
  <sheetData>
    <row r="1" ht="18" customHeight="1" thickBot="1">
      <c r="A1" s="1" t="s">
        <v>16</v>
      </c>
    </row>
    <row r="2" spans="1:17" ht="18" customHeight="1">
      <c r="A2" s="38" t="s">
        <v>14</v>
      </c>
      <c r="B2" s="39"/>
      <c r="C2" s="39"/>
      <c r="D2" s="40"/>
      <c r="E2" s="41" t="s">
        <v>0</v>
      </c>
      <c r="F2" s="42" t="s">
        <v>1</v>
      </c>
      <c r="G2" s="43"/>
      <c r="H2" s="43"/>
      <c r="I2" s="44"/>
      <c r="J2" s="42" t="s">
        <v>2</v>
      </c>
      <c r="K2" s="43"/>
      <c r="L2" s="43"/>
      <c r="M2" s="44"/>
      <c r="N2" s="42" t="s">
        <v>3</v>
      </c>
      <c r="O2" s="43"/>
      <c r="P2" s="44"/>
      <c r="Q2" s="45" t="s">
        <v>4</v>
      </c>
    </row>
    <row r="3" spans="1:17" ht="18" customHeight="1" thickBot="1">
      <c r="A3" s="46"/>
      <c r="B3" s="47"/>
      <c r="C3" s="47"/>
      <c r="D3" s="48"/>
      <c r="E3" s="49"/>
      <c r="F3" s="50" t="s">
        <v>5</v>
      </c>
      <c r="G3" s="50" t="s">
        <v>6</v>
      </c>
      <c r="H3" s="50" t="s">
        <v>7</v>
      </c>
      <c r="I3" s="51" t="s">
        <v>8</v>
      </c>
      <c r="J3" s="52" t="s">
        <v>9</v>
      </c>
      <c r="K3" s="51" t="s">
        <v>8</v>
      </c>
      <c r="L3" s="53" t="s">
        <v>10</v>
      </c>
      <c r="M3" s="52" t="s">
        <v>11</v>
      </c>
      <c r="N3" s="52" t="s">
        <v>12</v>
      </c>
      <c r="O3" s="51" t="s">
        <v>8</v>
      </c>
      <c r="P3" s="53" t="s">
        <v>10</v>
      </c>
      <c r="Q3" s="54"/>
    </row>
    <row r="4" spans="1:17" ht="18" customHeight="1" thickBot="1">
      <c r="A4" s="30" t="s">
        <v>15</v>
      </c>
      <c r="B4" s="33" t="s">
        <v>13</v>
      </c>
      <c r="C4" s="34"/>
      <c r="D4" s="35"/>
      <c r="E4" s="2">
        <f>SUM(E5:E15)</f>
        <v>1444</v>
      </c>
      <c r="F4" s="2">
        <f>SUM(F5:F15)</f>
        <v>21020</v>
      </c>
      <c r="G4" s="2">
        <f>SUM(G5:G15)</f>
        <v>6238</v>
      </c>
      <c r="H4" s="2">
        <f>SUM(H5:H15)</f>
        <v>14782</v>
      </c>
      <c r="I4" s="3">
        <f aca="true" t="shared" si="0" ref="I4:I15">F4/E4</f>
        <v>14.556786703601109</v>
      </c>
      <c r="J4" s="4">
        <f>SUM(J5:J15)</f>
        <v>37408292</v>
      </c>
      <c r="K4" s="4">
        <f aca="true" t="shared" si="1" ref="K4:K15">J4/E4</f>
        <v>25906.019390581718</v>
      </c>
      <c r="L4" s="4">
        <f aca="true" t="shared" si="2" ref="L4:L15">J4/F4</f>
        <v>1779.6523311132255</v>
      </c>
      <c r="M4" s="4">
        <f aca="true" t="shared" si="3" ref="M4:M15">J4/N4</f>
        <v>56.66523570693904</v>
      </c>
      <c r="N4" s="4">
        <f>SUM(N5:N15)</f>
        <v>660163</v>
      </c>
      <c r="O4" s="4">
        <f aca="true" t="shared" si="4" ref="O4:O15">N4/E4</f>
        <v>457.17659279778394</v>
      </c>
      <c r="P4" s="5">
        <f aca="true" t="shared" si="5" ref="P4:P15">N4/F4</f>
        <v>31.406422454804947</v>
      </c>
      <c r="Q4" s="6">
        <f>SUM(Q5:Q15)</f>
        <v>374104</v>
      </c>
    </row>
    <row r="5" spans="1:17" ht="18" customHeight="1" thickTop="1">
      <c r="A5" s="31"/>
      <c r="B5" s="22">
        <v>1</v>
      </c>
      <c r="C5" s="23" t="s">
        <v>18</v>
      </c>
      <c r="D5" s="24">
        <v>9</v>
      </c>
      <c r="E5" s="7">
        <v>16</v>
      </c>
      <c r="F5" s="7">
        <v>65</v>
      </c>
      <c r="G5" s="7">
        <v>16</v>
      </c>
      <c r="H5" s="7">
        <v>49</v>
      </c>
      <c r="I5" s="8">
        <f t="shared" si="0"/>
        <v>4.0625</v>
      </c>
      <c r="J5" s="9">
        <v>63962</v>
      </c>
      <c r="K5" s="9">
        <f t="shared" si="1"/>
        <v>3997.625</v>
      </c>
      <c r="L5" s="9">
        <f t="shared" si="2"/>
        <v>984.0307692307692</v>
      </c>
      <c r="M5" s="9">
        <f t="shared" si="3"/>
        <v>639.62</v>
      </c>
      <c r="N5" s="9">
        <v>100</v>
      </c>
      <c r="O5" s="9">
        <f t="shared" si="4"/>
        <v>6.25</v>
      </c>
      <c r="P5" s="10">
        <f t="shared" si="5"/>
        <v>1.5384615384615385</v>
      </c>
      <c r="Q5" s="11" t="s">
        <v>19</v>
      </c>
    </row>
    <row r="6" spans="1:17" ht="18" customHeight="1">
      <c r="A6" s="31"/>
      <c r="B6" s="25">
        <v>10</v>
      </c>
      <c r="C6" s="26" t="s">
        <v>18</v>
      </c>
      <c r="D6" s="27">
        <v>19</v>
      </c>
      <c r="E6" s="12">
        <v>65</v>
      </c>
      <c r="F6" s="12">
        <v>134</v>
      </c>
      <c r="G6" s="12">
        <v>39</v>
      </c>
      <c r="H6" s="12">
        <v>95</v>
      </c>
      <c r="I6" s="13">
        <f t="shared" si="0"/>
        <v>2.0615384615384613</v>
      </c>
      <c r="J6" s="14">
        <v>61244</v>
      </c>
      <c r="K6" s="14">
        <f t="shared" si="1"/>
        <v>942.2153846153847</v>
      </c>
      <c r="L6" s="14">
        <f t="shared" si="2"/>
        <v>457.04477611940297</v>
      </c>
      <c r="M6" s="14">
        <f t="shared" si="3"/>
        <v>65.92465016146394</v>
      </c>
      <c r="N6" s="14">
        <v>929</v>
      </c>
      <c r="O6" s="14">
        <f t="shared" si="4"/>
        <v>14.292307692307693</v>
      </c>
      <c r="P6" s="15">
        <f t="shared" si="5"/>
        <v>6.932835820895522</v>
      </c>
      <c r="Q6" s="16">
        <v>73</v>
      </c>
    </row>
    <row r="7" spans="1:17" ht="18" customHeight="1">
      <c r="A7" s="31"/>
      <c r="B7" s="25">
        <v>20</v>
      </c>
      <c r="C7" s="26" t="s">
        <v>18</v>
      </c>
      <c r="D7" s="27">
        <v>29</v>
      </c>
      <c r="E7" s="12">
        <v>69</v>
      </c>
      <c r="F7" s="12">
        <v>247</v>
      </c>
      <c r="G7" s="12">
        <v>67</v>
      </c>
      <c r="H7" s="12">
        <v>180</v>
      </c>
      <c r="I7" s="13">
        <f t="shared" si="0"/>
        <v>3.579710144927536</v>
      </c>
      <c r="J7" s="14">
        <v>155381</v>
      </c>
      <c r="K7" s="14">
        <f t="shared" si="1"/>
        <v>2251.8985507246375</v>
      </c>
      <c r="L7" s="14">
        <f t="shared" si="2"/>
        <v>629.0728744939271</v>
      </c>
      <c r="M7" s="14">
        <f t="shared" si="3"/>
        <v>97.78539962240403</v>
      </c>
      <c r="N7" s="14">
        <v>1589</v>
      </c>
      <c r="O7" s="14">
        <f t="shared" si="4"/>
        <v>23.028985507246375</v>
      </c>
      <c r="P7" s="15">
        <f t="shared" si="5"/>
        <v>6.433198380566802</v>
      </c>
      <c r="Q7" s="16">
        <v>777</v>
      </c>
    </row>
    <row r="8" spans="1:17" ht="18" customHeight="1">
      <c r="A8" s="31"/>
      <c r="B8" s="25">
        <v>30</v>
      </c>
      <c r="C8" s="26" t="s">
        <v>18</v>
      </c>
      <c r="D8" s="27">
        <v>49</v>
      </c>
      <c r="E8" s="12">
        <v>145</v>
      </c>
      <c r="F8" s="12">
        <v>581</v>
      </c>
      <c r="G8" s="12">
        <v>205</v>
      </c>
      <c r="H8" s="12">
        <v>376</v>
      </c>
      <c r="I8" s="13">
        <f t="shared" si="0"/>
        <v>4.006896551724138</v>
      </c>
      <c r="J8" s="14">
        <v>654210</v>
      </c>
      <c r="K8" s="14">
        <f t="shared" si="1"/>
        <v>4511.793103448276</v>
      </c>
      <c r="L8" s="14">
        <f t="shared" si="2"/>
        <v>1126.0068846815834</v>
      </c>
      <c r="M8" s="14">
        <f t="shared" si="3"/>
        <v>125.5440414507772</v>
      </c>
      <c r="N8" s="14">
        <v>5211</v>
      </c>
      <c r="O8" s="14">
        <f t="shared" si="4"/>
        <v>35.93793103448276</v>
      </c>
      <c r="P8" s="15">
        <f t="shared" si="5"/>
        <v>8.969018932874354</v>
      </c>
      <c r="Q8" s="16">
        <v>5727</v>
      </c>
    </row>
    <row r="9" spans="1:17" ht="18" customHeight="1">
      <c r="A9" s="31"/>
      <c r="B9" s="25">
        <v>50</v>
      </c>
      <c r="C9" s="26" t="s">
        <v>18</v>
      </c>
      <c r="D9" s="27">
        <v>99</v>
      </c>
      <c r="E9" s="12">
        <v>242</v>
      </c>
      <c r="F9" s="12">
        <v>1259</v>
      </c>
      <c r="G9" s="12">
        <v>482</v>
      </c>
      <c r="H9" s="12">
        <v>777</v>
      </c>
      <c r="I9" s="13">
        <f t="shared" si="0"/>
        <v>5.202479338842975</v>
      </c>
      <c r="J9" s="14">
        <v>1516858</v>
      </c>
      <c r="K9" s="14">
        <f t="shared" si="1"/>
        <v>6268.00826446281</v>
      </c>
      <c r="L9" s="14">
        <f t="shared" si="2"/>
        <v>1204.811755361398</v>
      </c>
      <c r="M9" s="14">
        <f t="shared" si="3"/>
        <v>85.25026695891643</v>
      </c>
      <c r="N9" s="14">
        <v>17793</v>
      </c>
      <c r="O9" s="14">
        <f t="shared" si="4"/>
        <v>73.52479338842976</v>
      </c>
      <c r="P9" s="15">
        <f t="shared" si="5"/>
        <v>14.132644956314536</v>
      </c>
      <c r="Q9" s="16">
        <v>15923</v>
      </c>
    </row>
    <row r="10" spans="1:17" ht="18" customHeight="1">
      <c r="A10" s="31"/>
      <c r="B10" s="25">
        <v>100</v>
      </c>
      <c r="C10" s="26" t="s">
        <v>18</v>
      </c>
      <c r="D10" s="27">
        <v>199</v>
      </c>
      <c r="E10" s="12">
        <v>371</v>
      </c>
      <c r="F10" s="12">
        <v>3938</v>
      </c>
      <c r="G10" s="12">
        <v>1632</v>
      </c>
      <c r="H10" s="12">
        <v>2306</v>
      </c>
      <c r="I10" s="13">
        <f t="shared" si="0"/>
        <v>10.61455525606469</v>
      </c>
      <c r="J10" s="14">
        <v>5286318</v>
      </c>
      <c r="K10" s="14">
        <f t="shared" si="1"/>
        <v>14248.835579514825</v>
      </c>
      <c r="L10" s="14">
        <f t="shared" si="2"/>
        <v>1342.3864906043677</v>
      </c>
      <c r="M10" s="14">
        <f t="shared" si="3"/>
        <v>104.49746975567328</v>
      </c>
      <c r="N10" s="14">
        <v>50588</v>
      </c>
      <c r="O10" s="14">
        <f t="shared" si="4"/>
        <v>136.35579514824798</v>
      </c>
      <c r="P10" s="15">
        <f t="shared" si="5"/>
        <v>12.846114779075673</v>
      </c>
      <c r="Q10" s="16">
        <v>104964</v>
      </c>
    </row>
    <row r="11" spans="1:17" ht="18" customHeight="1">
      <c r="A11" s="31"/>
      <c r="B11" s="25">
        <v>200</v>
      </c>
      <c r="C11" s="26" t="s">
        <v>18</v>
      </c>
      <c r="D11" s="27">
        <v>499</v>
      </c>
      <c r="E11" s="12">
        <v>204</v>
      </c>
      <c r="F11" s="12">
        <v>2408</v>
      </c>
      <c r="G11" s="12">
        <v>735</v>
      </c>
      <c r="H11" s="12">
        <v>1673</v>
      </c>
      <c r="I11" s="13">
        <f t="shared" si="0"/>
        <v>11.803921568627452</v>
      </c>
      <c r="J11" s="14">
        <v>4532247</v>
      </c>
      <c r="K11" s="14">
        <f t="shared" si="1"/>
        <v>22216.897058823528</v>
      </c>
      <c r="L11" s="14">
        <f t="shared" si="2"/>
        <v>1882.1623754152824</v>
      </c>
      <c r="M11" s="14">
        <f t="shared" si="3"/>
        <v>72.44177162585513</v>
      </c>
      <c r="N11" s="14">
        <v>62564</v>
      </c>
      <c r="O11" s="14">
        <f t="shared" si="4"/>
        <v>306.6862745098039</v>
      </c>
      <c r="P11" s="15">
        <f t="shared" si="5"/>
        <v>25.98172757475083</v>
      </c>
      <c r="Q11" s="16">
        <v>81738</v>
      </c>
    </row>
    <row r="12" spans="1:17" ht="18" customHeight="1">
      <c r="A12" s="31"/>
      <c r="B12" s="25">
        <v>500</v>
      </c>
      <c r="C12" s="26" t="s">
        <v>18</v>
      </c>
      <c r="D12" s="27">
        <v>999</v>
      </c>
      <c r="E12" s="12">
        <v>188</v>
      </c>
      <c r="F12" s="12">
        <v>4444</v>
      </c>
      <c r="G12" s="12">
        <v>1074</v>
      </c>
      <c r="H12" s="12">
        <v>3370</v>
      </c>
      <c r="I12" s="13">
        <f t="shared" si="0"/>
        <v>23.638297872340427</v>
      </c>
      <c r="J12" s="14">
        <v>9035184</v>
      </c>
      <c r="K12" s="14">
        <f t="shared" si="1"/>
        <v>48059.48936170213</v>
      </c>
      <c r="L12" s="14">
        <f t="shared" si="2"/>
        <v>2033.1197119711971</v>
      </c>
      <c r="M12" s="14">
        <f t="shared" si="3"/>
        <v>60.88563034044044</v>
      </c>
      <c r="N12" s="14">
        <v>148396</v>
      </c>
      <c r="O12" s="14">
        <f t="shared" si="4"/>
        <v>789.3404255319149</v>
      </c>
      <c r="P12" s="15">
        <f t="shared" si="5"/>
        <v>33.39243924392439</v>
      </c>
      <c r="Q12" s="28">
        <v>80508</v>
      </c>
    </row>
    <row r="13" spans="1:17" ht="18" customHeight="1">
      <c r="A13" s="31"/>
      <c r="B13" s="25">
        <v>1000</v>
      </c>
      <c r="C13" s="26" t="s">
        <v>18</v>
      </c>
      <c r="D13" s="27">
        <v>1499</v>
      </c>
      <c r="E13" s="12">
        <v>59</v>
      </c>
      <c r="F13" s="12">
        <v>2284</v>
      </c>
      <c r="G13" s="12">
        <v>553</v>
      </c>
      <c r="H13" s="12">
        <v>1731</v>
      </c>
      <c r="I13" s="13">
        <f t="shared" si="0"/>
        <v>38.71186440677966</v>
      </c>
      <c r="J13" s="14">
        <v>4518404</v>
      </c>
      <c r="K13" s="14">
        <f t="shared" si="1"/>
        <v>76583.1186440678</v>
      </c>
      <c r="L13" s="14">
        <f t="shared" si="2"/>
        <v>1978.2854640980736</v>
      </c>
      <c r="M13" s="14">
        <f t="shared" si="3"/>
        <v>62.0421266545834</v>
      </c>
      <c r="N13" s="14">
        <v>72828</v>
      </c>
      <c r="O13" s="14">
        <f t="shared" si="4"/>
        <v>1234.3728813559321</v>
      </c>
      <c r="P13" s="15">
        <f t="shared" si="5"/>
        <v>31.8861646234676</v>
      </c>
      <c r="Q13" s="16">
        <v>19586</v>
      </c>
    </row>
    <row r="14" spans="1:17" ht="18" customHeight="1">
      <c r="A14" s="31"/>
      <c r="B14" s="25">
        <v>1500</v>
      </c>
      <c r="C14" s="26" t="s">
        <v>18</v>
      </c>
      <c r="D14" s="27">
        <v>2999</v>
      </c>
      <c r="E14" s="12">
        <v>51</v>
      </c>
      <c r="F14" s="12">
        <v>2158</v>
      </c>
      <c r="G14" s="12">
        <v>521</v>
      </c>
      <c r="H14" s="12">
        <v>1637</v>
      </c>
      <c r="I14" s="13">
        <f t="shared" si="0"/>
        <v>42.31372549019608</v>
      </c>
      <c r="J14" s="14">
        <v>4464636</v>
      </c>
      <c r="K14" s="14">
        <f t="shared" si="1"/>
        <v>87541.88235294117</v>
      </c>
      <c r="L14" s="14">
        <f t="shared" si="2"/>
        <v>2068.876737720111</v>
      </c>
      <c r="M14" s="14">
        <f t="shared" si="3"/>
        <v>46.85560161620402</v>
      </c>
      <c r="N14" s="14">
        <v>95285</v>
      </c>
      <c r="O14" s="14">
        <f t="shared" si="4"/>
        <v>1868.3333333333333</v>
      </c>
      <c r="P14" s="15">
        <f t="shared" si="5"/>
        <v>44.15430954587581</v>
      </c>
      <c r="Q14" s="16">
        <v>13874</v>
      </c>
    </row>
    <row r="15" spans="1:17" ht="18" customHeight="1" thickBot="1">
      <c r="A15" s="32"/>
      <c r="B15" s="29">
        <v>3000</v>
      </c>
      <c r="C15" s="36" t="s">
        <v>17</v>
      </c>
      <c r="D15" s="37"/>
      <c r="E15" s="17">
        <v>34</v>
      </c>
      <c r="F15" s="17">
        <v>3502</v>
      </c>
      <c r="G15" s="17">
        <v>914</v>
      </c>
      <c r="H15" s="17">
        <v>2588</v>
      </c>
      <c r="I15" s="18">
        <f t="shared" si="0"/>
        <v>103</v>
      </c>
      <c r="J15" s="19">
        <v>7119848</v>
      </c>
      <c r="K15" s="19">
        <f t="shared" si="1"/>
        <v>209407.29411764705</v>
      </c>
      <c r="L15" s="19">
        <f t="shared" si="2"/>
        <v>2033.0805254140491</v>
      </c>
      <c r="M15" s="19">
        <f t="shared" si="3"/>
        <v>34.75130808278016</v>
      </c>
      <c r="N15" s="19">
        <v>204880</v>
      </c>
      <c r="O15" s="19">
        <f t="shared" si="4"/>
        <v>6025.882352941177</v>
      </c>
      <c r="P15" s="20">
        <f t="shared" si="5"/>
        <v>58.50371216447744</v>
      </c>
      <c r="Q15" s="21">
        <v>50934</v>
      </c>
    </row>
  </sheetData>
  <mergeCells count="9">
    <mergeCell ref="Q2:Q3"/>
    <mergeCell ref="A4:A15"/>
    <mergeCell ref="B4:D4"/>
    <mergeCell ref="C15:D15"/>
    <mergeCell ref="A2:D3"/>
    <mergeCell ref="E2:E3"/>
    <mergeCell ref="F2:I2"/>
    <mergeCell ref="J2:M2"/>
    <mergeCell ref="N2:P2"/>
  </mergeCells>
  <printOptions/>
  <pageMargins left="0.87" right="0.53" top="1.17" bottom="0.64" header="0.5118110236220472" footer="0.5118110236220472"/>
  <pageSetup fitToHeight="2" horizontalDpi="400" verticalDpi="400" orientation="landscape" paperSize="9" scale="85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2016-02-16T04:47:44Z</dcterms:created>
  <dcterms:modified xsi:type="dcterms:W3CDTF">2016-03-25T09:01:19Z</dcterms:modified>
  <cp:category/>
  <cp:version/>
  <cp:contentType/>
  <cp:contentStatus/>
</cp:coreProperties>
</file>