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65266" windowWidth="11400" windowHeight="9855" activeTab="0"/>
  </bookViews>
  <sheets>
    <sheet name="第３表" sheetId="1" r:id="rId1"/>
  </sheets>
  <definedNames>
    <definedName name="_xlnm.Print_Area" localSheetId="0">'第３表'!#REF!</definedName>
  </definedNames>
  <calcPr fullCalcOnLoad="1"/>
</workbook>
</file>

<file path=xl/sharedStrings.xml><?xml version="1.0" encoding="utf-8"?>
<sst xmlns="http://schemas.openxmlformats.org/spreadsheetml/2006/main" count="42" uniqueCount="32">
  <si>
    <t>総数</t>
  </si>
  <si>
    <t>事業所数</t>
  </si>
  <si>
    <t>産業大分類</t>
  </si>
  <si>
    <t>長崎県</t>
  </si>
  <si>
    <t>うち会社</t>
  </si>
  <si>
    <t>うち会社以外の法人</t>
  </si>
  <si>
    <t>法人でない団体</t>
  </si>
  <si>
    <t>法人</t>
  </si>
  <si>
    <t>表３　経営組織別・市町別事業所数及び従業者数(民営事業所）</t>
  </si>
  <si>
    <t>個人</t>
  </si>
  <si>
    <t>従業者数</t>
  </si>
  <si>
    <t>　　　長崎市</t>
  </si>
  <si>
    <t>　　　佐世保市</t>
  </si>
  <si>
    <t>　　　島原市</t>
  </si>
  <si>
    <t>　　　諫早市</t>
  </si>
  <si>
    <t>　　　大村市</t>
  </si>
  <si>
    <t>　　　平戸市</t>
  </si>
  <si>
    <t>　　　松浦市</t>
  </si>
  <si>
    <t>　　　対馬市</t>
  </si>
  <si>
    <t>　　　壱岐市</t>
  </si>
  <si>
    <t>　　　五島市</t>
  </si>
  <si>
    <t>　　　西海市</t>
  </si>
  <si>
    <t>　　　雲仙市</t>
  </si>
  <si>
    <t>　　　南島原市</t>
  </si>
  <si>
    <t>　　　長与町</t>
  </si>
  <si>
    <t>　　　時津町</t>
  </si>
  <si>
    <t>　　　東彼杵町</t>
  </si>
  <si>
    <t>　　　川棚町</t>
  </si>
  <si>
    <t>　　　波佐見町</t>
  </si>
  <si>
    <t>　　　小値賀町</t>
  </si>
  <si>
    <t>　　　佐々町</t>
  </si>
  <si>
    <t>　　　新上五島町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</si>
</sst>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###,###,###,##0;&quot;-&quot;##,###,###,##0"/>
    <numFmt numFmtId="179" formatCode="\ ###,###,###,##0;&quot;-&quot;###,###,###,##0"/>
    <numFmt numFmtId="180" formatCode="###,###,##0;&quot;-&quot;##,###,##0"/>
    <numFmt numFmtId="181" formatCode="###,###,###,##0.0;&quot;-&quot;##,###,###,##0.0"/>
    <numFmt numFmtId="182" formatCode="\ ###,###,###,###,##0;&quot;-&quot;###,###,###,###,##0"/>
    <numFmt numFmtId="183" formatCode="##,###,###,###,##0;&quot;-&quot;#,###,###,###,##0"/>
    <numFmt numFmtId="184" formatCode="#,##0.0;[Red]\-#,##0.0"/>
    <numFmt numFmtId="185" formatCode="0.0_ "/>
    <numFmt numFmtId="186" formatCode="0.00_ "/>
    <numFmt numFmtId="187" formatCode="0_ "/>
    <numFmt numFmtId="188" formatCode="0.0%"/>
    <numFmt numFmtId="189" formatCode="0.000%"/>
    <numFmt numFmtId="190" formatCode="0.0000%"/>
    <numFmt numFmtId="191" formatCode="#,##0.000;[Red]\-#,##0.000"/>
    <numFmt numFmtId="192" formatCode="#,##0.0"/>
  </numFmts>
  <fonts count="20"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8" fontId="0" fillId="0" borderId="10" xfId="48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11" xfId="48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13" xfId="48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0" xfId="48" applyAlignment="1">
      <alignment vertical="center"/>
    </xf>
    <xf numFmtId="38" fontId="0" fillId="0" borderId="15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3" xfId="48" applyBorder="1" applyAlignment="1">
      <alignment vertical="center"/>
    </xf>
    <xf numFmtId="38" fontId="0" fillId="0" borderId="16" xfId="48" applyBorder="1" applyAlignment="1">
      <alignment horizontal="center" vertical="center"/>
    </xf>
    <xf numFmtId="38" fontId="0" fillId="0" borderId="14" xfId="48" applyBorder="1" applyAlignment="1">
      <alignment horizontal="center" vertical="center"/>
    </xf>
    <xf numFmtId="38" fontId="0" fillId="0" borderId="17" xfId="48" applyBorder="1" applyAlignment="1">
      <alignment horizontal="center" vertical="center"/>
    </xf>
    <xf numFmtId="38" fontId="0" fillId="0" borderId="18" xfId="48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0" fillId="0" borderId="20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3" xfId="48" applyBorder="1" applyAlignment="1">
      <alignment horizontal="center" vertical="center"/>
    </xf>
    <xf numFmtId="38" fontId="0" fillId="0" borderId="21" xfId="48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workbookViewId="0" topLeftCell="A1">
      <selection activeCell="A29" sqref="A29"/>
    </sheetView>
  </sheetViews>
  <sheetFormatPr defaultColWidth="9.00390625" defaultRowHeight="13.5"/>
  <cols>
    <col min="1" max="1" width="17.75390625" style="7" customWidth="1"/>
    <col min="2" max="3" width="10.00390625" style="7" customWidth="1"/>
    <col min="4" max="5" width="9.00390625" style="7" customWidth="1"/>
    <col min="6" max="6" width="8.875" style="7" customWidth="1"/>
    <col min="7" max="7" width="10.125" style="7" customWidth="1"/>
    <col min="8" max="8" width="9.00390625" style="7" customWidth="1"/>
    <col min="9" max="9" width="10.00390625" style="7" customWidth="1"/>
    <col min="10" max="11" width="9.375" style="7" customWidth="1"/>
    <col min="12" max="16384" width="9.00390625" style="7" customWidth="1"/>
  </cols>
  <sheetData>
    <row r="1" ht="13.5">
      <c r="A1" s="6" t="s">
        <v>8</v>
      </c>
    </row>
    <row r="2" ht="16.5" customHeight="1">
      <c r="A2" s="6"/>
    </row>
    <row r="3" ht="16.5" customHeight="1">
      <c r="A3" s="6"/>
    </row>
    <row r="4" spans="1:13" ht="13.5">
      <c r="A4" s="20" t="s">
        <v>2</v>
      </c>
      <c r="B4" s="16" t="s">
        <v>0</v>
      </c>
      <c r="C4" s="23"/>
      <c r="D4" s="16" t="s">
        <v>9</v>
      </c>
      <c r="E4" s="17"/>
      <c r="F4" s="16" t="s">
        <v>7</v>
      </c>
      <c r="G4" s="23"/>
      <c r="H4" s="8"/>
      <c r="I4" s="13"/>
      <c r="J4" s="8"/>
      <c r="K4" s="9"/>
      <c r="L4" s="16" t="s">
        <v>6</v>
      </c>
      <c r="M4" s="17"/>
    </row>
    <row r="5" spans="1:13" s="10" customFormat="1" ht="18.75" customHeight="1">
      <c r="A5" s="21"/>
      <c r="B5" s="18"/>
      <c r="C5" s="24"/>
      <c r="D5" s="18"/>
      <c r="E5" s="19"/>
      <c r="F5" s="18"/>
      <c r="G5" s="19"/>
      <c r="H5" s="14" t="s">
        <v>4</v>
      </c>
      <c r="I5" s="15"/>
      <c r="J5" s="14" t="s">
        <v>5</v>
      </c>
      <c r="K5" s="15"/>
      <c r="L5" s="18"/>
      <c r="M5" s="19"/>
    </row>
    <row r="6" spans="1:13" s="10" customFormat="1" ht="17.25" customHeight="1">
      <c r="A6" s="22"/>
      <c r="B6" s="11" t="s">
        <v>1</v>
      </c>
      <c r="C6" s="11" t="s">
        <v>10</v>
      </c>
      <c r="D6" s="11" t="s">
        <v>1</v>
      </c>
      <c r="E6" s="11" t="s">
        <v>10</v>
      </c>
      <c r="F6" s="12" t="s">
        <v>1</v>
      </c>
      <c r="G6" s="12" t="s">
        <v>10</v>
      </c>
      <c r="H6" s="12" t="s">
        <v>1</v>
      </c>
      <c r="I6" s="12" t="s">
        <v>10</v>
      </c>
      <c r="J6" s="12" t="s">
        <v>1</v>
      </c>
      <c r="K6" s="12" t="s">
        <v>10</v>
      </c>
      <c r="L6" s="12" t="s">
        <v>1</v>
      </c>
      <c r="M6" s="12" t="s">
        <v>10</v>
      </c>
    </row>
    <row r="7" spans="1:13" s="10" customFormat="1" ht="17.25" customHeight="1">
      <c r="A7" s="3" t="s">
        <v>3</v>
      </c>
      <c r="B7" s="3">
        <f>SUM(B8:B28)</f>
        <v>63652</v>
      </c>
      <c r="C7" s="3">
        <f>SUM(C8:C28)</f>
        <v>559425</v>
      </c>
      <c r="D7" s="3">
        <f aca="true" t="shared" si="0" ref="D7:M7">SUM(D8:D28)</f>
        <v>29489</v>
      </c>
      <c r="E7" s="3">
        <f t="shared" si="0"/>
        <v>84553</v>
      </c>
      <c r="F7" s="3">
        <f t="shared" si="0"/>
        <v>33542</v>
      </c>
      <c r="G7" s="3">
        <f t="shared" si="0"/>
        <v>472216</v>
      </c>
      <c r="H7" s="3">
        <f t="shared" si="0"/>
        <v>26774</v>
      </c>
      <c r="I7" s="3">
        <f t="shared" si="0"/>
        <v>349587</v>
      </c>
      <c r="J7" s="3">
        <f t="shared" si="0"/>
        <v>6768</v>
      </c>
      <c r="K7" s="3">
        <f t="shared" si="0"/>
        <v>122629</v>
      </c>
      <c r="L7" s="3">
        <f t="shared" si="0"/>
        <v>621</v>
      </c>
      <c r="M7" s="3">
        <f t="shared" si="0"/>
        <v>2656</v>
      </c>
    </row>
    <row r="8" spans="1:13" s="10" customFormat="1" ht="17.25" customHeight="1">
      <c r="A8" s="4" t="s">
        <v>11</v>
      </c>
      <c r="B8" s="1">
        <f>D8+F8+L8</f>
        <v>19504</v>
      </c>
      <c r="C8" s="1">
        <f>E8+G8+M8</f>
        <v>207637</v>
      </c>
      <c r="D8" s="1">
        <v>8046</v>
      </c>
      <c r="E8" s="1">
        <v>23766</v>
      </c>
      <c r="F8" s="1">
        <v>11295</v>
      </c>
      <c r="G8" s="1">
        <v>183235</v>
      </c>
      <c r="H8" s="1">
        <v>9374</v>
      </c>
      <c r="I8" s="1">
        <v>137577</v>
      </c>
      <c r="J8" s="1">
        <v>1921</v>
      </c>
      <c r="K8" s="1">
        <v>45658</v>
      </c>
      <c r="L8" s="1">
        <v>163</v>
      </c>
      <c r="M8" s="1">
        <v>636</v>
      </c>
    </row>
    <row r="9" spans="1:13" s="10" customFormat="1" ht="17.25" customHeight="1">
      <c r="A9" s="4" t="s">
        <v>12</v>
      </c>
      <c r="B9" s="1">
        <f aca="true" t="shared" si="1" ref="B9:C28">D9+F9+L9</f>
        <v>11153</v>
      </c>
      <c r="C9" s="1">
        <f t="shared" si="1"/>
        <v>97744</v>
      </c>
      <c r="D9" s="1">
        <v>4567</v>
      </c>
      <c r="E9" s="1">
        <v>13444</v>
      </c>
      <c r="F9" s="1">
        <v>6450</v>
      </c>
      <c r="G9" s="1">
        <v>83891</v>
      </c>
      <c r="H9" s="1">
        <v>5378</v>
      </c>
      <c r="I9" s="1">
        <v>64781</v>
      </c>
      <c r="J9" s="1">
        <v>1072</v>
      </c>
      <c r="K9" s="1">
        <v>19110</v>
      </c>
      <c r="L9" s="1">
        <v>136</v>
      </c>
      <c r="M9" s="1">
        <v>409</v>
      </c>
    </row>
    <row r="10" spans="1:13" s="10" customFormat="1" ht="17.25" customHeight="1">
      <c r="A10" s="4" t="s">
        <v>13</v>
      </c>
      <c r="B10" s="1">
        <f t="shared" si="1"/>
        <v>2625</v>
      </c>
      <c r="C10" s="1">
        <f t="shared" si="1"/>
        <v>18941</v>
      </c>
      <c r="D10" s="1">
        <v>1384</v>
      </c>
      <c r="E10" s="1">
        <v>3857</v>
      </c>
      <c r="F10" s="1">
        <v>1224</v>
      </c>
      <c r="G10" s="1">
        <v>15040</v>
      </c>
      <c r="H10" s="1">
        <v>937</v>
      </c>
      <c r="I10" s="1">
        <v>10728</v>
      </c>
      <c r="J10" s="1">
        <v>287</v>
      </c>
      <c r="K10" s="1">
        <v>4312</v>
      </c>
      <c r="L10" s="1">
        <v>17</v>
      </c>
      <c r="M10" s="1">
        <v>44</v>
      </c>
    </row>
    <row r="11" spans="1:13" s="10" customFormat="1" ht="17.25" customHeight="1">
      <c r="A11" s="4" t="s">
        <v>14</v>
      </c>
      <c r="B11" s="1">
        <f t="shared" si="1"/>
        <v>6012</v>
      </c>
      <c r="C11" s="1">
        <f t="shared" si="1"/>
        <v>59226</v>
      </c>
      <c r="D11" s="1">
        <v>2597</v>
      </c>
      <c r="E11" s="1">
        <v>7834</v>
      </c>
      <c r="F11" s="1">
        <v>3360</v>
      </c>
      <c r="G11" s="1">
        <v>51209</v>
      </c>
      <c r="H11" s="1">
        <v>2718</v>
      </c>
      <c r="I11" s="1">
        <v>37702</v>
      </c>
      <c r="J11" s="1">
        <v>642</v>
      </c>
      <c r="K11" s="1">
        <v>13507</v>
      </c>
      <c r="L11" s="1">
        <v>55</v>
      </c>
      <c r="M11" s="1">
        <v>183</v>
      </c>
    </row>
    <row r="12" spans="1:13" s="10" customFormat="1" ht="17.25" customHeight="1">
      <c r="A12" s="4" t="s">
        <v>15</v>
      </c>
      <c r="B12" s="1">
        <f t="shared" si="1"/>
        <v>3418</v>
      </c>
      <c r="C12" s="1">
        <f t="shared" si="1"/>
        <v>33080</v>
      </c>
      <c r="D12" s="1">
        <v>1555</v>
      </c>
      <c r="E12" s="1">
        <v>5102</v>
      </c>
      <c r="F12" s="1">
        <v>1825</v>
      </c>
      <c r="G12" s="1">
        <v>27853</v>
      </c>
      <c r="H12" s="1">
        <v>1515</v>
      </c>
      <c r="I12" s="1">
        <v>20680</v>
      </c>
      <c r="J12" s="1">
        <v>310</v>
      </c>
      <c r="K12" s="1">
        <v>7173</v>
      </c>
      <c r="L12" s="1">
        <v>38</v>
      </c>
      <c r="M12" s="1">
        <v>125</v>
      </c>
    </row>
    <row r="13" spans="1:13" s="10" customFormat="1" ht="17.25" customHeight="1">
      <c r="A13" s="4" t="s">
        <v>16</v>
      </c>
      <c r="B13" s="1">
        <f t="shared" si="1"/>
        <v>1755</v>
      </c>
      <c r="C13" s="1">
        <f t="shared" si="1"/>
        <v>10702</v>
      </c>
      <c r="D13" s="1">
        <v>984</v>
      </c>
      <c r="E13" s="1">
        <v>2627</v>
      </c>
      <c r="F13" s="1">
        <v>756</v>
      </c>
      <c r="G13" s="1">
        <v>8032</v>
      </c>
      <c r="H13" s="1">
        <v>496</v>
      </c>
      <c r="I13" s="1">
        <v>4855</v>
      </c>
      <c r="J13" s="1">
        <v>260</v>
      </c>
      <c r="K13" s="1">
        <v>3177</v>
      </c>
      <c r="L13" s="1">
        <v>15</v>
      </c>
      <c r="M13" s="1">
        <v>43</v>
      </c>
    </row>
    <row r="14" spans="1:13" s="10" customFormat="1" ht="17.25" customHeight="1">
      <c r="A14" s="4" t="s">
        <v>17</v>
      </c>
      <c r="B14" s="1">
        <f t="shared" si="1"/>
        <v>1056</v>
      </c>
      <c r="C14" s="1">
        <f t="shared" si="1"/>
        <v>8595</v>
      </c>
      <c r="D14" s="1">
        <v>499</v>
      </c>
      <c r="E14" s="1">
        <v>1315</v>
      </c>
      <c r="F14" s="1">
        <v>548</v>
      </c>
      <c r="G14" s="1">
        <v>7242</v>
      </c>
      <c r="H14" s="1">
        <v>410</v>
      </c>
      <c r="I14" s="1">
        <v>5402</v>
      </c>
      <c r="J14" s="1">
        <v>138</v>
      </c>
      <c r="K14" s="1">
        <v>1840</v>
      </c>
      <c r="L14" s="1">
        <v>9</v>
      </c>
      <c r="M14" s="1">
        <v>38</v>
      </c>
    </row>
    <row r="15" spans="1:13" s="10" customFormat="1" ht="17.25" customHeight="1">
      <c r="A15" s="4" t="s">
        <v>18</v>
      </c>
      <c r="B15" s="1">
        <f t="shared" si="1"/>
        <v>1996</v>
      </c>
      <c r="C15" s="1">
        <f t="shared" si="1"/>
        <v>9554</v>
      </c>
      <c r="D15" s="1">
        <v>1103</v>
      </c>
      <c r="E15" s="1">
        <v>2721</v>
      </c>
      <c r="F15" s="1">
        <v>860</v>
      </c>
      <c r="G15" s="1">
        <v>6691</v>
      </c>
      <c r="H15" s="1">
        <v>601</v>
      </c>
      <c r="I15" s="1">
        <v>4982</v>
      </c>
      <c r="J15" s="1">
        <v>259</v>
      </c>
      <c r="K15" s="1">
        <v>1709</v>
      </c>
      <c r="L15" s="1">
        <v>33</v>
      </c>
      <c r="M15" s="1">
        <v>142</v>
      </c>
    </row>
    <row r="16" spans="1:13" s="10" customFormat="1" ht="17.25" customHeight="1">
      <c r="A16" s="4" t="s">
        <v>19</v>
      </c>
      <c r="B16" s="1">
        <f t="shared" si="1"/>
        <v>1533</v>
      </c>
      <c r="C16" s="1">
        <f t="shared" si="1"/>
        <v>9417</v>
      </c>
      <c r="D16" s="1">
        <v>790</v>
      </c>
      <c r="E16" s="1">
        <v>2156</v>
      </c>
      <c r="F16" s="1">
        <v>733</v>
      </c>
      <c r="G16" s="1">
        <v>7167</v>
      </c>
      <c r="H16" s="1">
        <v>561</v>
      </c>
      <c r="I16" s="1">
        <v>5012</v>
      </c>
      <c r="J16" s="1">
        <v>172</v>
      </c>
      <c r="K16" s="1">
        <v>2155</v>
      </c>
      <c r="L16" s="1">
        <v>10</v>
      </c>
      <c r="M16" s="1">
        <v>94</v>
      </c>
    </row>
    <row r="17" spans="1:13" s="10" customFormat="1" ht="17.25" customHeight="1">
      <c r="A17" s="4" t="s">
        <v>20</v>
      </c>
      <c r="B17" s="1">
        <f t="shared" si="1"/>
        <v>2419</v>
      </c>
      <c r="C17" s="1">
        <f t="shared" si="1"/>
        <v>12983</v>
      </c>
      <c r="D17" s="1">
        <v>1406</v>
      </c>
      <c r="E17" s="1">
        <v>3182</v>
      </c>
      <c r="F17" s="1">
        <v>983</v>
      </c>
      <c r="G17" s="1">
        <v>9634</v>
      </c>
      <c r="H17" s="1">
        <v>649</v>
      </c>
      <c r="I17" s="1">
        <v>6162</v>
      </c>
      <c r="J17" s="1">
        <v>334</v>
      </c>
      <c r="K17" s="1">
        <v>3472</v>
      </c>
      <c r="L17" s="1">
        <v>30</v>
      </c>
      <c r="M17" s="1">
        <v>167</v>
      </c>
    </row>
    <row r="18" spans="1:13" s="10" customFormat="1" ht="17.25" customHeight="1">
      <c r="A18" s="4" t="s">
        <v>21</v>
      </c>
      <c r="B18" s="1">
        <f t="shared" si="1"/>
        <v>1162</v>
      </c>
      <c r="C18" s="1">
        <f t="shared" si="1"/>
        <v>10364</v>
      </c>
      <c r="D18" s="1">
        <v>539</v>
      </c>
      <c r="E18" s="1">
        <v>1476</v>
      </c>
      <c r="F18" s="1">
        <v>613</v>
      </c>
      <c r="G18" s="1">
        <v>8843</v>
      </c>
      <c r="H18" s="1">
        <v>428</v>
      </c>
      <c r="I18" s="1">
        <v>6362</v>
      </c>
      <c r="J18" s="1">
        <v>185</v>
      </c>
      <c r="K18" s="1">
        <v>2481</v>
      </c>
      <c r="L18" s="1">
        <v>10</v>
      </c>
      <c r="M18" s="1">
        <v>45</v>
      </c>
    </row>
    <row r="19" spans="1:13" s="10" customFormat="1" ht="17.25" customHeight="1">
      <c r="A19" s="4" t="s">
        <v>22</v>
      </c>
      <c r="B19" s="1">
        <f t="shared" si="1"/>
        <v>2091</v>
      </c>
      <c r="C19" s="1">
        <f t="shared" si="1"/>
        <v>15270</v>
      </c>
      <c r="D19" s="1">
        <v>1165</v>
      </c>
      <c r="E19" s="1">
        <v>3449</v>
      </c>
      <c r="F19" s="1">
        <v>912</v>
      </c>
      <c r="G19" s="1">
        <v>11689</v>
      </c>
      <c r="H19" s="1">
        <v>621</v>
      </c>
      <c r="I19" s="1">
        <v>7620</v>
      </c>
      <c r="J19" s="1">
        <v>291</v>
      </c>
      <c r="K19" s="1">
        <v>4069</v>
      </c>
      <c r="L19" s="1">
        <v>14</v>
      </c>
      <c r="M19" s="1">
        <v>132</v>
      </c>
    </row>
    <row r="20" spans="1:13" s="10" customFormat="1" ht="17.25" customHeight="1">
      <c r="A20" s="4" t="s">
        <v>23</v>
      </c>
      <c r="B20" s="1">
        <f t="shared" si="1"/>
        <v>2555</v>
      </c>
      <c r="C20" s="1">
        <f t="shared" si="1"/>
        <v>15220</v>
      </c>
      <c r="D20" s="1">
        <v>1613</v>
      </c>
      <c r="E20" s="1">
        <v>4521</v>
      </c>
      <c r="F20" s="1">
        <v>929</v>
      </c>
      <c r="G20" s="1">
        <v>10646</v>
      </c>
      <c r="H20" s="1">
        <v>607</v>
      </c>
      <c r="I20" s="1">
        <v>6084</v>
      </c>
      <c r="J20" s="1">
        <v>322</v>
      </c>
      <c r="K20" s="1">
        <v>4562</v>
      </c>
      <c r="L20" s="1">
        <v>13</v>
      </c>
      <c r="M20" s="1">
        <v>53</v>
      </c>
    </row>
    <row r="21" spans="1:13" s="10" customFormat="1" ht="17.25" customHeight="1">
      <c r="A21" s="4" t="s">
        <v>24</v>
      </c>
      <c r="B21" s="1">
        <f t="shared" si="1"/>
        <v>1130</v>
      </c>
      <c r="C21" s="1">
        <f t="shared" si="1"/>
        <v>8997</v>
      </c>
      <c r="D21" s="1">
        <v>531</v>
      </c>
      <c r="E21" s="1">
        <v>1649</v>
      </c>
      <c r="F21" s="1">
        <v>593</v>
      </c>
      <c r="G21" s="1">
        <v>7216</v>
      </c>
      <c r="H21" s="1">
        <v>510</v>
      </c>
      <c r="I21" s="1">
        <v>5175</v>
      </c>
      <c r="J21" s="1">
        <v>83</v>
      </c>
      <c r="K21" s="1">
        <v>2041</v>
      </c>
      <c r="L21" s="1">
        <v>6</v>
      </c>
      <c r="M21" s="1">
        <v>132</v>
      </c>
    </row>
    <row r="22" spans="1:13" s="10" customFormat="1" ht="17.25" customHeight="1">
      <c r="A22" s="4" t="s">
        <v>25</v>
      </c>
      <c r="B22" s="1">
        <f t="shared" si="1"/>
        <v>1367</v>
      </c>
      <c r="C22" s="1">
        <f t="shared" si="1"/>
        <v>15451</v>
      </c>
      <c r="D22" s="1">
        <v>541</v>
      </c>
      <c r="E22" s="1">
        <v>1750</v>
      </c>
      <c r="F22" s="1">
        <v>801</v>
      </c>
      <c r="G22" s="1">
        <v>13561</v>
      </c>
      <c r="H22" s="1">
        <v>702</v>
      </c>
      <c r="I22" s="1">
        <v>10948</v>
      </c>
      <c r="J22" s="1">
        <v>99</v>
      </c>
      <c r="K22" s="1">
        <v>2613</v>
      </c>
      <c r="L22" s="1">
        <v>25</v>
      </c>
      <c r="M22" s="1">
        <v>140</v>
      </c>
    </row>
    <row r="23" spans="1:13" s="10" customFormat="1" ht="17.25" customHeight="1">
      <c r="A23" s="4" t="s">
        <v>26</v>
      </c>
      <c r="B23" s="1">
        <f t="shared" si="1"/>
        <v>293</v>
      </c>
      <c r="C23" s="1">
        <f t="shared" si="1"/>
        <v>2754</v>
      </c>
      <c r="D23" s="1">
        <v>145</v>
      </c>
      <c r="E23" s="1">
        <v>477</v>
      </c>
      <c r="F23" s="1">
        <v>145</v>
      </c>
      <c r="G23" s="1">
        <v>2263</v>
      </c>
      <c r="H23" s="1">
        <v>104</v>
      </c>
      <c r="I23" s="1">
        <v>1516</v>
      </c>
      <c r="J23" s="1">
        <v>41</v>
      </c>
      <c r="K23" s="1">
        <v>747</v>
      </c>
      <c r="L23" s="1">
        <v>3</v>
      </c>
      <c r="M23" s="1">
        <v>14</v>
      </c>
    </row>
    <row r="24" spans="1:13" s="10" customFormat="1" ht="17.25" customHeight="1">
      <c r="A24" s="4" t="s">
        <v>27</v>
      </c>
      <c r="B24" s="1">
        <f t="shared" si="1"/>
        <v>555</v>
      </c>
      <c r="C24" s="1">
        <f t="shared" si="1"/>
        <v>4441</v>
      </c>
      <c r="D24" s="1">
        <v>315</v>
      </c>
      <c r="E24" s="1">
        <v>824</v>
      </c>
      <c r="F24" s="1">
        <v>234</v>
      </c>
      <c r="G24" s="1">
        <v>3604</v>
      </c>
      <c r="H24" s="1">
        <v>186</v>
      </c>
      <c r="I24" s="1">
        <v>2489</v>
      </c>
      <c r="J24" s="1">
        <v>48</v>
      </c>
      <c r="K24" s="1">
        <v>1115</v>
      </c>
      <c r="L24" s="1">
        <v>6</v>
      </c>
      <c r="M24" s="1">
        <v>13</v>
      </c>
    </row>
    <row r="25" spans="1:13" s="10" customFormat="1" ht="17.25" customHeight="1">
      <c r="A25" s="4" t="s">
        <v>28</v>
      </c>
      <c r="B25" s="1">
        <f t="shared" si="1"/>
        <v>968</v>
      </c>
      <c r="C25" s="1">
        <f t="shared" si="1"/>
        <v>6703</v>
      </c>
      <c r="D25" s="1">
        <v>585</v>
      </c>
      <c r="E25" s="1">
        <v>1597</v>
      </c>
      <c r="F25" s="1">
        <v>373</v>
      </c>
      <c r="G25" s="1">
        <v>5080</v>
      </c>
      <c r="H25" s="1">
        <v>317</v>
      </c>
      <c r="I25" s="1">
        <v>4370</v>
      </c>
      <c r="J25" s="1">
        <v>56</v>
      </c>
      <c r="K25" s="1">
        <v>710</v>
      </c>
      <c r="L25" s="1">
        <v>10</v>
      </c>
      <c r="M25" s="1">
        <v>26</v>
      </c>
    </row>
    <row r="26" spans="1:13" s="10" customFormat="1" ht="17.25" customHeight="1">
      <c r="A26" s="4" t="s">
        <v>29</v>
      </c>
      <c r="B26" s="1">
        <f t="shared" si="1"/>
        <v>155</v>
      </c>
      <c r="C26" s="1">
        <f t="shared" si="1"/>
        <v>586</v>
      </c>
      <c r="D26" s="1">
        <v>100</v>
      </c>
      <c r="E26" s="1">
        <v>233</v>
      </c>
      <c r="F26" s="1">
        <v>54</v>
      </c>
      <c r="G26" s="1">
        <v>348</v>
      </c>
      <c r="H26" s="1">
        <v>26</v>
      </c>
      <c r="I26" s="1">
        <v>145</v>
      </c>
      <c r="J26" s="1">
        <v>28</v>
      </c>
      <c r="K26" s="1">
        <v>203</v>
      </c>
      <c r="L26" s="1">
        <v>1</v>
      </c>
      <c r="M26" s="1">
        <v>5</v>
      </c>
    </row>
    <row r="27" spans="1:13" ht="16.5" customHeight="1">
      <c r="A27" s="4" t="s">
        <v>30</v>
      </c>
      <c r="B27" s="1">
        <f t="shared" si="1"/>
        <v>678</v>
      </c>
      <c r="C27" s="1">
        <f t="shared" si="1"/>
        <v>5665</v>
      </c>
      <c r="D27" s="1">
        <v>357</v>
      </c>
      <c r="E27" s="1">
        <v>1023</v>
      </c>
      <c r="F27" s="1">
        <v>314</v>
      </c>
      <c r="G27" s="1">
        <v>4603</v>
      </c>
      <c r="H27" s="1">
        <v>273</v>
      </c>
      <c r="I27" s="1">
        <v>4032</v>
      </c>
      <c r="J27" s="1">
        <v>41</v>
      </c>
      <c r="K27" s="1">
        <v>571</v>
      </c>
      <c r="L27" s="1">
        <v>7</v>
      </c>
      <c r="M27" s="1">
        <v>39</v>
      </c>
    </row>
    <row r="28" spans="1:13" ht="16.5" customHeight="1">
      <c r="A28" s="5" t="s">
        <v>31</v>
      </c>
      <c r="B28" s="2">
        <f t="shared" si="1"/>
        <v>1227</v>
      </c>
      <c r="C28" s="2">
        <f t="shared" si="1"/>
        <v>6095</v>
      </c>
      <c r="D28" s="2">
        <v>667</v>
      </c>
      <c r="E28" s="2">
        <v>1550</v>
      </c>
      <c r="F28" s="2">
        <v>540</v>
      </c>
      <c r="G28" s="2">
        <v>4369</v>
      </c>
      <c r="H28" s="2">
        <v>361</v>
      </c>
      <c r="I28" s="2">
        <v>2965</v>
      </c>
      <c r="J28" s="2">
        <v>179</v>
      </c>
      <c r="K28" s="2">
        <v>1404</v>
      </c>
      <c r="L28" s="2">
        <v>20</v>
      </c>
      <c r="M28" s="2">
        <v>176</v>
      </c>
    </row>
    <row r="31" ht="13.5">
      <c r="E31" s="10"/>
    </row>
  </sheetData>
  <sheetProtection/>
  <mergeCells count="7">
    <mergeCell ref="J5:K5"/>
    <mergeCell ref="L4:M5"/>
    <mergeCell ref="A4:A6"/>
    <mergeCell ref="B4:C5"/>
    <mergeCell ref="D4:E5"/>
    <mergeCell ref="F4:G5"/>
    <mergeCell ref="H5:I5"/>
  </mergeCells>
  <printOptions/>
  <pageMargins left="0.75" right="0.75" top="1" bottom="1" header="0.512" footer="0.512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2016-03-09T07:37:49Z</cp:lastPrinted>
  <dcterms:created xsi:type="dcterms:W3CDTF">2015-06-12T05:01:43Z</dcterms:created>
  <dcterms:modified xsi:type="dcterms:W3CDTF">2016-04-15T01:14:29Z</dcterms:modified>
  <cp:category/>
  <cp:version/>
  <cp:contentType/>
  <cp:contentStatus/>
</cp:coreProperties>
</file>