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292" activeTab="0"/>
  </bookViews>
  <sheets>
    <sheet name="表5-2" sheetId="1" r:id="rId1"/>
  </sheets>
  <externalReferences>
    <externalReference r:id="rId4"/>
  </externalReferences>
  <definedNames>
    <definedName name="_xlnm.Print_Area" localSheetId="0">'表5-2'!$A$1:$P$52</definedName>
  </definedNames>
  <calcPr fullCalcOnLoad="1"/>
</workbook>
</file>

<file path=xl/sharedStrings.xml><?xml version="1.0" encoding="utf-8"?>
<sst xmlns="http://schemas.openxmlformats.org/spreadsheetml/2006/main" count="48" uniqueCount="31">
  <si>
    <t>年　　月</t>
  </si>
  <si>
    <t>ウエイト</t>
  </si>
  <si>
    <t>-</t>
  </si>
  <si>
    <t>-</t>
  </si>
  <si>
    <t>鉱業</t>
  </si>
  <si>
    <t>【鉱工業・建設業】</t>
  </si>
  <si>
    <t>資料：県統計課「長崎県鉱工業生産指数」</t>
  </si>
  <si>
    <t xml:space="preserve">  表５－２</t>
  </si>
  <si>
    <t>鉱工業生産指数（季節調整済指数）</t>
  </si>
  <si>
    <t>前月比</t>
  </si>
  <si>
    <t>対 前 月
増 減 率</t>
  </si>
  <si>
    <t>はん用・生産用機械工業</t>
  </si>
  <si>
    <t>（平成22年=100）</t>
  </si>
  <si>
    <t>鉄鋼業</t>
  </si>
  <si>
    <t>電子部品・デバイス工業</t>
  </si>
  <si>
    <t>輸送機械工業</t>
  </si>
  <si>
    <t>窯業・土石製品工業</t>
  </si>
  <si>
    <t>化学工業</t>
  </si>
  <si>
    <t>プラスチック製品工業</t>
  </si>
  <si>
    <t>繊維工業</t>
  </si>
  <si>
    <t>食料品工業</t>
  </si>
  <si>
    <t>木材・木製品工業</t>
  </si>
  <si>
    <t>金属製
品工業</t>
  </si>
  <si>
    <t>電気機
械工業</t>
  </si>
  <si>
    <t>鉱工業
総　合</t>
  </si>
  <si>
    <t>製 造
工 業</t>
  </si>
  <si>
    <t>注） 季節調整済指数はｘ-12-ARIMAを採用。</t>
  </si>
  <si>
    <t>輸送機
械工業</t>
  </si>
  <si>
    <t>窯業・土石製品工業</t>
  </si>
  <si>
    <t>食料品
工業</t>
  </si>
  <si>
    <t>-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</si>
</sst>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_);\(#,##0.0\)"/>
    <numFmt numFmtId="180" formatCode="#,##0_);[Red]\(#,##0\)"/>
    <numFmt numFmtId="181" formatCode="0.0;&quot;△ &quot;0.0"/>
    <numFmt numFmtId="182" formatCode="#,##0.0_);[Red]\(#,##0.0\)"/>
    <numFmt numFmtId="183" formatCode="#,##0.0;&quot;△ &quot;#,##0.0"/>
    <numFmt numFmtId="184" formatCode="0_ "/>
    <numFmt numFmtId="185" formatCode="#,##0.000"/>
    <numFmt numFmtId="186" formatCode="#,##0.0000"/>
    <numFmt numFmtId="187" formatCode="0.0"/>
    <numFmt numFmtId="188" formatCode="0.000"/>
    <numFmt numFmtId="189" formatCode="0.00000"/>
    <numFmt numFmtId="190" formatCode="0.0000"/>
    <numFmt numFmtId="191" formatCode="#,##0.0;[Red]\-#,##0.0"/>
    <numFmt numFmtId="192" formatCode="#,##0.000;[Red]\-#,##0.000"/>
    <numFmt numFmtId="193" formatCode="#,##0.0;&quot;▲ &quot;#,##0.0"/>
    <numFmt numFmtId="194" formatCode="#,##0.00;&quot;▲ &quot;#,##0.00"/>
    <numFmt numFmtId="195" formatCode="#,##0.000;&quot;▲ &quot;#,##0.000"/>
    <numFmt numFmtId="196" formatCode="#,##0.0_ ;[Red]\-#,##0.0\ "/>
    <numFmt numFmtId="197" formatCode="#,##0.0_ "/>
    <numFmt numFmtId="198" formatCode="&quot;¥&quot;#,##0.0;&quot;¥&quot;\-#,##0.0"/>
    <numFmt numFmtId="199" formatCode="#,##0.00;&quot;△ &quot;#,##0.00"/>
    <numFmt numFmtId="200" formatCode="#,##0.0000;[Red]\-#,##0.0000"/>
    <numFmt numFmtId="201" formatCode="0_);[Red]\(0\)"/>
    <numFmt numFmtId="202" formatCode="0.00_ "/>
    <numFmt numFmtId="203" formatCode="0.000_ "/>
    <numFmt numFmtId="204" formatCode="0.0000_ "/>
    <numFmt numFmtId="205" formatCode="0.00000_ "/>
    <numFmt numFmtId="206" formatCode="0.00;&quot;△ &quot;0.00"/>
    <numFmt numFmtId="207" formatCode="0.000;&quot;△ &quot;0.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 wrapText="1"/>
    </xf>
    <xf numFmtId="177" fontId="2" fillId="0" borderId="17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horizontal="right" vertical="center" wrapText="1"/>
    </xf>
    <xf numFmtId="177" fontId="2" fillId="0" borderId="18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/>
    </xf>
    <xf numFmtId="176" fontId="2" fillId="0" borderId="16" xfId="0" applyNumberFormat="1" applyFont="1" applyFill="1" applyBorder="1" applyAlignment="1">
      <alignment horizontal="right" vertical="center" wrapText="1"/>
    </xf>
    <xf numFmtId="181" fontId="2" fillId="0" borderId="13" xfId="0" applyNumberFormat="1" applyFont="1" applyFill="1" applyBorder="1" applyAlignment="1">
      <alignment horizontal="right" vertical="center" wrapText="1"/>
    </xf>
    <xf numFmtId="176" fontId="2" fillId="0" borderId="13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distributed" wrapText="1"/>
    </xf>
    <xf numFmtId="0" fontId="2" fillId="0" borderId="22" xfId="0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horizontal="right" vertical="center" wrapText="1"/>
    </xf>
    <xf numFmtId="177" fontId="2" fillId="0" borderId="23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83" fontId="2" fillId="0" borderId="13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 wrapText="1"/>
    </xf>
    <xf numFmtId="177" fontId="2" fillId="0" borderId="12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0" fontId="2" fillId="0" borderId="0" xfId="49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/>
    </xf>
    <xf numFmtId="182" fontId="2" fillId="0" borderId="0" xfId="49" applyNumberFormat="1" applyFont="1" applyFill="1" applyAlignment="1">
      <alignment horizontal="right" vertical="center"/>
    </xf>
    <xf numFmtId="200" fontId="2" fillId="0" borderId="0" xfId="49" applyNumberFormat="1" applyFont="1" applyFill="1" applyBorder="1" applyAlignment="1">
      <alignment horizontal="right" vertical="center"/>
    </xf>
    <xf numFmtId="200" fontId="2" fillId="0" borderId="0" xfId="49" applyNumberFormat="1" applyFont="1" applyFill="1" applyAlignment="1">
      <alignment horizontal="right" vertical="center" wrapText="1"/>
    </xf>
    <xf numFmtId="196" fontId="2" fillId="0" borderId="0" xfId="49" applyNumberFormat="1" applyFont="1" applyFill="1" applyAlignment="1">
      <alignment horizontal="right" vertical="center"/>
    </xf>
    <xf numFmtId="38" fontId="2" fillId="0" borderId="13" xfId="49" applyFont="1" applyFill="1" applyBorder="1" applyAlignment="1">
      <alignment horizontal="right" vertical="center" wrapText="1"/>
    </xf>
    <xf numFmtId="206" fontId="2" fillId="0" borderId="16" xfId="0" applyNumberFormat="1" applyFont="1" applyFill="1" applyBorder="1" applyAlignment="1">
      <alignment horizontal="right" vertical="center" wrapText="1"/>
    </xf>
    <xf numFmtId="202" fontId="2" fillId="0" borderId="13" xfId="0" applyNumberFormat="1" applyFont="1" applyFill="1" applyBorder="1" applyAlignment="1">
      <alignment horizontal="right" vertical="center" wrapText="1"/>
    </xf>
    <xf numFmtId="184" fontId="2" fillId="0" borderId="13" xfId="0" applyNumberFormat="1" applyFont="1" applyFill="1" applyBorder="1" applyAlignment="1">
      <alignment horizontal="right" vertical="center" wrapText="1"/>
    </xf>
    <xf numFmtId="38" fontId="2" fillId="0" borderId="0" xfId="49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distributed" wrapText="1"/>
    </xf>
    <xf numFmtId="0" fontId="5" fillId="0" borderId="12" xfId="0" applyFont="1" applyFill="1" applyBorder="1" applyAlignment="1">
      <alignment horizontal="distributed" vertical="distributed"/>
    </xf>
    <xf numFmtId="0" fontId="5" fillId="0" borderId="16" xfId="0" applyFont="1" applyFill="1" applyBorder="1" applyAlignment="1">
      <alignment horizontal="distributed" vertical="distributed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13688\Desktop\1&#34920;5-2&#12288;&#37489;&#24037;&#26989;&#29983;&#29987;&#25351;&#25968;&#65288;&#23395;&#31680;&#35519;&#25972;&#28168;&#25351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5-2"/>
      <sheetName val="入力表5-2 (2)"/>
    </sheetNames>
    <sheetDataSet>
      <sheetData sheetId="1">
        <row r="39">
          <cell r="B39" t="str">
            <v>平成29年</v>
          </cell>
          <cell r="E39">
            <v>3</v>
          </cell>
          <cell r="F39" t="str">
            <v>月</v>
          </cell>
          <cell r="I39">
            <v>90.6</v>
          </cell>
          <cell r="L39" t="str">
            <v>△6.4</v>
          </cell>
          <cell r="O39">
            <v>90.4</v>
          </cell>
          <cell r="R39" t="str">
            <v>△6.5</v>
          </cell>
          <cell r="U39">
            <v>74.3</v>
          </cell>
          <cell r="X39">
            <v>6.3</v>
          </cell>
          <cell r="AA39">
            <v>113.5</v>
          </cell>
          <cell r="AD39">
            <v>89.9</v>
          </cell>
          <cell r="AG39">
            <v>29.5</v>
          </cell>
          <cell r="AJ39" t="str">
            <v>平成29年</v>
          </cell>
          <cell r="AM39">
            <v>3</v>
          </cell>
          <cell r="AN39" t="str">
            <v>月</v>
          </cell>
          <cell r="AQ39">
            <v>130.1</v>
          </cell>
          <cell r="AT39">
            <v>98.1</v>
          </cell>
          <cell r="AW39">
            <v>70.7</v>
          </cell>
          <cell r="AZ39">
            <v>87.1</v>
          </cell>
          <cell r="BC39">
            <v>61.5</v>
          </cell>
          <cell r="BF39">
            <v>109.4</v>
          </cell>
          <cell r="BI39" t="str">
            <v>113.0</v>
          </cell>
          <cell r="BL39">
            <v>140.9</v>
          </cell>
          <cell r="BO39">
            <v>127.6</v>
          </cell>
        </row>
        <row r="40">
          <cell r="E40">
            <v>4</v>
          </cell>
          <cell r="I40">
            <v>86.9</v>
          </cell>
          <cell r="L40" t="str">
            <v>△4.1</v>
          </cell>
          <cell r="O40">
            <v>86.8</v>
          </cell>
          <cell r="R40" t="str">
            <v>△4.0</v>
          </cell>
          <cell r="U40">
            <v>71.2</v>
          </cell>
          <cell r="X40">
            <v>22.2</v>
          </cell>
          <cell r="AA40">
            <v>107.3</v>
          </cell>
          <cell r="AD40">
            <v>116.5</v>
          </cell>
          <cell r="AG40">
            <v>31.4</v>
          </cell>
          <cell r="AM40">
            <v>4</v>
          </cell>
          <cell r="AQ40">
            <v>117.6</v>
          </cell>
          <cell r="AT40">
            <v>96.2</v>
          </cell>
          <cell r="AW40">
            <v>90.6</v>
          </cell>
          <cell r="AZ40">
            <v>85.6</v>
          </cell>
          <cell r="BC40">
            <v>52.7</v>
          </cell>
          <cell r="BF40">
            <v>106.2</v>
          </cell>
          <cell r="BI40">
            <v>189.6</v>
          </cell>
          <cell r="BL40" t="str">
            <v>165.0</v>
          </cell>
          <cell r="BO40">
            <v>17.1</v>
          </cell>
        </row>
        <row r="41">
          <cell r="E41">
            <v>5</v>
          </cell>
          <cell r="I41">
            <v>92.6</v>
          </cell>
          <cell r="L41">
            <v>6.6</v>
          </cell>
          <cell r="O41">
            <v>92.6</v>
          </cell>
          <cell r="R41">
            <v>6.7</v>
          </cell>
          <cell r="U41">
            <v>67.1</v>
          </cell>
          <cell r="X41">
            <v>109.4</v>
          </cell>
          <cell r="AA41">
            <v>110.6</v>
          </cell>
          <cell r="AD41">
            <v>175.8</v>
          </cell>
          <cell r="AG41">
            <v>26.8</v>
          </cell>
          <cell r="AM41">
            <v>5</v>
          </cell>
          <cell r="AQ41">
            <v>120.3</v>
          </cell>
          <cell r="AT41">
            <v>101.3</v>
          </cell>
          <cell r="AW41">
            <v>90.2</v>
          </cell>
          <cell r="AZ41">
            <v>84.3</v>
          </cell>
          <cell r="BC41">
            <v>51.7</v>
          </cell>
          <cell r="BF41">
            <v>112.6</v>
          </cell>
          <cell r="BI41">
            <v>113.6</v>
          </cell>
          <cell r="BL41">
            <v>126.4</v>
          </cell>
          <cell r="BO41" t="str">
            <v>△23.4</v>
          </cell>
        </row>
        <row r="42">
          <cell r="E42">
            <v>6</v>
          </cell>
          <cell r="I42">
            <v>86.1</v>
          </cell>
          <cell r="L42" t="str">
            <v>△7.0</v>
          </cell>
          <cell r="O42">
            <v>86.1</v>
          </cell>
          <cell r="R42" t="str">
            <v>△7.0</v>
          </cell>
          <cell r="U42" t="str">
            <v>82.0</v>
          </cell>
          <cell r="X42">
            <v>15.4</v>
          </cell>
          <cell r="AA42">
            <v>99.2</v>
          </cell>
          <cell r="AD42">
            <v>196.5</v>
          </cell>
          <cell r="AG42">
            <v>25.7</v>
          </cell>
          <cell r="AM42">
            <v>6</v>
          </cell>
          <cell r="AQ42">
            <v>109.4</v>
          </cell>
          <cell r="AT42">
            <v>111.7</v>
          </cell>
          <cell r="AW42">
            <v>88.5</v>
          </cell>
          <cell r="AZ42">
            <v>79.9</v>
          </cell>
          <cell r="BC42">
            <v>53.5</v>
          </cell>
          <cell r="BF42">
            <v>111.4</v>
          </cell>
          <cell r="BI42">
            <v>110.4</v>
          </cell>
          <cell r="BL42">
            <v>215.8</v>
          </cell>
          <cell r="BO42">
            <v>70.7</v>
          </cell>
        </row>
        <row r="43">
          <cell r="E43">
            <v>7</v>
          </cell>
          <cell r="I43">
            <v>109.6</v>
          </cell>
          <cell r="L43">
            <v>27.3</v>
          </cell>
          <cell r="O43">
            <v>109.5</v>
          </cell>
          <cell r="R43">
            <v>27.2</v>
          </cell>
          <cell r="U43">
            <v>92.1</v>
          </cell>
          <cell r="X43">
            <v>65.6</v>
          </cell>
          <cell r="AA43">
            <v>120.5</v>
          </cell>
          <cell r="AD43">
            <v>253.4</v>
          </cell>
          <cell r="AG43">
            <v>25.4</v>
          </cell>
          <cell r="AM43">
            <v>7</v>
          </cell>
          <cell r="AQ43">
            <v>164.7</v>
          </cell>
          <cell r="AT43">
            <v>98.4</v>
          </cell>
          <cell r="AW43" t="str">
            <v>101.0</v>
          </cell>
          <cell r="AZ43">
            <v>86.9</v>
          </cell>
          <cell r="BC43">
            <v>46.3</v>
          </cell>
          <cell r="BF43">
            <v>107.9</v>
          </cell>
          <cell r="BI43">
            <v>118.9</v>
          </cell>
          <cell r="BL43">
            <v>89.4</v>
          </cell>
          <cell r="BO43" t="str">
            <v>△58.6</v>
          </cell>
        </row>
        <row r="44">
          <cell r="E44">
            <v>8</v>
          </cell>
          <cell r="I44">
            <v>117.8</v>
          </cell>
          <cell r="L44">
            <v>7.5</v>
          </cell>
          <cell r="O44">
            <v>117.8</v>
          </cell>
          <cell r="R44">
            <v>7.6</v>
          </cell>
          <cell r="U44" t="str">
            <v>95.0</v>
          </cell>
          <cell r="X44">
            <v>17.3</v>
          </cell>
          <cell r="AA44" t="str">
            <v>115.0</v>
          </cell>
          <cell r="AD44">
            <v>256.8</v>
          </cell>
          <cell r="AG44">
            <v>27.6</v>
          </cell>
          <cell r="AM44">
            <v>8</v>
          </cell>
          <cell r="AQ44">
            <v>198.4</v>
          </cell>
          <cell r="AT44">
            <v>112.3</v>
          </cell>
          <cell r="AW44">
            <v>76.2</v>
          </cell>
          <cell r="AZ44">
            <v>72.1</v>
          </cell>
          <cell r="BC44">
            <v>51.1</v>
          </cell>
          <cell r="BF44">
            <v>113.4</v>
          </cell>
          <cell r="BI44">
            <v>118.9</v>
          </cell>
          <cell r="BL44">
            <v>139.5</v>
          </cell>
          <cell r="BO44" t="str">
            <v>56.0</v>
          </cell>
        </row>
        <row r="45">
          <cell r="E45">
            <v>9</v>
          </cell>
          <cell r="I45">
            <v>103.1</v>
          </cell>
          <cell r="L45" t="str">
            <v>△12.5</v>
          </cell>
          <cell r="O45" t="str">
            <v>103.0</v>
          </cell>
          <cell r="R45" t="str">
            <v>△12.6</v>
          </cell>
          <cell r="U45">
            <v>93.6</v>
          </cell>
          <cell r="X45">
            <v>33.3</v>
          </cell>
          <cell r="AA45" t="str">
            <v>100.0</v>
          </cell>
          <cell r="AD45">
            <v>155.1</v>
          </cell>
          <cell r="AG45">
            <v>28.7</v>
          </cell>
          <cell r="AM45">
            <v>9</v>
          </cell>
          <cell r="AQ45">
            <v>155.9</v>
          </cell>
          <cell r="AT45">
            <v>101.9</v>
          </cell>
          <cell r="AW45">
            <v>83.8</v>
          </cell>
          <cell r="AZ45">
            <v>70.7</v>
          </cell>
          <cell r="BC45">
            <v>47.1</v>
          </cell>
          <cell r="BF45">
            <v>107.8</v>
          </cell>
          <cell r="BI45">
            <v>121.6</v>
          </cell>
          <cell r="BL45">
            <v>90.3</v>
          </cell>
          <cell r="BO45" t="str">
            <v>△35.3</v>
          </cell>
        </row>
        <row r="46">
          <cell r="E46">
            <v>10</v>
          </cell>
          <cell r="I46">
            <v>111.1</v>
          </cell>
          <cell r="L46">
            <v>7.8</v>
          </cell>
          <cell r="O46">
            <v>111.2</v>
          </cell>
          <cell r="R46" t="str">
            <v>8.0</v>
          </cell>
          <cell r="U46">
            <v>86.8</v>
          </cell>
          <cell r="X46">
            <v>11.3</v>
          </cell>
          <cell r="AA46">
            <v>97.2</v>
          </cell>
          <cell r="AD46">
            <v>87.1</v>
          </cell>
          <cell r="AG46">
            <v>29.7</v>
          </cell>
          <cell r="AM46">
            <v>10</v>
          </cell>
          <cell r="AQ46">
            <v>211.6</v>
          </cell>
          <cell r="AT46">
            <v>96.9</v>
          </cell>
          <cell r="AW46">
            <v>67.8</v>
          </cell>
          <cell r="AZ46">
            <v>73.9</v>
          </cell>
          <cell r="BC46">
            <v>53.4</v>
          </cell>
          <cell r="BF46">
            <v>104.3</v>
          </cell>
          <cell r="BI46">
            <v>95.2</v>
          </cell>
          <cell r="BL46">
            <v>86.4</v>
          </cell>
          <cell r="BO46" t="str">
            <v>△4.3</v>
          </cell>
        </row>
        <row r="47">
          <cell r="E47">
            <v>11</v>
          </cell>
          <cell r="I47">
            <v>115.8</v>
          </cell>
          <cell r="L47">
            <v>4.2</v>
          </cell>
          <cell r="O47">
            <v>115.7</v>
          </cell>
          <cell r="R47" t="str">
            <v>4.0</v>
          </cell>
          <cell r="U47" t="str">
            <v>80.0</v>
          </cell>
          <cell r="X47">
            <v>5.8</v>
          </cell>
          <cell r="AA47">
            <v>107.1</v>
          </cell>
          <cell r="AD47">
            <v>188.1</v>
          </cell>
          <cell r="AG47">
            <v>13.1</v>
          </cell>
          <cell r="AM47">
            <v>11</v>
          </cell>
          <cell r="AQ47">
            <v>198.7</v>
          </cell>
          <cell r="AT47">
            <v>97.5</v>
          </cell>
          <cell r="AW47">
            <v>72.2</v>
          </cell>
          <cell r="AZ47">
            <v>75.2</v>
          </cell>
          <cell r="BC47">
            <v>53.9</v>
          </cell>
          <cell r="BF47">
            <v>115.3</v>
          </cell>
          <cell r="BI47" t="str">
            <v>173.0</v>
          </cell>
          <cell r="BL47">
            <v>189.2</v>
          </cell>
          <cell r="BO47" t="str">
            <v>119.0</v>
          </cell>
        </row>
        <row r="48">
          <cell r="E48">
            <v>12</v>
          </cell>
          <cell r="I48">
            <v>109.2</v>
          </cell>
          <cell r="L48" t="str">
            <v>△5.7</v>
          </cell>
          <cell r="O48">
            <v>109.2</v>
          </cell>
          <cell r="R48" t="str">
            <v>△5.6</v>
          </cell>
          <cell r="U48" t="str">
            <v>76.0</v>
          </cell>
          <cell r="X48">
            <v>12.7</v>
          </cell>
          <cell r="AA48">
            <v>118.2</v>
          </cell>
          <cell r="AD48" t="str">
            <v>201.0</v>
          </cell>
          <cell r="AG48">
            <v>12.9</v>
          </cell>
          <cell r="AM48">
            <v>12</v>
          </cell>
          <cell r="AQ48">
            <v>180.4</v>
          </cell>
          <cell r="AT48">
            <v>92.5</v>
          </cell>
          <cell r="AW48">
            <v>90.6</v>
          </cell>
          <cell r="AZ48">
            <v>83.8</v>
          </cell>
          <cell r="BC48">
            <v>47.5</v>
          </cell>
          <cell r="BF48">
            <v>109.1</v>
          </cell>
          <cell r="BI48">
            <v>139.6</v>
          </cell>
          <cell r="BL48">
            <v>77.7</v>
          </cell>
          <cell r="BO48" t="str">
            <v>△58.9</v>
          </cell>
        </row>
        <row r="49">
          <cell r="B49" t="str">
            <v>平成30年</v>
          </cell>
          <cell r="E49">
            <v>1</v>
          </cell>
          <cell r="F49" t="str">
            <v>月</v>
          </cell>
          <cell r="I49" t="str">
            <v>106.7</v>
          </cell>
          <cell r="L49" t="str">
            <v>△2.3</v>
          </cell>
          <cell r="O49" t="str">
            <v>106.9</v>
          </cell>
          <cell r="R49" t="str">
            <v>△2.1</v>
          </cell>
          <cell r="U49" t="str">
            <v>75.1</v>
          </cell>
          <cell r="X49">
            <v>19.1</v>
          </cell>
          <cell r="AA49" t="str">
            <v>106.5</v>
          </cell>
          <cell r="AD49" t="str">
            <v>88.4</v>
          </cell>
          <cell r="AG49">
            <v>36.5</v>
          </cell>
          <cell r="AJ49" t="str">
            <v>平成30年</v>
          </cell>
          <cell r="AM49">
            <v>1</v>
          </cell>
          <cell r="AN49" t="str">
            <v>月</v>
          </cell>
          <cell r="AQ49">
            <v>179.2</v>
          </cell>
          <cell r="AT49">
            <v>86.9</v>
          </cell>
          <cell r="AW49" t="str">
            <v>79.2</v>
          </cell>
          <cell r="AZ49">
            <v>72.2</v>
          </cell>
          <cell r="BC49" t="str">
            <v>49.5</v>
          </cell>
          <cell r="BF49" t="str">
            <v>114.0</v>
          </cell>
          <cell r="BI49" t="str">
            <v>123.0</v>
          </cell>
          <cell r="BL49">
            <v>59.1</v>
          </cell>
          <cell r="BO49" t="str">
            <v>△23.9</v>
          </cell>
        </row>
        <row r="50">
          <cell r="E50">
            <v>2</v>
          </cell>
          <cell r="I50">
            <v>105.5</v>
          </cell>
          <cell r="L50" t="str">
            <v>△1.1</v>
          </cell>
          <cell r="O50" t="str">
            <v>105.6</v>
          </cell>
          <cell r="R50" t="str">
            <v>△1.2</v>
          </cell>
          <cell r="U50" t="str">
            <v>78.9</v>
          </cell>
          <cell r="X50" t="str">
            <v>17.0</v>
          </cell>
          <cell r="AA50" t="str">
            <v>79.9</v>
          </cell>
          <cell r="AD50" t="str">
            <v>164.7</v>
          </cell>
          <cell r="AG50" t="str">
            <v>44.0</v>
          </cell>
          <cell r="AM50">
            <v>2</v>
          </cell>
          <cell r="AQ50" t="str">
            <v>169.0</v>
          </cell>
          <cell r="AT50" t="str">
            <v>89.0</v>
          </cell>
          <cell r="AW50" t="str">
            <v>85.4</v>
          </cell>
          <cell r="AZ50">
            <v>102.3</v>
          </cell>
          <cell r="BC50" t="str">
            <v>49.5</v>
          </cell>
          <cell r="BF50" t="str">
            <v>108.8</v>
          </cell>
          <cell r="BI50" t="str">
            <v>103.9</v>
          </cell>
          <cell r="BL50">
            <v>50.7</v>
          </cell>
          <cell r="BO50" t="str">
            <v>△14.2</v>
          </cell>
        </row>
        <row r="51">
          <cell r="E51">
            <v>3</v>
          </cell>
          <cell r="I51">
            <v>100.8</v>
          </cell>
          <cell r="L51" t="str">
            <v>△4.5</v>
          </cell>
          <cell r="O51" t="str">
            <v>100.8</v>
          </cell>
          <cell r="R51" t="str">
            <v>△4.5</v>
          </cell>
          <cell r="U51" t="str">
            <v>74.6</v>
          </cell>
          <cell r="X51" t="str">
            <v>3.9</v>
          </cell>
          <cell r="AA51" t="str">
            <v>82.3</v>
          </cell>
          <cell r="AD51" t="str">
            <v>136.8</v>
          </cell>
          <cell r="AG51" t="str">
            <v>30.4</v>
          </cell>
          <cell r="AM51">
            <v>3</v>
          </cell>
          <cell r="AQ51" t="str">
            <v>166.9</v>
          </cell>
          <cell r="AT51" t="str">
            <v>98.6</v>
          </cell>
          <cell r="AW51" t="str">
            <v>84.4</v>
          </cell>
          <cell r="AZ51">
            <v>85.8</v>
          </cell>
          <cell r="BC51" t="str">
            <v>47.1</v>
          </cell>
          <cell r="BF51" t="str">
            <v>114.3</v>
          </cell>
          <cell r="BI51" t="str">
            <v>111.8</v>
          </cell>
          <cell r="BL51">
            <v>121.4</v>
          </cell>
          <cell r="BO51" t="str">
            <v>139.4</v>
          </cell>
        </row>
        <row r="53">
          <cell r="I53" t="str">
            <v>95.5</v>
          </cell>
          <cell r="K53" t="str">
            <v>-</v>
          </cell>
          <cell r="O53" t="str">
            <v>95.5</v>
          </cell>
          <cell r="Q53" t="str">
            <v>-</v>
          </cell>
          <cell r="U53">
            <v>94.6</v>
          </cell>
          <cell r="X53" t="str">
            <v>22.9</v>
          </cell>
          <cell r="AA53" t="str">
            <v>103.0</v>
          </cell>
          <cell r="AD53" t="str">
            <v>83.1</v>
          </cell>
          <cell r="AG53" t="str">
            <v>69.1</v>
          </cell>
          <cell r="AQ53">
            <v>98.8</v>
          </cell>
          <cell r="AT53">
            <v>110.8</v>
          </cell>
          <cell r="AW53" t="str">
            <v>98.8</v>
          </cell>
          <cell r="AZ53" t="str">
            <v>83.9</v>
          </cell>
          <cell r="BC53">
            <v>95.2</v>
          </cell>
          <cell r="BF53" t="str">
            <v>105.1</v>
          </cell>
          <cell r="BI53" t="str">
            <v>107.6</v>
          </cell>
          <cell r="BL53" t="str">
            <v>239.4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SheetLayoutView="100" zoomScalePageLayoutView="0" workbookViewId="0" topLeftCell="A1">
      <selection activeCell="A1" sqref="A1"/>
    </sheetView>
  </sheetViews>
  <sheetFormatPr defaultColWidth="3.125" defaultRowHeight="15" customHeight="1"/>
  <cols>
    <col min="1" max="1" width="0.875" style="1" customWidth="1"/>
    <col min="2" max="4" width="3.00390625" style="1" customWidth="1"/>
    <col min="5" max="5" width="4.50390625" style="1" customWidth="1"/>
    <col min="6" max="6" width="3.125" style="1" customWidth="1"/>
    <col min="7" max="10" width="11.125" style="1" customWidth="1"/>
    <col min="11" max="14" width="10.375" style="1" customWidth="1"/>
    <col min="15" max="15" width="10.00390625" style="1" customWidth="1"/>
    <col min="16" max="16" width="0.6171875" style="1" customWidth="1"/>
    <col min="17" max="16384" width="3.125" style="1" customWidth="1"/>
  </cols>
  <sheetData>
    <row r="1" ht="15" customHeight="1">
      <c r="B1" s="2" t="s">
        <v>5</v>
      </c>
    </row>
    <row r="2" ht="7.5" customHeight="1"/>
    <row r="3" spans="2:16" ht="18.75" customHeight="1" thickBot="1">
      <c r="B3" s="3" t="s">
        <v>7</v>
      </c>
      <c r="C3" s="3"/>
      <c r="D3" s="3"/>
      <c r="E3" s="3"/>
      <c r="F3" s="4" t="s">
        <v>8</v>
      </c>
      <c r="G3" s="3"/>
      <c r="H3" s="3"/>
      <c r="I3" s="3"/>
      <c r="J3" s="3"/>
      <c r="K3" s="3"/>
      <c r="L3" s="3"/>
      <c r="M3" s="3"/>
      <c r="N3" s="5" t="s">
        <v>12</v>
      </c>
      <c r="O3" s="5"/>
      <c r="P3" s="3"/>
    </row>
    <row r="4" spans="1:8" ht="3.75" customHeight="1">
      <c r="A4" s="6"/>
      <c r="B4" s="76" t="s">
        <v>0</v>
      </c>
      <c r="C4" s="76"/>
      <c r="D4" s="76"/>
      <c r="E4" s="76"/>
      <c r="F4" s="77"/>
      <c r="H4" s="6"/>
    </row>
    <row r="5" spans="1:16" ht="11.25" customHeight="1">
      <c r="A5" s="7"/>
      <c r="B5" s="78"/>
      <c r="C5" s="78"/>
      <c r="D5" s="78"/>
      <c r="E5" s="78"/>
      <c r="F5" s="79"/>
      <c r="G5" s="82" t="s">
        <v>24</v>
      </c>
      <c r="H5" s="7"/>
      <c r="I5" s="9"/>
      <c r="J5" s="9"/>
      <c r="K5" s="9"/>
      <c r="L5" s="9"/>
      <c r="M5" s="9"/>
      <c r="N5" s="9"/>
      <c r="O5" s="9"/>
      <c r="P5" s="9"/>
    </row>
    <row r="6" spans="1:11" ht="11.25" customHeight="1">
      <c r="A6" s="7"/>
      <c r="B6" s="78"/>
      <c r="C6" s="78"/>
      <c r="D6" s="78"/>
      <c r="E6" s="78"/>
      <c r="F6" s="79"/>
      <c r="G6" s="82"/>
      <c r="H6" s="10"/>
      <c r="I6" s="82" t="s">
        <v>25</v>
      </c>
      <c r="J6" s="7"/>
      <c r="K6" s="7"/>
    </row>
    <row r="7" spans="1:15" ht="15.75" customHeight="1">
      <c r="A7" s="7"/>
      <c r="B7" s="78"/>
      <c r="C7" s="78"/>
      <c r="D7" s="78"/>
      <c r="E7" s="78"/>
      <c r="F7" s="79"/>
      <c r="G7" s="82"/>
      <c r="H7" s="11"/>
      <c r="I7" s="82"/>
      <c r="J7" s="11"/>
      <c r="K7" s="70" t="s">
        <v>13</v>
      </c>
      <c r="L7" s="64" t="s">
        <v>22</v>
      </c>
      <c r="M7" s="67" t="s">
        <v>11</v>
      </c>
      <c r="N7" s="64" t="s">
        <v>23</v>
      </c>
      <c r="O7" s="73" t="s">
        <v>14</v>
      </c>
    </row>
    <row r="8" spans="1:15" ht="15.75" customHeight="1">
      <c r="A8" s="7"/>
      <c r="B8" s="78"/>
      <c r="C8" s="78"/>
      <c r="D8" s="78"/>
      <c r="E8" s="78"/>
      <c r="F8" s="79"/>
      <c r="G8" s="82"/>
      <c r="H8" s="80" t="s">
        <v>10</v>
      </c>
      <c r="I8" s="82"/>
      <c r="J8" s="80" t="s">
        <v>10</v>
      </c>
      <c r="K8" s="60"/>
      <c r="L8" s="60"/>
      <c r="M8" s="71"/>
      <c r="N8" s="60"/>
      <c r="O8" s="74"/>
    </row>
    <row r="9" spans="1:16" ht="15.75" customHeight="1">
      <c r="A9" s="9"/>
      <c r="B9" s="57"/>
      <c r="C9" s="57"/>
      <c r="D9" s="57"/>
      <c r="E9" s="57"/>
      <c r="F9" s="58"/>
      <c r="G9" s="83"/>
      <c r="H9" s="81"/>
      <c r="I9" s="83"/>
      <c r="J9" s="81"/>
      <c r="K9" s="61"/>
      <c r="L9" s="61"/>
      <c r="M9" s="72"/>
      <c r="N9" s="61"/>
      <c r="O9" s="75"/>
      <c r="P9" s="9"/>
    </row>
    <row r="10" spans="1:16" ht="15.75" customHeight="1">
      <c r="A10" s="9"/>
      <c r="B10" s="57" t="s">
        <v>1</v>
      </c>
      <c r="C10" s="57"/>
      <c r="D10" s="57"/>
      <c r="E10" s="57"/>
      <c r="F10" s="58"/>
      <c r="G10" s="13">
        <v>10000</v>
      </c>
      <c r="H10" s="14" t="s">
        <v>3</v>
      </c>
      <c r="I10" s="15">
        <v>9994.9</v>
      </c>
      <c r="J10" s="14" t="s">
        <v>3</v>
      </c>
      <c r="K10" s="16">
        <v>119.3</v>
      </c>
      <c r="L10" s="16">
        <v>283.5</v>
      </c>
      <c r="M10" s="16">
        <v>1991.6</v>
      </c>
      <c r="N10" s="16">
        <v>519.8</v>
      </c>
      <c r="O10" s="16">
        <v>2325.3</v>
      </c>
      <c r="P10" s="17"/>
    </row>
    <row r="11" spans="2:15" ht="15.75" customHeight="1">
      <c r="B11" s="1" t="str">
        <f>IF('[1]入力表5-2 (2)'!B39=0," ",+'[1]入力表5-2 (2)'!B39)</f>
        <v>平成29年</v>
      </c>
      <c r="E11" s="1">
        <f>IF('[1]入力表5-2 (2)'!E39=0," ",+'[1]入力表5-2 (2)'!E39)</f>
        <v>3</v>
      </c>
      <c r="F11" s="7" t="str">
        <f>IF('[1]入力表5-2 (2)'!F39=0," ",+'[1]入力表5-2 (2)'!F39)</f>
        <v>月</v>
      </c>
      <c r="G11" s="18" t="str">
        <f>IF('[1]入力表5-2 (2)'!G39=0," ",'[1]入力表5-2 (2)'!G39)&amp;IF('[1]入力表5-2 (2)'!I39=0," ",+'[1]入力表5-2 (2)'!I39)</f>
        <v> 90.6</v>
      </c>
      <c r="H11" s="45" t="str">
        <f>IF('[1]入力表5-2 (2)'!J39=0," ",'[1]入力表5-2 (2)'!J39)&amp;IF('[1]入力表5-2 (2)'!L39=0," ",+'[1]入力表5-2 (2)'!L39)</f>
        <v> △6.4</v>
      </c>
      <c r="I11" s="20" t="str">
        <f>IF('[1]入力表5-2 (2)'!M39=0," ",'[1]入力表5-2 (2)'!M39)&amp;IF('[1]入力表5-2 (2)'!O39=0," ",+'[1]入力表5-2 (2)'!O39)</f>
        <v> 90.4</v>
      </c>
      <c r="J11" s="19" t="str">
        <f>IF('[1]入力表5-2 (2)'!P39=0," ",'[1]入力表5-2 (2)'!P39)&amp;IF('[1]入力表5-2 (2)'!R39=0," ",+'[1]入力表5-2 (2)'!R39)</f>
        <v> △6.5</v>
      </c>
      <c r="K11" s="21" t="str">
        <f>IF('[1]入力表5-2 (2)'!S39=0," ",'[1]入力表5-2 (2)'!S39)&amp;IF('[1]入力表5-2 (2)'!U39=0," ",+'[1]入力表5-2 (2)'!U39)</f>
        <v> 74.3</v>
      </c>
      <c r="L11" s="21" t="str">
        <f>IF('[1]入力表5-2 (2)'!V39=0," ",'[1]入力表5-2 (2)'!V39)&amp;IF('[1]入力表5-2 (2)'!X39=0," ",+'[1]入力表5-2 (2)'!X39)</f>
        <v> 6.3</v>
      </c>
      <c r="M11" s="21" t="str">
        <f>IF('[1]入力表5-2 (2)'!Y39=0," ",'[1]入力表5-2 (2)'!Y39)&amp;IF('[1]入力表5-2 (2)'!AA39=0," ",+'[1]入力表5-2 (2)'!AA39)</f>
        <v> 113.5</v>
      </c>
      <c r="N11" s="21" t="str">
        <f>IF('[1]入力表5-2 (2)'!AB39=0," ",'[1]入力表5-2 (2)'!AB39)&amp;IF('[1]入力表5-2 (2)'!AD39=0," ",+'[1]入力表5-2 (2)'!AD39)</f>
        <v> 89.9</v>
      </c>
      <c r="O11" s="21" t="str">
        <f>IF('[1]入力表5-2 (2)'!AE39=0," ",'[1]入力表5-2 (2)'!AE39)&amp;IF('[1]入力表5-2 (2)'!AG39=0," ",+'[1]入力表5-2 (2)'!AG39)</f>
        <v> 29.5</v>
      </c>
    </row>
    <row r="12" spans="2:15" ht="15.75" customHeight="1">
      <c r="B12" s="1" t="str">
        <f>IF('[1]入力表5-2 (2)'!B40=0," ",+'[1]入力表5-2 (2)'!B40)</f>
        <v> </v>
      </c>
      <c r="E12" s="1">
        <f>IF('[1]入力表5-2 (2)'!E40=0," ",+'[1]入力表5-2 (2)'!E40)</f>
        <v>4</v>
      </c>
      <c r="F12" s="7" t="str">
        <f>IF('[1]入力表5-2 (2)'!F40=0," ",+'[1]入力表5-2 (2)'!F40)</f>
        <v> </v>
      </c>
      <c r="G12" s="18" t="str">
        <f>IF('[1]入力表5-2 (2)'!G40=0," ",'[1]入力表5-2 (2)'!G40)&amp;IF('[1]入力表5-2 (2)'!I40=0," ",+'[1]入力表5-2 (2)'!I40)</f>
        <v> 86.9</v>
      </c>
      <c r="H12" s="45" t="str">
        <f>IF('[1]入力表5-2 (2)'!J40=0," ",'[1]入力表5-2 (2)'!J40)&amp;IF('[1]入力表5-2 (2)'!L40=0," ",+'[1]入力表5-2 (2)'!L40)</f>
        <v> △4.1</v>
      </c>
      <c r="I12" s="21" t="str">
        <f>IF('[1]入力表5-2 (2)'!M40=0," ",'[1]入力表5-2 (2)'!M40)&amp;IF('[1]入力表5-2 (2)'!O40=0," ",+'[1]入力表5-2 (2)'!O40)</f>
        <v> 86.8</v>
      </c>
      <c r="J12" s="19" t="str">
        <f>IF('[1]入力表5-2 (2)'!P40=0," ",'[1]入力表5-2 (2)'!P40)&amp;IF('[1]入力表5-2 (2)'!R40=0," ",+'[1]入力表5-2 (2)'!R40)</f>
        <v> △4.0</v>
      </c>
      <c r="K12" s="21" t="str">
        <f>IF('[1]入力表5-2 (2)'!S40=0," ",'[1]入力表5-2 (2)'!S40)&amp;IF('[1]入力表5-2 (2)'!U40=0," ",+'[1]入力表5-2 (2)'!U40)</f>
        <v> 71.2</v>
      </c>
      <c r="L12" s="21" t="str">
        <f>IF('[1]入力表5-2 (2)'!V40=0," ",'[1]入力表5-2 (2)'!V40)&amp;IF('[1]入力表5-2 (2)'!X40=0," ",+'[1]入力表5-2 (2)'!X40)</f>
        <v> 22.2</v>
      </c>
      <c r="M12" s="21" t="str">
        <f>IF('[1]入力表5-2 (2)'!Y40=0," ",'[1]入力表5-2 (2)'!Y40)&amp;IF('[1]入力表5-2 (2)'!AA40=0," ",+'[1]入力表5-2 (2)'!AA40)</f>
        <v> 107.3</v>
      </c>
      <c r="N12" s="21" t="str">
        <f>IF('[1]入力表5-2 (2)'!AB40=0," ",'[1]入力表5-2 (2)'!AB40)&amp;IF('[1]入力表5-2 (2)'!AD40=0," ",+'[1]入力表5-2 (2)'!AD40)</f>
        <v> 116.5</v>
      </c>
      <c r="O12" s="21" t="str">
        <f>IF('[1]入力表5-2 (2)'!AE40=0," ",'[1]入力表5-2 (2)'!AE40)&amp;IF('[1]入力表5-2 (2)'!AG40=0," ",+'[1]入力表5-2 (2)'!AG40)</f>
        <v> 31.4</v>
      </c>
    </row>
    <row r="13" spans="2:15" ht="15.75" customHeight="1">
      <c r="B13" s="1" t="str">
        <f>IF('[1]入力表5-2 (2)'!B41=0," ",+'[1]入力表5-2 (2)'!B41)</f>
        <v> </v>
      </c>
      <c r="E13" s="1">
        <f>IF('[1]入力表5-2 (2)'!E41=0," ",+'[1]入力表5-2 (2)'!E41)</f>
        <v>5</v>
      </c>
      <c r="F13" s="7" t="str">
        <f>IF('[1]入力表5-2 (2)'!F41=0," ",+'[1]入力表5-2 (2)'!F41)</f>
        <v> </v>
      </c>
      <c r="G13" s="18" t="str">
        <f>IF('[1]入力表5-2 (2)'!G41=0," ",'[1]入力表5-2 (2)'!G41)&amp;IF('[1]入力表5-2 (2)'!I41=0," ",+'[1]入力表5-2 (2)'!I41)</f>
        <v> 92.6</v>
      </c>
      <c r="H13" s="45" t="str">
        <f>IF('[1]入力表5-2 (2)'!J41=0," ",'[1]入力表5-2 (2)'!J41)&amp;IF('[1]入力表5-2 (2)'!L41=0," ",+'[1]入力表5-2 (2)'!L41)</f>
        <v> 6.6</v>
      </c>
      <c r="I13" s="21" t="str">
        <f>IF('[1]入力表5-2 (2)'!M41=0," ",'[1]入力表5-2 (2)'!M41)&amp;IF('[1]入力表5-2 (2)'!O41=0," ",+'[1]入力表5-2 (2)'!O41)</f>
        <v> 92.6</v>
      </c>
      <c r="J13" s="19" t="str">
        <f>IF('[1]入力表5-2 (2)'!P41=0," ",'[1]入力表5-2 (2)'!P41)&amp;IF('[1]入力表5-2 (2)'!R41=0," ",+'[1]入力表5-2 (2)'!R41)</f>
        <v> 6.7</v>
      </c>
      <c r="K13" s="21" t="str">
        <f>IF('[1]入力表5-2 (2)'!S41=0," ",'[1]入力表5-2 (2)'!S41)&amp;IF('[1]入力表5-2 (2)'!U41=0," ",+'[1]入力表5-2 (2)'!U41)</f>
        <v> 67.1</v>
      </c>
      <c r="L13" s="22" t="str">
        <f>IF('[1]入力表5-2 (2)'!V41=0," ",'[1]入力表5-2 (2)'!V41)&amp;IF('[1]入力表5-2 (2)'!X41=0," ",+'[1]入力表5-2 (2)'!X41)</f>
        <v> 109.4</v>
      </c>
      <c r="M13" s="22" t="str">
        <f>IF('[1]入力表5-2 (2)'!Y41=0," ",'[1]入力表5-2 (2)'!Y41)&amp;IF('[1]入力表5-2 (2)'!AA41=0," ",+'[1]入力表5-2 (2)'!AA41)</f>
        <v> 110.6</v>
      </c>
      <c r="N13" s="22" t="str">
        <f>IF('[1]入力表5-2 (2)'!AB41=0," ",'[1]入力表5-2 (2)'!AB41)&amp;IF('[1]入力表5-2 (2)'!AD41=0," ",+'[1]入力表5-2 (2)'!AD41)</f>
        <v> 175.8</v>
      </c>
      <c r="O13" s="22" t="str">
        <f>IF('[1]入力表5-2 (2)'!AE41=0," ",'[1]入力表5-2 (2)'!AE41)&amp;IF('[1]入力表5-2 (2)'!AG41=0," ",+'[1]入力表5-2 (2)'!AG41)</f>
        <v> 26.8</v>
      </c>
    </row>
    <row r="14" spans="2:15" ht="15.75" customHeight="1">
      <c r="B14" s="1" t="str">
        <f>IF('[1]入力表5-2 (2)'!B42=0," ",+'[1]入力表5-2 (2)'!B42)</f>
        <v> </v>
      </c>
      <c r="E14" s="1">
        <f>IF('[1]入力表5-2 (2)'!E42=0," ",+'[1]入力表5-2 (2)'!E42)</f>
        <v>6</v>
      </c>
      <c r="F14" s="7" t="str">
        <f>IF('[1]入力表5-2 (2)'!F42=0," ",+'[1]入力表5-2 (2)'!F42)</f>
        <v> </v>
      </c>
      <c r="G14" s="18" t="str">
        <f>IF('[1]入力表5-2 (2)'!G42=0," ",'[1]入力表5-2 (2)'!G42)&amp;IF('[1]入力表5-2 (2)'!I42=0," ",+'[1]入力表5-2 (2)'!I42)</f>
        <v> 86.1</v>
      </c>
      <c r="H14" s="45" t="str">
        <f>IF('[1]入力表5-2 (2)'!J42=0," ",'[1]入力表5-2 (2)'!J42)&amp;IF('[1]入力表5-2 (2)'!L42=0," ",+'[1]入力表5-2 (2)'!L42)</f>
        <v> △7.0</v>
      </c>
      <c r="I14" s="21" t="str">
        <f>IF('[1]入力表5-2 (2)'!M42=0," ",'[1]入力表5-2 (2)'!M42)&amp;IF('[1]入力表5-2 (2)'!O42=0," ",+'[1]入力表5-2 (2)'!O42)</f>
        <v> 86.1</v>
      </c>
      <c r="J14" s="19" t="str">
        <f>IF('[1]入力表5-2 (2)'!P42=0," ",'[1]入力表5-2 (2)'!P42)&amp;IF('[1]入力表5-2 (2)'!R42=0," ",+'[1]入力表5-2 (2)'!R42)</f>
        <v> △7.0</v>
      </c>
      <c r="K14" s="21" t="str">
        <f>IF('[1]入力表5-2 (2)'!S42=0," ",'[1]入力表5-2 (2)'!S42)&amp;IF('[1]入力表5-2 (2)'!U42=0," ",+'[1]入力表5-2 (2)'!U42)</f>
        <v> 82.0</v>
      </c>
      <c r="L14" s="22" t="str">
        <f>IF('[1]入力表5-2 (2)'!V42=0," ",'[1]入力表5-2 (2)'!V42)&amp;IF('[1]入力表5-2 (2)'!X42=0," ",+'[1]入力表5-2 (2)'!X42)</f>
        <v> 15.4</v>
      </c>
      <c r="M14" s="22" t="str">
        <f>IF('[1]入力表5-2 (2)'!Y42=0," ",'[1]入力表5-2 (2)'!Y42)&amp;IF('[1]入力表5-2 (2)'!AA42=0," ",+'[1]入力表5-2 (2)'!AA42)</f>
        <v> 99.2</v>
      </c>
      <c r="N14" s="22" t="str">
        <f>IF('[1]入力表5-2 (2)'!AB42=0," ",'[1]入力表5-2 (2)'!AB42)&amp;IF('[1]入力表5-2 (2)'!AD42=0," ",+'[1]入力表5-2 (2)'!AD42)</f>
        <v> 196.5</v>
      </c>
      <c r="O14" s="22" t="str">
        <f>IF('[1]入力表5-2 (2)'!AE42=0," ",'[1]入力表5-2 (2)'!AE42)&amp;IF('[1]入力表5-2 (2)'!AG42=0," ",+'[1]入力表5-2 (2)'!AG42)</f>
        <v> 25.7</v>
      </c>
    </row>
    <row r="15" spans="2:15" ht="15.75" customHeight="1">
      <c r="B15" s="1" t="str">
        <f>IF('[1]入力表5-2 (2)'!B43=0," ",+'[1]入力表5-2 (2)'!B43)</f>
        <v> </v>
      </c>
      <c r="E15" s="1">
        <f>IF('[1]入力表5-2 (2)'!E43=0," ",+'[1]入力表5-2 (2)'!E43)</f>
        <v>7</v>
      </c>
      <c r="F15" s="7" t="str">
        <f>IF('[1]入力表5-2 (2)'!F43=0," ",+'[1]入力表5-2 (2)'!F43)</f>
        <v> </v>
      </c>
      <c r="G15" s="18" t="str">
        <f>IF('[1]入力表5-2 (2)'!G43=0," ",'[1]入力表5-2 (2)'!G43)&amp;IF('[1]入力表5-2 (2)'!I43=0," ",+'[1]入力表5-2 (2)'!I43)</f>
        <v> 109.6</v>
      </c>
      <c r="H15" s="45" t="str">
        <f>IF('[1]入力表5-2 (2)'!J43=0," ",'[1]入力表5-2 (2)'!J43)&amp;IF('[1]入力表5-2 (2)'!L43=0," ",+'[1]入力表5-2 (2)'!L43)</f>
        <v> 27.3</v>
      </c>
      <c r="I15" s="21" t="str">
        <f>IF('[1]入力表5-2 (2)'!M43=0," ",'[1]入力表5-2 (2)'!M43)&amp;IF('[1]入力表5-2 (2)'!O43=0," ",+'[1]入力表5-2 (2)'!O43)</f>
        <v> 109.5</v>
      </c>
      <c r="J15" s="19" t="str">
        <f>IF('[1]入力表5-2 (2)'!P43=0," ",'[1]入力表5-2 (2)'!P43)&amp;IF('[1]入力表5-2 (2)'!R43=0," ",+'[1]入力表5-2 (2)'!R43)</f>
        <v> 27.2</v>
      </c>
      <c r="K15" s="21" t="str">
        <f>IF('[1]入力表5-2 (2)'!S43=0," ",'[1]入力表5-2 (2)'!S43)&amp;IF('[1]入力表5-2 (2)'!U43=0," ",+'[1]入力表5-2 (2)'!U43)</f>
        <v> 92.1</v>
      </c>
      <c r="L15" s="22" t="str">
        <f>IF('[1]入力表5-2 (2)'!V43=0," ",'[1]入力表5-2 (2)'!V43)&amp;IF('[1]入力表5-2 (2)'!X43=0," ",+'[1]入力表5-2 (2)'!X43)</f>
        <v> 65.6</v>
      </c>
      <c r="M15" s="22" t="str">
        <f>IF('[1]入力表5-2 (2)'!Y43=0," ",'[1]入力表5-2 (2)'!Y43)&amp;IF('[1]入力表5-2 (2)'!AA43=0," ",+'[1]入力表5-2 (2)'!AA43)</f>
        <v> 120.5</v>
      </c>
      <c r="N15" s="22" t="str">
        <f>IF('[1]入力表5-2 (2)'!AB43=0," ",'[1]入力表5-2 (2)'!AB43)&amp;IF('[1]入力表5-2 (2)'!AD43=0," ",+'[1]入力表5-2 (2)'!AD43)</f>
        <v> 253.4</v>
      </c>
      <c r="O15" s="22" t="str">
        <f>IF('[1]入力表5-2 (2)'!AE43=0," ",'[1]入力表5-2 (2)'!AE43)&amp;IF('[1]入力表5-2 (2)'!AG43=0," ",+'[1]入力表5-2 (2)'!AG43)</f>
        <v> 25.4</v>
      </c>
    </row>
    <row r="16" spans="2:15" ht="15.75" customHeight="1">
      <c r="B16" s="1" t="str">
        <f>IF('[1]入力表5-2 (2)'!B44=0," ",+'[1]入力表5-2 (2)'!B44)</f>
        <v> </v>
      </c>
      <c r="E16" s="1">
        <f>IF('[1]入力表5-2 (2)'!E44=0," ",+'[1]入力表5-2 (2)'!E44)</f>
        <v>8</v>
      </c>
      <c r="F16" s="7" t="str">
        <f>IF('[1]入力表5-2 (2)'!F44=0," ",+'[1]入力表5-2 (2)'!F44)</f>
        <v> </v>
      </c>
      <c r="G16" s="18" t="str">
        <f>IF('[1]入力表5-2 (2)'!G44=0," ",'[1]入力表5-2 (2)'!G44)&amp;IF('[1]入力表5-2 (2)'!I44=0," ",+'[1]入力表5-2 (2)'!I44)</f>
        <v> 117.8</v>
      </c>
      <c r="H16" s="45" t="str">
        <f>IF('[1]入力表5-2 (2)'!J44=0," ",'[1]入力表5-2 (2)'!J44)&amp;IF('[1]入力表5-2 (2)'!L44=0," ",+'[1]入力表5-2 (2)'!L44)</f>
        <v> 7.5</v>
      </c>
      <c r="I16" s="21" t="str">
        <f>IF('[1]入力表5-2 (2)'!M44=0," ",'[1]入力表5-2 (2)'!M44)&amp;IF('[1]入力表5-2 (2)'!O44=0," ",+'[1]入力表5-2 (2)'!O44)</f>
        <v> 117.8</v>
      </c>
      <c r="J16" s="19" t="str">
        <f>IF('[1]入力表5-2 (2)'!P44=0," ",'[1]入力表5-2 (2)'!P44)&amp;IF('[1]入力表5-2 (2)'!R44=0," ",+'[1]入力表5-2 (2)'!R44)</f>
        <v> 7.6</v>
      </c>
      <c r="K16" s="21" t="str">
        <f>IF('[1]入力表5-2 (2)'!S44=0," ",'[1]入力表5-2 (2)'!S44)&amp;IF('[1]入力表5-2 (2)'!U44=0," ",+'[1]入力表5-2 (2)'!U44)</f>
        <v> 95.0</v>
      </c>
      <c r="L16" s="22" t="str">
        <f>IF('[1]入力表5-2 (2)'!V44=0," ",'[1]入力表5-2 (2)'!V44)&amp;IF('[1]入力表5-2 (2)'!X44=0," ",+'[1]入力表5-2 (2)'!X44)</f>
        <v> 17.3</v>
      </c>
      <c r="M16" s="22" t="str">
        <f>IF('[1]入力表5-2 (2)'!Y44=0," ",'[1]入力表5-2 (2)'!Y44)&amp;IF('[1]入力表5-2 (2)'!AA44=0," ",+'[1]入力表5-2 (2)'!AA44)</f>
        <v> 115.0</v>
      </c>
      <c r="N16" s="22" t="str">
        <f>IF('[1]入力表5-2 (2)'!AB44=0," ",'[1]入力表5-2 (2)'!AB44)&amp;IF('[1]入力表5-2 (2)'!AD44=0," ",+'[1]入力表5-2 (2)'!AD44)</f>
        <v> 256.8</v>
      </c>
      <c r="O16" s="22" t="str">
        <f>IF('[1]入力表5-2 (2)'!AE44=0," ",'[1]入力表5-2 (2)'!AE44)&amp;IF('[1]入力表5-2 (2)'!AG44=0," ",+'[1]入力表5-2 (2)'!AG44)</f>
        <v> 27.6</v>
      </c>
    </row>
    <row r="17" spans="6:15" ht="5.25" customHeight="1">
      <c r="F17" s="7"/>
      <c r="G17" s="18"/>
      <c r="H17" s="45"/>
      <c r="I17" s="21"/>
      <c r="J17" s="19"/>
      <c r="K17" s="21"/>
      <c r="L17" s="22"/>
      <c r="M17" s="22"/>
      <c r="N17" s="22"/>
      <c r="O17" s="22"/>
    </row>
    <row r="18" spans="2:15" ht="15.75" customHeight="1">
      <c r="B18" s="1" t="str">
        <f>IF('[1]入力表5-2 (2)'!B45=0," ",+'[1]入力表5-2 (2)'!B45)</f>
        <v> </v>
      </c>
      <c r="E18" s="1">
        <f>IF('[1]入力表5-2 (2)'!E45=0," ",+'[1]入力表5-2 (2)'!E45)</f>
        <v>9</v>
      </c>
      <c r="F18" s="7" t="str">
        <f>IF('[1]入力表5-2 (2)'!F45=0," ",+'[1]入力表5-2 (2)'!F45)</f>
        <v> </v>
      </c>
      <c r="G18" s="18" t="str">
        <f>IF('[1]入力表5-2 (2)'!G45=0," ",'[1]入力表5-2 (2)'!G45)&amp;IF('[1]入力表5-2 (2)'!I45=0," ",+'[1]入力表5-2 (2)'!I45)</f>
        <v> 103.1</v>
      </c>
      <c r="H18" s="45" t="str">
        <f>IF('[1]入力表5-2 (2)'!J45=0," ",'[1]入力表5-2 (2)'!J45)&amp;IF('[1]入力表5-2 (2)'!L45=0," ",+'[1]入力表5-2 (2)'!L45)</f>
        <v> △12.5</v>
      </c>
      <c r="I18" s="21" t="str">
        <f>IF('[1]入力表5-2 (2)'!M45=0," ",'[1]入力表5-2 (2)'!M45)&amp;IF('[1]入力表5-2 (2)'!O45=0," ",+'[1]入力表5-2 (2)'!O45)</f>
        <v> 103.0</v>
      </c>
      <c r="J18" s="19" t="str">
        <f>IF('[1]入力表5-2 (2)'!P45=0," ",'[1]入力表5-2 (2)'!P45)&amp;IF('[1]入力表5-2 (2)'!R45=0," ",+'[1]入力表5-2 (2)'!R45)</f>
        <v> △12.6</v>
      </c>
      <c r="K18" s="22" t="str">
        <f>IF('[1]入力表5-2 (2)'!S45=0," ",'[1]入力表5-2 (2)'!S45)&amp;IF('[1]入力表5-2 (2)'!U45=0," ",+'[1]入力表5-2 (2)'!U45)</f>
        <v> 93.6</v>
      </c>
      <c r="L18" s="22" t="str">
        <f>IF('[1]入力表5-2 (2)'!V45=0," ",'[1]入力表5-2 (2)'!V45)&amp;IF('[1]入力表5-2 (2)'!X45=0," ",+'[1]入力表5-2 (2)'!X45)</f>
        <v> 33.3</v>
      </c>
      <c r="M18" s="22" t="str">
        <f>IF('[1]入力表5-2 (2)'!Y45=0," ",'[1]入力表5-2 (2)'!Y45)&amp;IF('[1]入力表5-2 (2)'!AA45=0," ",+'[1]入力表5-2 (2)'!AA45)</f>
        <v> 100.0</v>
      </c>
      <c r="N18" s="22" t="str">
        <f>IF('[1]入力表5-2 (2)'!AB45=0," ",'[1]入力表5-2 (2)'!AB45)&amp;IF('[1]入力表5-2 (2)'!AD45=0," ",+'[1]入力表5-2 (2)'!AD45)</f>
        <v> 155.1</v>
      </c>
      <c r="O18" s="22" t="str">
        <f>IF('[1]入力表5-2 (2)'!AE45=0," ",'[1]入力表5-2 (2)'!AE45)&amp;IF('[1]入力表5-2 (2)'!AG45=0," ",+'[1]入力表5-2 (2)'!AG45)</f>
        <v> 28.7</v>
      </c>
    </row>
    <row r="19" spans="2:15" ht="15.75" customHeight="1">
      <c r="B19" s="1" t="str">
        <f>IF('[1]入力表5-2 (2)'!B46=0," ",+'[1]入力表5-2 (2)'!B46)</f>
        <v> </v>
      </c>
      <c r="E19" s="1">
        <f>IF('[1]入力表5-2 (2)'!E46=0," ",+'[1]入力表5-2 (2)'!E46)</f>
        <v>10</v>
      </c>
      <c r="F19" s="7" t="str">
        <f>IF('[1]入力表5-2 (2)'!F46=0," ",+'[1]入力表5-2 (2)'!F46)</f>
        <v> </v>
      </c>
      <c r="G19" s="18" t="str">
        <f>IF('[1]入力表5-2 (2)'!G46=0," ",'[1]入力表5-2 (2)'!G46)&amp;IF('[1]入力表5-2 (2)'!I46=0," ",+'[1]入力表5-2 (2)'!I46)</f>
        <v> 111.1</v>
      </c>
      <c r="H19" s="45" t="str">
        <f>IF('[1]入力表5-2 (2)'!J46=0," ",'[1]入力表5-2 (2)'!J46)&amp;IF('[1]入力表5-2 (2)'!L46=0," ",+'[1]入力表5-2 (2)'!L46)</f>
        <v> 7.8</v>
      </c>
      <c r="I19" s="21" t="str">
        <f>IF('[1]入力表5-2 (2)'!M46=0," ",'[1]入力表5-2 (2)'!M46)&amp;IF('[1]入力表5-2 (2)'!O46=0," ",+'[1]入力表5-2 (2)'!O46)</f>
        <v> 111.2</v>
      </c>
      <c r="J19" s="19" t="str">
        <f>IF('[1]入力表5-2 (2)'!P46=0," ",'[1]入力表5-2 (2)'!P46)&amp;IF('[1]入力表5-2 (2)'!R46=0," ",+'[1]入力表5-2 (2)'!R46)</f>
        <v> 8.0</v>
      </c>
      <c r="K19" s="22" t="str">
        <f>IF('[1]入力表5-2 (2)'!S46=0," ",'[1]入力表5-2 (2)'!S46)&amp;IF('[1]入力表5-2 (2)'!U46=0," ",+'[1]入力表5-2 (2)'!U46)</f>
        <v> 86.8</v>
      </c>
      <c r="L19" s="22" t="str">
        <f>IF('[1]入力表5-2 (2)'!V46=0," ",'[1]入力表5-2 (2)'!V46)&amp;IF('[1]入力表5-2 (2)'!X46=0," ",+'[1]入力表5-2 (2)'!X46)</f>
        <v> 11.3</v>
      </c>
      <c r="M19" s="22" t="str">
        <f>IF('[1]入力表5-2 (2)'!Y46=0," ",'[1]入力表5-2 (2)'!Y46)&amp;IF('[1]入力表5-2 (2)'!AA46=0," ",+'[1]入力表5-2 (2)'!AA46)</f>
        <v> 97.2</v>
      </c>
      <c r="N19" s="22" t="str">
        <f>IF('[1]入力表5-2 (2)'!AB46=0," ",'[1]入力表5-2 (2)'!AB46)&amp;IF('[1]入力表5-2 (2)'!AD46=0," ",+'[1]入力表5-2 (2)'!AD46)</f>
        <v> 87.1</v>
      </c>
      <c r="O19" s="22" t="str">
        <f>IF('[1]入力表5-2 (2)'!AE46=0," ",'[1]入力表5-2 (2)'!AE46)&amp;IF('[1]入力表5-2 (2)'!AG46=0," ",+'[1]入力表5-2 (2)'!AG46)</f>
        <v> 29.7</v>
      </c>
    </row>
    <row r="20" spans="2:15" ht="15.75" customHeight="1">
      <c r="B20" s="1" t="str">
        <f>IF('[1]入力表5-2 (2)'!B47=0," ",+'[1]入力表5-2 (2)'!B47)</f>
        <v> </v>
      </c>
      <c r="E20" s="1">
        <f>IF('[1]入力表5-2 (2)'!E47=0," ",+'[1]入力表5-2 (2)'!E47)</f>
        <v>11</v>
      </c>
      <c r="F20" s="7" t="str">
        <f>IF('[1]入力表5-2 (2)'!F47=0," ",+'[1]入力表5-2 (2)'!F47)</f>
        <v> </v>
      </c>
      <c r="G20" s="18" t="str">
        <f>IF('[1]入力表5-2 (2)'!G47=0," ",'[1]入力表5-2 (2)'!G47)&amp;IF('[1]入力表5-2 (2)'!I47=0," ",+'[1]入力表5-2 (2)'!I47)</f>
        <v> 115.8</v>
      </c>
      <c r="H20" s="45" t="str">
        <f>IF('[1]入力表5-2 (2)'!J47=0," ",'[1]入力表5-2 (2)'!J47)&amp;IF('[1]入力表5-2 (2)'!L47=0," ",+'[1]入力表5-2 (2)'!L47)</f>
        <v> 4.2</v>
      </c>
      <c r="I20" s="21" t="str">
        <f>IF('[1]入力表5-2 (2)'!M47=0," ",'[1]入力表5-2 (2)'!M47)&amp;IF('[1]入力表5-2 (2)'!O47=0," ",+'[1]入力表5-2 (2)'!O47)</f>
        <v> 115.7</v>
      </c>
      <c r="J20" s="19" t="str">
        <f>IF('[1]入力表5-2 (2)'!P47=0," ",'[1]入力表5-2 (2)'!P47)&amp;IF('[1]入力表5-2 (2)'!R47=0," ",+'[1]入力表5-2 (2)'!R47)</f>
        <v> 4.0</v>
      </c>
      <c r="K20" s="22" t="str">
        <f>IF('[1]入力表5-2 (2)'!S47=0," ",'[1]入力表5-2 (2)'!S47)&amp;IF('[1]入力表5-2 (2)'!U47=0," ",+'[1]入力表5-2 (2)'!U47)</f>
        <v> 80.0</v>
      </c>
      <c r="L20" s="22" t="str">
        <f>IF('[1]入力表5-2 (2)'!V47=0," ",'[1]入力表5-2 (2)'!V47)&amp;IF('[1]入力表5-2 (2)'!X47=0," ",+'[1]入力表5-2 (2)'!X47)</f>
        <v> 5.8</v>
      </c>
      <c r="M20" s="22" t="str">
        <f>IF('[1]入力表5-2 (2)'!Y47=0," ",'[1]入力表5-2 (2)'!Y47)&amp;IF('[1]入力表5-2 (2)'!AA47=0," ",+'[1]入力表5-2 (2)'!AA47)</f>
        <v> 107.1</v>
      </c>
      <c r="N20" s="22" t="str">
        <f>IF('[1]入力表5-2 (2)'!AB47=0," ",'[1]入力表5-2 (2)'!AB47)&amp;IF('[1]入力表5-2 (2)'!AD47=0," ",+'[1]入力表5-2 (2)'!AD47)</f>
        <v> 188.1</v>
      </c>
      <c r="O20" s="22" t="str">
        <f>IF('[1]入力表5-2 (2)'!AE47=0," ",'[1]入力表5-2 (2)'!AE47)&amp;IF('[1]入力表5-2 (2)'!AG47=0," ",+'[1]入力表5-2 (2)'!AG47)</f>
        <v> 13.1</v>
      </c>
    </row>
    <row r="21" spans="2:15" ht="15.75" customHeight="1">
      <c r="B21" s="1" t="str">
        <f>IF('[1]入力表5-2 (2)'!B48=0," ",+'[1]入力表5-2 (2)'!B48)</f>
        <v> </v>
      </c>
      <c r="E21" s="1">
        <f>IF('[1]入力表5-2 (2)'!E48=0," ",+'[1]入力表5-2 (2)'!E48)</f>
        <v>12</v>
      </c>
      <c r="F21" s="7" t="str">
        <f>IF('[1]入力表5-2 (2)'!F48=0," ",+'[1]入力表5-2 (2)'!F48)</f>
        <v> </v>
      </c>
      <c r="G21" s="18" t="str">
        <f>IF('[1]入力表5-2 (2)'!G48=0," ",'[1]入力表5-2 (2)'!G48)&amp;IF('[1]入力表5-2 (2)'!I48=0," ",+'[1]入力表5-2 (2)'!I48)</f>
        <v> 109.2</v>
      </c>
      <c r="H21" s="50" t="str">
        <f>IF('[1]入力表5-2 (2)'!J48=0," ",'[1]入力表5-2 (2)'!J48)&amp;IF('[1]入力表5-2 (2)'!L48=0," ",+'[1]入力表5-2 (2)'!L48)</f>
        <v> △5.7</v>
      </c>
      <c r="I21" s="21" t="str">
        <f>IF('[1]入力表5-2 (2)'!M48=0," ",'[1]入力表5-2 (2)'!M48)&amp;IF('[1]入力表5-2 (2)'!O48=0," ",+'[1]入力表5-2 (2)'!O48)</f>
        <v> 109.2</v>
      </c>
      <c r="J21" s="19" t="str">
        <f>IF('[1]入力表5-2 (2)'!P48=0," ",'[1]入力表5-2 (2)'!P48)&amp;IF('[1]入力表5-2 (2)'!R48=0," ",+'[1]入力表5-2 (2)'!R48)</f>
        <v> △5.6</v>
      </c>
      <c r="K21" s="22" t="str">
        <f>IF('[1]入力表5-2 (2)'!S48=0," ",'[1]入力表5-2 (2)'!S48)&amp;IF('[1]入力表5-2 (2)'!U48=0," ",+'[1]入力表5-2 (2)'!U48)</f>
        <v> 76.0</v>
      </c>
      <c r="L21" s="22" t="str">
        <f>IF('[1]入力表5-2 (2)'!V48=0," ",'[1]入力表5-2 (2)'!V48)&amp;IF('[1]入力表5-2 (2)'!X48=0," ",+'[1]入力表5-2 (2)'!X48)</f>
        <v> 12.7</v>
      </c>
      <c r="M21" s="22" t="str">
        <f>IF('[1]入力表5-2 (2)'!Y48=0," ",'[1]入力表5-2 (2)'!Y48)&amp;IF('[1]入力表5-2 (2)'!AA48=0," ",+'[1]入力表5-2 (2)'!AA48)</f>
        <v> 118.2</v>
      </c>
      <c r="N21" s="22" t="str">
        <f>IF('[1]入力表5-2 (2)'!AB48=0," ",'[1]入力表5-2 (2)'!AB48)&amp;IF('[1]入力表5-2 (2)'!AD48=0," ",+'[1]入力表5-2 (2)'!AD48)</f>
        <v> 201.0</v>
      </c>
      <c r="O21" s="22" t="str">
        <f>IF('[1]入力表5-2 (2)'!AE48=0," ",'[1]入力表5-2 (2)'!AE48)&amp;IF('[1]入力表5-2 (2)'!AG48=0," ",+'[1]入力表5-2 (2)'!AG48)</f>
        <v> 12.9</v>
      </c>
    </row>
    <row r="22" spans="2:15" ht="15.75" customHeight="1">
      <c r="B22" s="1" t="str">
        <f>IF('[1]入力表5-2 (2)'!B49=0," ",+'[1]入力表5-2 (2)'!B49)</f>
        <v>平成30年</v>
      </c>
      <c r="E22" s="1">
        <f>IF('[1]入力表5-2 (2)'!E49=0," ",+'[1]入力表5-2 (2)'!E49)</f>
        <v>1</v>
      </c>
      <c r="F22" s="7" t="str">
        <f>IF('[1]入力表5-2 (2)'!F49=0," ",+'[1]入力表5-2 (2)'!F49)</f>
        <v>月</v>
      </c>
      <c r="G22" s="18" t="str">
        <f>IF('[1]入力表5-2 (2)'!G49=0," ",'[1]入力表5-2 (2)'!G49)&amp;IF('[1]入力表5-2 (2)'!I49=0," ",+'[1]入力表5-2 (2)'!I49)</f>
        <v> 106.7</v>
      </c>
      <c r="H22" s="45" t="str">
        <f>IF('[1]入力表5-2 (2)'!J49=0," ",'[1]入力表5-2 (2)'!J49)&amp;IF('[1]入力表5-2 (2)'!L49=0," ",+'[1]入力表5-2 (2)'!L49)</f>
        <v> △2.3</v>
      </c>
      <c r="I22" s="21" t="str">
        <f>IF('[1]入力表5-2 (2)'!M49=0," ",'[1]入力表5-2 (2)'!M49)&amp;IF('[1]入力表5-2 (2)'!O49=0," ",+'[1]入力表5-2 (2)'!O49)</f>
        <v> 106.9</v>
      </c>
      <c r="J22" s="19" t="str">
        <f>IF('[1]入力表5-2 (2)'!P49=0," ",'[1]入力表5-2 (2)'!P49)&amp;IF('[1]入力表5-2 (2)'!R49=0," ",+'[1]入力表5-2 (2)'!R49)</f>
        <v> △2.1</v>
      </c>
      <c r="K22" s="22" t="str">
        <f>IF('[1]入力表5-2 (2)'!S49=0," ",'[1]入力表5-2 (2)'!S49)&amp;IF('[1]入力表5-2 (2)'!U49=0," ",+'[1]入力表5-2 (2)'!U49)</f>
        <v> 75.1</v>
      </c>
      <c r="L22" s="22" t="str">
        <f>IF('[1]入力表5-2 (2)'!V49=0," ",'[1]入力表5-2 (2)'!V49)&amp;IF('[1]入力表5-2 (2)'!X49=0," ",+'[1]入力表5-2 (2)'!X49)</f>
        <v> 19.1</v>
      </c>
      <c r="M22" s="22" t="str">
        <f>IF('[1]入力表5-2 (2)'!Y49=0," ",'[1]入力表5-2 (2)'!Y49)&amp;IF('[1]入力表5-2 (2)'!AA49=0," ",+'[1]入力表5-2 (2)'!AA49)</f>
        <v> 106.5</v>
      </c>
      <c r="N22" s="22" t="str">
        <f>IF('[1]入力表5-2 (2)'!AB49=0," ",'[1]入力表5-2 (2)'!AB49)&amp;IF('[1]入力表5-2 (2)'!AD49=0," ",+'[1]入力表5-2 (2)'!AD49)</f>
        <v> 88.4</v>
      </c>
      <c r="O22" s="22" t="str">
        <f>IF('[1]入力表5-2 (2)'!AE49=0," ",'[1]入力表5-2 (2)'!AE49)&amp;IF('[1]入力表5-2 (2)'!AG49=0," ",+'[1]入力表5-2 (2)'!AG49)</f>
        <v> 36.5</v>
      </c>
    </row>
    <row r="23" spans="2:15" ht="15.75" customHeight="1">
      <c r="B23" s="1" t="str">
        <f>IF('[1]入力表5-2 (2)'!B50=0," ",+'[1]入力表5-2 (2)'!B50)</f>
        <v> </v>
      </c>
      <c r="E23" s="1">
        <f>IF('[1]入力表5-2 (2)'!E50=0," ",+'[1]入力表5-2 (2)'!E50)</f>
        <v>2</v>
      </c>
      <c r="F23" s="7" t="str">
        <f>IF('[1]入力表5-2 (2)'!F50=0," ",+'[1]入力表5-2 (2)'!F50)</f>
        <v> </v>
      </c>
      <c r="G23" s="18" t="str">
        <f>IF('[1]入力表5-2 (2)'!G50=0," ",'[1]入力表5-2 (2)'!G50)&amp;IF('[1]入力表5-2 (2)'!I50=0," ",+'[1]入力表5-2 (2)'!I50)</f>
        <v> 105.5</v>
      </c>
      <c r="H23" s="45" t="str">
        <f>IF('[1]入力表5-2 (2)'!J50=0," ",'[1]入力表5-2 (2)'!J50)&amp;IF('[1]入力表5-2 (2)'!L50=0," ",+'[1]入力表5-2 (2)'!L50)</f>
        <v> △1.1</v>
      </c>
      <c r="I23" s="21" t="str">
        <f>IF('[1]入力表5-2 (2)'!M50=0," ",'[1]入力表5-2 (2)'!M50)&amp;IF('[1]入力表5-2 (2)'!O50=0," ",+'[1]入力表5-2 (2)'!O50)</f>
        <v> 105.6</v>
      </c>
      <c r="J23" s="19" t="str">
        <f>IF('[1]入力表5-2 (2)'!P50=0," ",'[1]入力表5-2 (2)'!P50)&amp;IF('[1]入力表5-2 (2)'!R50=0," ",+'[1]入力表5-2 (2)'!R50)</f>
        <v> △1.2</v>
      </c>
      <c r="K23" s="22" t="str">
        <f>IF('[1]入力表5-2 (2)'!S50=0," ",'[1]入力表5-2 (2)'!S50)&amp;IF('[1]入力表5-2 (2)'!U50=0," ",+'[1]入力表5-2 (2)'!U50)</f>
        <v> 78.9</v>
      </c>
      <c r="L23" s="22" t="str">
        <f>IF('[1]入力表5-2 (2)'!V50=0," ",'[1]入力表5-2 (2)'!V50)&amp;IF('[1]入力表5-2 (2)'!X50=0," ",+'[1]入力表5-2 (2)'!X50)</f>
        <v> 17.0</v>
      </c>
      <c r="M23" s="22" t="str">
        <f>IF('[1]入力表5-2 (2)'!Y50=0," ",'[1]入力表5-2 (2)'!Y50)&amp;IF('[1]入力表5-2 (2)'!AA50=0," ",+'[1]入力表5-2 (2)'!AA50)</f>
        <v> 79.9</v>
      </c>
      <c r="N23" s="22" t="str">
        <f>IF('[1]入力表5-2 (2)'!AB50=0," ",'[1]入力表5-2 (2)'!AB50)&amp;IF('[1]入力表5-2 (2)'!AD50=0," ",+'[1]入力表5-2 (2)'!AD50)</f>
        <v> 164.7</v>
      </c>
      <c r="O23" s="22" t="str">
        <f>IF('[1]入力表5-2 (2)'!AE50=0," ",'[1]入力表5-2 (2)'!AE50)&amp;IF('[1]入力表5-2 (2)'!AG50=0," ",+'[1]入力表5-2 (2)'!AG50)</f>
        <v> 44.0</v>
      </c>
    </row>
    <row r="24" spans="2:15" ht="15.75" customHeight="1">
      <c r="B24" s="1" t="str">
        <f>IF('[1]入力表5-2 (2)'!B51=0," ",+'[1]入力表5-2 (2)'!B51)</f>
        <v> </v>
      </c>
      <c r="E24" s="1">
        <f>IF('[1]入力表5-2 (2)'!E51=0," ",+'[1]入力表5-2 (2)'!E51)</f>
        <v>3</v>
      </c>
      <c r="F24" s="7" t="str">
        <f>IF('[1]入力表5-2 (2)'!F51=0," ",+'[1]入力表5-2 (2)'!F51)</f>
        <v> </v>
      </c>
      <c r="G24" s="18" t="str">
        <f>IF('[1]入力表5-2 (2)'!G51=0," ",'[1]入力表5-2 (2)'!G51)&amp;IF('[1]入力表5-2 (2)'!I51=0," ",+'[1]入力表5-2 (2)'!I51)</f>
        <v> 100.8</v>
      </c>
      <c r="H24" s="45" t="str">
        <f>IF('[1]入力表5-2 (2)'!J51=0," ",'[1]入力表5-2 (2)'!J51)&amp;IF('[1]入力表5-2 (2)'!L51=0," ",+'[1]入力表5-2 (2)'!L51)</f>
        <v> △4.5</v>
      </c>
      <c r="I24" s="21" t="str">
        <f>IF('[1]入力表5-2 (2)'!M51=0," ",'[1]入力表5-2 (2)'!M51)&amp;IF('[1]入力表5-2 (2)'!O51=0," ",+'[1]入力表5-2 (2)'!O51)</f>
        <v> 100.8</v>
      </c>
      <c r="J24" s="19" t="str">
        <f>IF('[1]入力表5-2 (2)'!P51=0," ",'[1]入力表5-2 (2)'!P51)&amp;IF('[1]入力表5-2 (2)'!R51=0," ",+'[1]入力表5-2 (2)'!R51)</f>
        <v> △4.5</v>
      </c>
      <c r="K24" s="22" t="str">
        <f>IF('[1]入力表5-2 (2)'!S51=0," ",'[1]入力表5-2 (2)'!S51)&amp;IF('[1]入力表5-2 (2)'!U51=0," ",+'[1]入力表5-2 (2)'!U51)</f>
        <v> 74.6</v>
      </c>
      <c r="L24" s="22" t="str">
        <f>IF('[1]入力表5-2 (2)'!V51=0," ",'[1]入力表5-2 (2)'!V51)&amp;IF('[1]入力表5-2 (2)'!X51=0," ",+'[1]入力表5-2 (2)'!X51)</f>
        <v> 3.9</v>
      </c>
      <c r="M24" s="55" t="str">
        <f>IF('[1]入力表5-2 (2)'!Y51=0," ",'[1]入力表5-2 (2)'!Y51)&amp;IF('[1]入力表5-2 (2)'!AA51=0," ",+'[1]入力表5-2 (2)'!AA51)</f>
        <v> 82.3</v>
      </c>
      <c r="N24" s="22" t="str">
        <f>IF('[1]入力表5-2 (2)'!AB51=0," ",'[1]入力表5-2 (2)'!AB51)&amp;IF('[1]入力表5-2 (2)'!AD51=0," ",+'[1]入力表5-2 (2)'!AD51)</f>
        <v> 136.8</v>
      </c>
      <c r="O24" s="22" t="str">
        <f>IF('[1]入力表5-2 (2)'!AE51=0," ",'[1]入力表5-2 (2)'!AE51)&amp;IF('[1]入力表5-2 (2)'!AG51=0," ",+'[1]入力表5-2 (2)'!AG51)</f>
        <v> 30.4</v>
      </c>
    </row>
    <row r="25" spans="6:15" ht="5.25" customHeight="1">
      <c r="F25" s="7"/>
      <c r="G25" s="23"/>
      <c r="H25" s="24"/>
      <c r="I25" s="7"/>
      <c r="J25" s="24"/>
      <c r="K25" s="25"/>
      <c r="L25" s="25"/>
      <c r="M25" s="25"/>
      <c r="N25" s="25"/>
      <c r="O25" s="25"/>
    </row>
    <row r="26" spans="1:16" ht="15.75" customHeight="1">
      <c r="A26" s="9"/>
      <c r="B26" s="56" t="s">
        <v>9</v>
      </c>
      <c r="C26" s="56"/>
      <c r="D26" s="56"/>
      <c r="E26" s="56"/>
      <c r="F26" s="56"/>
      <c r="G26" s="52" t="str">
        <f>IF('[1]入力表5-2 (2)'!G53=0," ",'[1]入力表5-2 (2)'!G53)&amp;IF('[1]入力表5-2 (2)'!I53=0," ",+'[1]入力表5-2 (2)'!I53)</f>
        <v> 95.5</v>
      </c>
      <c r="H26" s="27" t="str">
        <f>IF('[1]入力表5-2 (2)'!K53=0," ",+'[1]入力表5-2 (2)'!K53)</f>
        <v>-</v>
      </c>
      <c r="I26" s="28" t="str">
        <f>IF('[1]入力表5-2 (2)'!M53=0," ",'[1]入力表5-2 (2)'!M53)&amp;IF('[1]入力表5-2 (2)'!O53=0," ",+'[1]入力表5-2 (2)'!O53)</f>
        <v> 95.5</v>
      </c>
      <c r="J26" s="27" t="str">
        <f>IF('[1]入力表5-2 (2)'!Q53=0," ",+'[1]入力表5-2 (2)'!Q53)</f>
        <v>-</v>
      </c>
      <c r="K26" s="28" t="str">
        <f>IF('[1]入力表5-2 (2)'!S53=0," ",'[1]入力表5-2 (2)'!S53)&amp;IF('[1]入力表5-2 (2)'!U53=0," ",+'[1]入力表5-2 (2)'!U53)</f>
        <v> 94.6</v>
      </c>
      <c r="L26" s="53" t="str">
        <f>IF('[1]入力表5-2 (2)'!V53=0," ",'[1]入力表5-2 (2)'!V53)&amp;IF('[1]入力表5-2 (2)'!X53=0," ",+'[1]入力表5-2 (2)'!X53)</f>
        <v> 22.9</v>
      </c>
      <c r="M26" s="28" t="str">
        <f>IF('[1]入力表5-2 (2)'!Y53=0," ",'[1]入力表5-2 (2)'!Y53)&amp;IF('[1]入力表5-2 (2)'!AA53=0," ",+'[1]入力表5-2 (2)'!AA53)</f>
        <v> 103.0</v>
      </c>
      <c r="N26" s="54" t="str">
        <f>IF('[1]入力表5-2 (2)'!AB53=0," ",'[1]入力表5-2 (2)'!AB53)&amp;IF('[1]入力表5-2 (2)'!AD53=0," ",+'[1]入力表5-2 (2)'!AD53)</f>
        <v> 83.1</v>
      </c>
      <c r="O26" s="28" t="str">
        <f>IF('[1]入力表5-2 (2)'!AE53=0," ",'[1]入力表5-2 (2)'!AE53)&amp;IF('[1]入力表5-2 (2)'!AG53=0," ",+'[1]入力表5-2 (2)'!AG53)</f>
        <v> 69.1</v>
      </c>
      <c r="P26" s="9"/>
    </row>
    <row r="27" spans="7:16" ht="26.25" customHeight="1" thickBot="1"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7" ht="3.75" customHeight="1">
      <c r="A28" s="6"/>
      <c r="B28" s="76" t="s">
        <v>0</v>
      </c>
      <c r="C28" s="76"/>
      <c r="D28" s="76"/>
      <c r="E28" s="76"/>
      <c r="F28" s="77"/>
      <c r="G28" s="30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6" ht="11.25" customHeight="1">
      <c r="A29" s="7"/>
      <c r="B29" s="78"/>
      <c r="C29" s="78"/>
      <c r="D29" s="78"/>
      <c r="E29" s="78"/>
      <c r="F29" s="79"/>
      <c r="G29" s="12"/>
      <c r="H29" s="9"/>
      <c r="I29" s="9"/>
      <c r="J29" s="9"/>
      <c r="K29" s="9"/>
      <c r="L29" s="9"/>
      <c r="M29" s="9"/>
      <c r="N29" s="9"/>
      <c r="O29" s="9"/>
      <c r="P29" s="9"/>
    </row>
    <row r="30" spans="1:16" ht="11.25" customHeight="1">
      <c r="A30" s="7"/>
      <c r="B30" s="78"/>
      <c r="C30" s="78"/>
      <c r="D30" s="78"/>
      <c r="E30" s="78"/>
      <c r="F30" s="79"/>
      <c r="G30" s="8"/>
      <c r="H30" s="7"/>
      <c r="I30" s="31"/>
      <c r="J30" s="7"/>
      <c r="K30" s="7"/>
      <c r="L30" s="7"/>
      <c r="M30" s="7"/>
      <c r="N30" s="59" t="s">
        <v>4</v>
      </c>
      <c r="O30" s="7"/>
      <c r="P30" s="7"/>
    </row>
    <row r="31" spans="1:17" ht="15.75" customHeight="1">
      <c r="A31" s="7"/>
      <c r="B31" s="78"/>
      <c r="C31" s="78"/>
      <c r="D31" s="78"/>
      <c r="E31" s="78"/>
      <c r="F31" s="79"/>
      <c r="G31" s="64" t="s">
        <v>27</v>
      </c>
      <c r="H31" s="67" t="s">
        <v>28</v>
      </c>
      <c r="I31" s="70" t="s">
        <v>17</v>
      </c>
      <c r="J31" s="67" t="s">
        <v>18</v>
      </c>
      <c r="K31" s="70" t="s">
        <v>19</v>
      </c>
      <c r="L31" s="64" t="s">
        <v>29</v>
      </c>
      <c r="M31" s="67" t="s">
        <v>21</v>
      </c>
      <c r="N31" s="59"/>
      <c r="O31" s="32"/>
      <c r="P31" s="7"/>
      <c r="Q31" s="7"/>
    </row>
    <row r="32" spans="1:17" ht="15.75" customHeight="1">
      <c r="A32" s="7"/>
      <c r="B32" s="78"/>
      <c r="C32" s="78"/>
      <c r="D32" s="78"/>
      <c r="E32" s="78"/>
      <c r="F32" s="79"/>
      <c r="G32" s="65" t="s">
        <v>15</v>
      </c>
      <c r="H32" s="68" t="s">
        <v>16</v>
      </c>
      <c r="I32" s="60" t="s">
        <v>17</v>
      </c>
      <c r="J32" s="68" t="s">
        <v>18</v>
      </c>
      <c r="K32" s="60" t="s">
        <v>19</v>
      </c>
      <c r="L32" s="60" t="s">
        <v>20</v>
      </c>
      <c r="M32" s="71" t="s">
        <v>21</v>
      </c>
      <c r="N32" s="60"/>
      <c r="O32" s="62" t="s">
        <v>10</v>
      </c>
      <c r="P32" s="33"/>
      <c r="Q32" s="7"/>
    </row>
    <row r="33" spans="1:16" ht="15.75" customHeight="1">
      <c r="A33" s="9"/>
      <c r="B33" s="57"/>
      <c r="C33" s="57"/>
      <c r="D33" s="57"/>
      <c r="E33" s="57"/>
      <c r="F33" s="58"/>
      <c r="G33" s="66" t="s">
        <v>15</v>
      </c>
      <c r="H33" s="69" t="s">
        <v>16</v>
      </c>
      <c r="I33" s="61" t="s">
        <v>17</v>
      </c>
      <c r="J33" s="69" t="s">
        <v>18</v>
      </c>
      <c r="K33" s="61" t="s">
        <v>19</v>
      </c>
      <c r="L33" s="61" t="s">
        <v>20</v>
      </c>
      <c r="M33" s="72" t="s">
        <v>21</v>
      </c>
      <c r="N33" s="61"/>
      <c r="O33" s="63"/>
      <c r="P33" s="9"/>
    </row>
    <row r="34" spans="1:16" ht="15.75" customHeight="1">
      <c r="A34" s="9"/>
      <c r="B34" s="57" t="s">
        <v>1</v>
      </c>
      <c r="C34" s="57"/>
      <c r="D34" s="57"/>
      <c r="E34" s="57"/>
      <c r="F34" s="58"/>
      <c r="G34" s="34">
        <v>3100.4</v>
      </c>
      <c r="H34" s="35">
        <v>203.4</v>
      </c>
      <c r="I34" s="36">
        <v>103.3</v>
      </c>
      <c r="J34" s="35">
        <v>151.4</v>
      </c>
      <c r="K34" s="37">
        <v>263.4</v>
      </c>
      <c r="L34" s="15">
        <v>912.9</v>
      </c>
      <c r="M34" s="37">
        <v>20.6</v>
      </c>
      <c r="N34" s="15">
        <v>5.1</v>
      </c>
      <c r="O34" s="38" t="s">
        <v>2</v>
      </c>
      <c r="P34" s="9"/>
    </row>
    <row r="35" spans="2:15" ht="15.75" customHeight="1">
      <c r="B35" s="1" t="str">
        <f>IF('[1]入力表5-2 (2)'!AJ39=0," ",+'[1]入力表5-2 (2)'!AJ39)</f>
        <v>平成29年</v>
      </c>
      <c r="E35" s="1">
        <f>IF('[1]入力表5-2 (2)'!AM39=0," ",+'[1]入力表5-2 (2)'!AM39)</f>
        <v>3</v>
      </c>
      <c r="F35" s="7" t="str">
        <f>IF('[1]入力表5-2 (2)'!AN39=0," ",+'[1]入力表5-2 (2)'!AN39)</f>
        <v>月</v>
      </c>
      <c r="G35" s="18" t="str">
        <f>IF('[1]入力表5-2 (2)'!AO39=0," ",'[1]入力表5-2 (2)'!AO39)&amp;IF('[1]入力表5-2 (2)'!AQ39=0," ",+'[1]入力表5-2 (2)'!AQ39)</f>
        <v> 130.1</v>
      </c>
      <c r="H35" s="21" t="str">
        <f>IF('[1]入力表5-2 (2)'!AR39=0," ",'[1]入力表5-2 (2)'!AR39)&amp;IF('[1]入力表5-2 (2)'!AT39=0," ",+'[1]入力表5-2 (2)'!AT39)</f>
        <v> 98.1</v>
      </c>
      <c r="I35" s="21" t="str">
        <f>IF('[1]入力表5-2 (2)'!AU39=0," ",'[1]入力表5-2 (2)'!AU39)&amp;IF('[1]入力表5-2 (2)'!AW39=0," ",+'[1]入力表5-2 (2)'!AW39)</f>
        <v> 70.7</v>
      </c>
      <c r="J35" s="48" t="str">
        <f>IF('[1]入力表5-2 (2)'!AX39=0," ",'[1]入力表5-2 (2)'!AX39)&amp;IF('[1]入力表5-2 (2)'!AZ39=0," ",+'[1]入力表5-2 (2)'!AZ39)</f>
        <v> 87.1</v>
      </c>
      <c r="K35" s="21" t="str">
        <f>IF('[1]入力表5-2 (2)'!BA39=0," ",'[1]入力表5-2 (2)'!BA39)&amp;IF('[1]入力表5-2 (2)'!BC39=0," ",+'[1]入力表5-2 (2)'!BC39)</f>
        <v> 61.5</v>
      </c>
      <c r="L35" s="21" t="str">
        <f>IF('[1]入力表5-2 (2)'!BD39=0," ",'[1]入力表5-2 (2)'!BD39)&amp;IF('[1]入力表5-2 (2)'!BF39=0," ",+'[1]入力表5-2 (2)'!BF39)</f>
        <v> 109.4</v>
      </c>
      <c r="M35" s="21" t="str">
        <f>IF('[1]入力表5-2 (2)'!BG39=0," ",'[1]入力表5-2 (2)'!BG39)&amp;IF('[1]入力表5-2 (2)'!BI39=0," ",+'[1]入力表5-2 (2)'!BI39)</f>
        <v> 113.0</v>
      </c>
      <c r="N35" s="21" t="str">
        <f>IF('[1]入力表5-2 (2)'!BJ39=0," ",'[1]入力表5-2 (2)'!BJ39)&amp;IF('[1]入力表5-2 (2)'!BL39=0," ",+'[1]入力表5-2 (2)'!BL39)</f>
        <v> 140.9</v>
      </c>
      <c r="O35" s="39" t="str">
        <f>IF('[1]入力表5-2 (2)'!BM39=0," ",'[1]入力表5-2 (2)'!BM39)&amp;IF('[1]入力表5-2 (2)'!BO39=0," ",+'[1]入力表5-2 (2)'!BO39)</f>
        <v> 127.6</v>
      </c>
    </row>
    <row r="36" spans="2:15" ht="15.75" customHeight="1">
      <c r="B36" s="1" t="str">
        <f>IF('[1]入力表5-2 (2)'!AJ40=0," ",+'[1]入力表5-2 (2)'!AJ40)</f>
        <v> </v>
      </c>
      <c r="E36" s="1">
        <f>IF('[1]入力表5-2 (2)'!AM40=0," ",+'[1]入力表5-2 (2)'!AM40)</f>
        <v>4</v>
      </c>
      <c r="F36" s="7" t="str">
        <f>IF('[1]入力表5-2 (2)'!AN40=0," ",+'[1]入力表5-2 (2)'!AN40)</f>
        <v> </v>
      </c>
      <c r="G36" s="18" t="str">
        <f>IF('[1]入力表5-2 (2)'!AO40=0," ",'[1]入力表5-2 (2)'!AO40)&amp;IF('[1]入力表5-2 (2)'!AQ40=0," ",+'[1]入力表5-2 (2)'!AQ40)</f>
        <v> 117.6</v>
      </c>
      <c r="H36" s="21" t="str">
        <f>IF('[1]入力表5-2 (2)'!AR40=0," ",'[1]入力表5-2 (2)'!AR40)&amp;IF('[1]入力表5-2 (2)'!AT40=0," ",+'[1]入力表5-2 (2)'!AT40)</f>
        <v> 96.2</v>
      </c>
      <c r="I36" s="21" t="str">
        <f>IF('[1]入力表5-2 (2)'!AU40=0," ",'[1]入力表5-2 (2)'!AU40)&amp;IF('[1]入力表5-2 (2)'!AW40=0," ",+'[1]入力表5-2 (2)'!AW40)</f>
        <v> 90.6</v>
      </c>
      <c r="J36" s="49" t="str">
        <f>IF('[1]入力表5-2 (2)'!AX40=0," ",'[1]入力表5-2 (2)'!AX40)&amp;IF('[1]入力表5-2 (2)'!AZ40=0," ",+'[1]入力表5-2 (2)'!AZ40)</f>
        <v> 85.6</v>
      </c>
      <c r="K36" s="22" t="str">
        <f>IF('[1]入力表5-2 (2)'!BA40=0," ",'[1]入力表5-2 (2)'!BA40)&amp;IF('[1]入力表5-2 (2)'!BC40=0," ",+'[1]入力表5-2 (2)'!BC40)</f>
        <v> 52.7</v>
      </c>
      <c r="L36" s="22" t="str">
        <f>IF('[1]入力表5-2 (2)'!BD40=0," ",'[1]入力表5-2 (2)'!BD40)&amp;IF('[1]入力表5-2 (2)'!BF40=0," ",+'[1]入力表5-2 (2)'!BF40)</f>
        <v> 106.2</v>
      </c>
      <c r="M36" s="22" t="str">
        <f>IF('[1]入力表5-2 (2)'!BG40=0," ",'[1]入力表5-2 (2)'!BG40)&amp;IF('[1]入力表5-2 (2)'!BI40=0," ",+'[1]入力表5-2 (2)'!BI40)</f>
        <v> 189.6</v>
      </c>
      <c r="N36" s="22" t="str">
        <f>IF('[1]入力表5-2 (2)'!BJ40=0," ",'[1]入力表5-2 (2)'!BJ40)&amp;IF('[1]入力表5-2 (2)'!BL40=0," ",+'[1]入力表5-2 (2)'!BL40)</f>
        <v> 165.0</v>
      </c>
      <c r="O36" s="39" t="str">
        <f>IF('[1]入力表5-2 (2)'!BM40=0," ",'[1]入力表5-2 (2)'!BM40)&amp;IF('[1]入力表5-2 (2)'!BO40=0," ",+'[1]入力表5-2 (2)'!BO40)</f>
        <v> 17.1</v>
      </c>
    </row>
    <row r="37" spans="2:15" ht="15.75" customHeight="1">
      <c r="B37" s="1" t="str">
        <f>IF('[1]入力表5-2 (2)'!AJ41=0," ",+'[1]入力表5-2 (2)'!AJ41)</f>
        <v> </v>
      </c>
      <c r="E37" s="1">
        <f>IF('[1]入力表5-2 (2)'!AM41=0," ",+'[1]入力表5-2 (2)'!AM41)</f>
        <v>5</v>
      </c>
      <c r="F37" s="7" t="str">
        <f>IF('[1]入力表5-2 (2)'!AN41=0," ",+'[1]入力表5-2 (2)'!AN41)</f>
        <v> </v>
      </c>
      <c r="G37" s="18" t="str">
        <f>IF('[1]入力表5-2 (2)'!AO41=0," ",'[1]入力表5-2 (2)'!AO41)&amp;IF('[1]入力表5-2 (2)'!AQ41=0," ",+'[1]入力表5-2 (2)'!AQ41)</f>
        <v> 120.3</v>
      </c>
      <c r="H37" s="21" t="str">
        <f>IF('[1]入力表5-2 (2)'!AR41=0," ",'[1]入力表5-2 (2)'!AR41)&amp;IF('[1]入力表5-2 (2)'!AT41=0," ",+'[1]入力表5-2 (2)'!AT41)</f>
        <v> 101.3</v>
      </c>
      <c r="I37" s="21" t="str">
        <f>IF('[1]入力表5-2 (2)'!AU41=0," ",'[1]入力表5-2 (2)'!AU41)&amp;IF('[1]入力表5-2 (2)'!AW41=0," ",+'[1]入力表5-2 (2)'!AW41)</f>
        <v> 90.2</v>
      </c>
      <c r="J37" s="49" t="str">
        <f>IF('[1]入力表5-2 (2)'!AX41=0," ",'[1]入力表5-2 (2)'!AX41)&amp;IF('[1]入力表5-2 (2)'!AZ41=0," ",+'[1]入力表5-2 (2)'!AZ41)</f>
        <v> 84.3</v>
      </c>
      <c r="K37" s="22" t="str">
        <f>IF('[1]入力表5-2 (2)'!BA41=0," ",'[1]入力表5-2 (2)'!BA41)&amp;IF('[1]入力表5-2 (2)'!BC41=0," ",+'[1]入力表5-2 (2)'!BC41)</f>
        <v> 51.7</v>
      </c>
      <c r="L37" s="22" t="str">
        <f>IF('[1]入力表5-2 (2)'!BD41=0," ",'[1]入力表5-2 (2)'!BD41)&amp;IF('[1]入力表5-2 (2)'!BF41=0," ",+'[1]入力表5-2 (2)'!BF41)</f>
        <v> 112.6</v>
      </c>
      <c r="M37" s="22" t="str">
        <f>IF('[1]入力表5-2 (2)'!BG41=0," ",'[1]入力表5-2 (2)'!BG41)&amp;IF('[1]入力表5-2 (2)'!BI41=0," ",+'[1]入力表5-2 (2)'!BI41)</f>
        <v> 113.6</v>
      </c>
      <c r="N37" s="22" t="str">
        <f>IF('[1]入力表5-2 (2)'!BJ41=0," ",'[1]入力表5-2 (2)'!BJ41)&amp;IF('[1]入力表5-2 (2)'!BL41=0," ",+'[1]入力表5-2 (2)'!BL41)</f>
        <v> 126.4</v>
      </c>
      <c r="O37" s="39" t="str">
        <f>IF('[1]入力表5-2 (2)'!BM41=0," ",'[1]入力表5-2 (2)'!BM41)&amp;IF('[1]入力表5-2 (2)'!BO41=0," ",+'[1]入力表5-2 (2)'!BO41)</f>
        <v> △23.4</v>
      </c>
    </row>
    <row r="38" spans="2:15" ht="15.75" customHeight="1">
      <c r="B38" s="1" t="str">
        <f>IF('[1]入力表5-2 (2)'!AJ42=0," ",+'[1]入力表5-2 (2)'!AJ42)</f>
        <v> </v>
      </c>
      <c r="E38" s="1">
        <f>IF('[1]入力表5-2 (2)'!AM42=0," ",+'[1]入力表5-2 (2)'!AM42)</f>
        <v>6</v>
      </c>
      <c r="F38" s="7" t="str">
        <f>IF('[1]入力表5-2 (2)'!AN42=0," ",+'[1]入力表5-2 (2)'!AN42)</f>
        <v> </v>
      </c>
      <c r="G38" s="18" t="str">
        <f>IF('[1]入力表5-2 (2)'!AO42=0," ",'[1]入力表5-2 (2)'!AO42)&amp;IF('[1]入力表5-2 (2)'!AQ42=0," ",+'[1]入力表5-2 (2)'!AQ42)</f>
        <v> 109.4</v>
      </c>
      <c r="H38" s="40" t="str">
        <f>IF('[1]入力表5-2 (2)'!AR42=0," ",'[1]入力表5-2 (2)'!AR42)&amp;IF('[1]入力表5-2 (2)'!AT42=0," ",+'[1]入力表5-2 (2)'!AT42)</f>
        <v> 111.7</v>
      </c>
      <c r="I38" s="21" t="str">
        <f>IF('[1]入力表5-2 (2)'!AU42=0," ",'[1]入力表5-2 (2)'!AU42)&amp;IF('[1]入力表5-2 (2)'!AW42=0," ",+'[1]入力表5-2 (2)'!AW42)</f>
        <v> 88.5</v>
      </c>
      <c r="J38" s="49" t="str">
        <f>IF('[1]入力表5-2 (2)'!AX42=0," ",'[1]入力表5-2 (2)'!AX42)&amp;IF('[1]入力表5-2 (2)'!AZ42=0," ",+'[1]入力表5-2 (2)'!AZ42)</f>
        <v> 79.9</v>
      </c>
      <c r="K38" s="22" t="str">
        <f>IF('[1]入力表5-2 (2)'!BA42=0," ",'[1]入力表5-2 (2)'!BA42)&amp;IF('[1]入力表5-2 (2)'!BC42=0," ",+'[1]入力表5-2 (2)'!BC42)</f>
        <v> 53.5</v>
      </c>
      <c r="L38" s="22" t="str">
        <f>IF('[1]入力表5-2 (2)'!BD42=0," ",'[1]入力表5-2 (2)'!BD42)&amp;IF('[1]入力表5-2 (2)'!BF42=0," ",+'[1]入力表5-2 (2)'!BF42)</f>
        <v> 111.4</v>
      </c>
      <c r="M38" s="22" t="str">
        <f>IF('[1]入力表5-2 (2)'!BG42=0," ",'[1]入力表5-2 (2)'!BG42)&amp;IF('[1]入力表5-2 (2)'!BI42=0," ",+'[1]入力表5-2 (2)'!BI42)</f>
        <v> 110.4</v>
      </c>
      <c r="N38" s="22" t="str">
        <f>IF('[1]入力表5-2 (2)'!BJ42=0," ",'[1]入力表5-2 (2)'!BJ42)&amp;IF('[1]入力表5-2 (2)'!BL42=0," ",+'[1]入力表5-2 (2)'!BL42)</f>
        <v> 215.8</v>
      </c>
      <c r="O38" s="39" t="str">
        <f>IF('[1]入力表5-2 (2)'!BM42=0," ",'[1]入力表5-2 (2)'!BM42)&amp;IF('[1]入力表5-2 (2)'!BO42=0," ",+'[1]入力表5-2 (2)'!BO42)</f>
        <v> 70.7</v>
      </c>
    </row>
    <row r="39" spans="2:15" ht="15.75" customHeight="1">
      <c r="B39" s="1" t="str">
        <f>IF('[1]入力表5-2 (2)'!AJ43=0," ",+'[1]入力表5-2 (2)'!AJ43)</f>
        <v> </v>
      </c>
      <c r="E39" s="1">
        <f>IF('[1]入力表5-2 (2)'!AM43=0," ",+'[1]入力表5-2 (2)'!AM43)</f>
        <v>7</v>
      </c>
      <c r="F39" s="7" t="str">
        <f>IF('[1]入力表5-2 (2)'!AN43=0," ",+'[1]入力表5-2 (2)'!AN43)</f>
        <v> </v>
      </c>
      <c r="G39" s="18" t="str">
        <f>IF('[1]入力表5-2 (2)'!AO43=0," ",'[1]入力表5-2 (2)'!AO43)&amp;IF('[1]入力表5-2 (2)'!AQ43=0," ",+'[1]入力表5-2 (2)'!AQ43)</f>
        <v> 164.7</v>
      </c>
      <c r="H39" s="40" t="str">
        <f>IF('[1]入力表5-2 (2)'!AR43=0," ",'[1]入力表5-2 (2)'!AR43)&amp;IF('[1]入力表5-2 (2)'!AT43=0," ",+'[1]入力表5-2 (2)'!AT43)</f>
        <v> 98.4</v>
      </c>
      <c r="I39" s="21" t="str">
        <f>IF('[1]入力表5-2 (2)'!AU43=0," ",'[1]入力表5-2 (2)'!AU43)&amp;IF('[1]入力表5-2 (2)'!AW43=0," ",+'[1]入力表5-2 (2)'!AW43)</f>
        <v> 101.0</v>
      </c>
      <c r="J39" s="49" t="str">
        <f>IF('[1]入力表5-2 (2)'!AX43=0," ",'[1]入力表5-2 (2)'!AX43)&amp;IF('[1]入力表5-2 (2)'!AZ43=0," ",+'[1]入力表5-2 (2)'!AZ43)</f>
        <v> 86.9</v>
      </c>
      <c r="K39" s="22" t="str">
        <f>IF('[1]入力表5-2 (2)'!BA43=0," ",'[1]入力表5-2 (2)'!BA43)&amp;IF('[1]入力表5-2 (2)'!BC43=0," ",+'[1]入力表5-2 (2)'!BC43)</f>
        <v> 46.3</v>
      </c>
      <c r="L39" s="22" t="str">
        <f>IF('[1]入力表5-2 (2)'!BD43=0," ",'[1]入力表5-2 (2)'!BD43)&amp;IF('[1]入力表5-2 (2)'!BF43=0," ",+'[1]入力表5-2 (2)'!BF43)</f>
        <v> 107.9</v>
      </c>
      <c r="M39" s="22" t="str">
        <f>IF('[1]入力表5-2 (2)'!BG43=0," ",'[1]入力表5-2 (2)'!BG43)&amp;IF('[1]入力表5-2 (2)'!BI43=0," ",+'[1]入力表5-2 (2)'!BI43)</f>
        <v> 118.9</v>
      </c>
      <c r="N39" s="22" t="str">
        <f>IF('[1]入力表5-2 (2)'!BJ43=0," ",'[1]入力表5-2 (2)'!BJ43)&amp;IF('[1]入力表5-2 (2)'!BL43=0," ",+'[1]入力表5-2 (2)'!BL43)</f>
        <v> 89.4</v>
      </c>
      <c r="O39" s="39" t="str">
        <f>IF('[1]入力表5-2 (2)'!BM43=0," ",'[1]入力表5-2 (2)'!BM43)&amp;IF('[1]入力表5-2 (2)'!BO43=0," ",+'[1]入力表5-2 (2)'!BO43)</f>
        <v> △58.6</v>
      </c>
    </row>
    <row r="40" spans="2:15" ht="15.75" customHeight="1">
      <c r="B40" s="1" t="str">
        <f>IF('[1]入力表5-2 (2)'!AJ44=0," ",+'[1]入力表5-2 (2)'!AJ44)</f>
        <v> </v>
      </c>
      <c r="E40" s="1">
        <f>IF('[1]入力表5-2 (2)'!AM44=0," ",+'[1]入力表5-2 (2)'!AM44)</f>
        <v>8</v>
      </c>
      <c r="F40" s="7" t="str">
        <f>IF('[1]入力表5-2 (2)'!AN44=0," ",+'[1]入力表5-2 (2)'!AN44)</f>
        <v> </v>
      </c>
      <c r="G40" s="18" t="str">
        <f>IF('[1]入力表5-2 (2)'!AO44=0," ",'[1]入力表5-2 (2)'!AO44)&amp;IF('[1]入力表5-2 (2)'!AQ44=0," ",+'[1]入力表5-2 (2)'!AQ44)</f>
        <v> 198.4</v>
      </c>
      <c r="H40" s="40" t="str">
        <f>IF('[1]入力表5-2 (2)'!AR44=0," ",'[1]入力表5-2 (2)'!AR44)&amp;IF('[1]入力表5-2 (2)'!AT44=0," ",+'[1]入力表5-2 (2)'!AT44)</f>
        <v> 112.3</v>
      </c>
      <c r="I40" s="21" t="str">
        <f>IF('[1]入力表5-2 (2)'!AU44=0," ",'[1]入力表5-2 (2)'!AU44)&amp;IF('[1]入力表5-2 (2)'!AW44=0," ",+'[1]入力表5-2 (2)'!AW44)</f>
        <v> 76.2</v>
      </c>
      <c r="J40" s="49" t="str">
        <f>IF('[1]入力表5-2 (2)'!AX44=0," ",'[1]入力表5-2 (2)'!AX44)&amp;IF('[1]入力表5-2 (2)'!AZ44=0," ",+'[1]入力表5-2 (2)'!AZ44)</f>
        <v> 72.1</v>
      </c>
      <c r="K40" s="22" t="str">
        <f>IF('[1]入力表5-2 (2)'!BA44=0," ",'[1]入力表5-2 (2)'!BA44)&amp;IF('[1]入力表5-2 (2)'!BC44=0," ",+'[1]入力表5-2 (2)'!BC44)</f>
        <v> 51.1</v>
      </c>
      <c r="L40" s="22" t="str">
        <f>IF('[1]入力表5-2 (2)'!BD44=0," ",'[1]入力表5-2 (2)'!BD44)&amp;IF('[1]入力表5-2 (2)'!BF44=0," ",+'[1]入力表5-2 (2)'!BF44)</f>
        <v> 113.4</v>
      </c>
      <c r="M40" s="22" t="str">
        <f>IF('[1]入力表5-2 (2)'!BG44=0," ",'[1]入力表5-2 (2)'!BG44)&amp;IF('[1]入力表5-2 (2)'!BI44=0," ",+'[1]入力表5-2 (2)'!BI44)</f>
        <v> 118.9</v>
      </c>
      <c r="N40" s="22" t="str">
        <f>IF('[1]入力表5-2 (2)'!BJ44=0," ",'[1]入力表5-2 (2)'!BJ44)&amp;IF('[1]入力表5-2 (2)'!BL44=0," ",+'[1]入力表5-2 (2)'!BL44)</f>
        <v> 139.5</v>
      </c>
      <c r="O40" s="39" t="str">
        <f>IF('[1]入力表5-2 (2)'!BM44=0," ",'[1]入力表5-2 (2)'!BM44)&amp;IF('[1]入力表5-2 (2)'!BO44=0," ",+'[1]入力表5-2 (2)'!BO44)</f>
        <v> 56.0</v>
      </c>
    </row>
    <row r="41" spans="6:15" ht="5.25" customHeight="1">
      <c r="F41" s="7"/>
      <c r="G41" s="18"/>
      <c r="H41" s="40"/>
      <c r="I41" s="21"/>
      <c r="J41" s="49"/>
      <c r="K41" s="22"/>
      <c r="L41" s="22"/>
      <c r="M41" s="22"/>
      <c r="N41" s="22"/>
      <c r="O41" s="39"/>
    </row>
    <row r="42" spans="2:15" ht="15.75" customHeight="1">
      <c r="B42" s="1" t="str">
        <f>IF('[1]入力表5-2 (2)'!AJ45=0," ",+'[1]入力表5-2 (2)'!AJ45)</f>
        <v> </v>
      </c>
      <c r="E42" s="1">
        <f>IF('[1]入力表5-2 (2)'!AM45=0," ",+'[1]入力表5-2 (2)'!AM45)</f>
        <v>9</v>
      </c>
      <c r="F42" s="7" t="str">
        <f>IF('[1]入力表5-2 (2)'!AN45=0," ",+'[1]入力表5-2 (2)'!AN45)</f>
        <v> </v>
      </c>
      <c r="G42" s="18" t="str">
        <f>IF('[1]入力表5-2 (2)'!AO45=0," ",'[1]入力表5-2 (2)'!AO45)&amp;IF('[1]入力表5-2 (2)'!AQ45=0," ",+'[1]入力表5-2 (2)'!AQ45)</f>
        <v> 155.9</v>
      </c>
      <c r="H42" s="40" t="str">
        <f>IF('[1]入力表5-2 (2)'!AR45=0," ",'[1]入力表5-2 (2)'!AR45)&amp;IF('[1]入力表5-2 (2)'!AT45=0," ",+'[1]入力表5-2 (2)'!AT45)</f>
        <v> 101.9</v>
      </c>
      <c r="I42" s="21" t="str">
        <f>IF('[1]入力表5-2 (2)'!AU45=0," ",'[1]入力表5-2 (2)'!AU45)&amp;IF('[1]入力表5-2 (2)'!AW45=0," ",+'[1]入力表5-2 (2)'!AW45)</f>
        <v> 83.8</v>
      </c>
      <c r="J42" s="45" t="str">
        <f>IF('[1]入力表5-2 (2)'!AX45=0," ",'[1]入力表5-2 (2)'!AX45)&amp;IF('[1]入力表5-2 (2)'!AZ45=0," ",+'[1]入力表5-2 (2)'!AZ45)</f>
        <v> 70.7</v>
      </c>
      <c r="K42" s="22" t="str">
        <f>IF('[1]入力表5-2 (2)'!BA45=0," ",'[1]入力表5-2 (2)'!BA45)&amp;IF('[1]入力表5-2 (2)'!BC45=0," ",+'[1]入力表5-2 (2)'!BC45)</f>
        <v> 47.1</v>
      </c>
      <c r="L42" s="22" t="str">
        <f>IF('[1]入力表5-2 (2)'!BD45=0," ",'[1]入力表5-2 (2)'!BD45)&amp;IF('[1]入力表5-2 (2)'!BF45=0," ",+'[1]入力表5-2 (2)'!BF45)</f>
        <v> 107.8</v>
      </c>
      <c r="M42" s="22" t="str">
        <f>IF('[1]入力表5-2 (2)'!BG45=0," ",'[1]入力表5-2 (2)'!BG45)&amp;IF('[1]入力表5-2 (2)'!BI45=0," ",+'[1]入力表5-2 (2)'!BI45)</f>
        <v> 121.6</v>
      </c>
      <c r="N42" s="22" t="str">
        <f>IF('[1]入力表5-2 (2)'!BJ45=0," ",'[1]入力表5-2 (2)'!BJ45)&amp;IF('[1]入力表5-2 (2)'!BL45=0," ",+'[1]入力表5-2 (2)'!BL45)</f>
        <v> 90.3</v>
      </c>
      <c r="O42" s="39" t="str">
        <f>IF('[1]入力表5-2 (2)'!BM45=0," ",'[1]入力表5-2 (2)'!BM45)&amp;IF('[1]入力表5-2 (2)'!BO45=0," ",+'[1]入力表5-2 (2)'!BO45)</f>
        <v> △35.3</v>
      </c>
    </row>
    <row r="43" spans="2:15" ht="15.75" customHeight="1">
      <c r="B43" s="1" t="str">
        <f>IF('[1]入力表5-2 (2)'!AJ46=0," ",+'[1]入力表5-2 (2)'!AJ46)</f>
        <v> </v>
      </c>
      <c r="E43" s="1">
        <f>IF('[1]入力表5-2 (2)'!AM46=0," ",+'[1]入力表5-2 (2)'!AM46)</f>
        <v>10</v>
      </c>
      <c r="F43" s="7" t="str">
        <f>IF('[1]入力表5-2 (2)'!AN46=0," ",+'[1]入力表5-2 (2)'!AN46)</f>
        <v> </v>
      </c>
      <c r="G43" s="18" t="str">
        <f>IF('[1]入力表5-2 (2)'!AO46=0," ",'[1]入力表5-2 (2)'!AO46)&amp;IF('[1]入力表5-2 (2)'!AQ46=0," ",+'[1]入力表5-2 (2)'!AQ46)</f>
        <v> 211.6</v>
      </c>
      <c r="H43" s="40" t="str">
        <f>IF('[1]入力表5-2 (2)'!AR46=0," ",'[1]入力表5-2 (2)'!AR46)&amp;IF('[1]入力表5-2 (2)'!AT46=0," ",+'[1]入力表5-2 (2)'!AT46)</f>
        <v> 96.9</v>
      </c>
      <c r="I43" s="21" t="str">
        <f>IF('[1]入力表5-2 (2)'!AU46=0," ",'[1]入力表5-2 (2)'!AU46)&amp;IF('[1]入力表5-2 (2)'!AW46=0," ",+'[1]入力表5-2 (2)'!AW46)</f>
        <v> 67.8</v>
      </c>
      <c r="J43" s="49" t="str">
        <f>IF('[1]入力表5-2 (2)'!AX46=0," ",'[1]入力表5-2 (2)'!AX46)&amp;IF('[1]入力表5-2 (2)'!AZ46=0," ",+'[1]入力表5-2 (2)'!AZ46)</f>
        <v> 73.9</v>
      </c>
      <c r="K43" s="22" t="str">
        <f>IF('[1]入力表5-2 (2)'!BA46=0," ",'[1]入力表5-2 (2)'!BA46)&amp;IF('[1]入力表5-2 (2)'!BC46=0," ",+'[1]入力表5-2 (2)'!BC46)</f>
        <v> 53.4</v>
      </c>
      <c r="L43" s="22" t="str">
        <f>IF('[1]入力表5-2 (2)'!BD46=0," ",'[1]入力表5-2 (2)'!BD46)&amp;IF('[1]入力表5-2 (2)'!BF46=0," ",+'[1]入力表5-2 (2)'!BF46)</f>
        <v> 104.3</v>
      </c>
      <c r="M43" s="22" t="str">
        <f>IF('[1]入力表5-2 (2)'!BG46=0," ",'[1]入力表5-2 (2)'!BG46)&amp;IF('[1]入力表5-2 (2)'!BI46=0," ",+'[1]入力表5-2 (2)'!BI46)</f>
        <v> 95.2</v>
      </c>
      <c r="N43" s="22" t="str">
        <f>IF('[1]入力表5-2 (2)'!BJ46=0," ",'[1]入力表5-2 (2)'!BJ46)&amp;IF('[1]入力表5-2 (2)'!BL46=0," ",+'[1]入力表5-2 (2)'!BL46)</f>
        <v> 86.4</v>
      </c>
      <c r="O43" s="39" t="str">
        <f>IF('[1]入力表5-2 (2)'!BM46=0," ",'[1]入力表5-2 (2)'!BM46)&amp;IF('[1]入力表5-2 (2)'!BO46=0," ",+'[1]入力表5-2 (2)'!BO46)</f>
        <v> △4.3</v>
      </c>
    </row>
    <row r="44" spans="2:15" ht="15.75" customHeight="1">
      <c r="B44" s="1" t="str">
        <f>IF('[1]入力表5-2 (2)'!AJ47=0," ",+'[1]入力表5-2 (2)'!AJ47)</f>
        <v> </v>
      </c>
      <c r="E44" s="1">
        <f>IF('[1]入力表5-2 (2)'!AM47=0," ",+'[1]入力表5-2 (2)'!AM47)</f>
        <v>11</v>
      </c>
      <c r="F44" s="7" t="str">
        <f>IF('[1]入力表5-2 (2)'!AN47=0," ",+'[1]入力表5-2 (2)'!AN47)</f>
        <v> </v>
      </c>
      <c r="G44" s="18" t="str">
        <f>IF('[1]入力表5-2 (2)'!AO47=0," ",'[1]入力表5-2 (2)'!AO47)&amp;IF('[1]入力表5-2 (2)'!AQ47=0," ",+'[1]入力表5-2 (2)'!AQ47)</f>
        <v> 198.7</v>
      </c>
      <c r="H44" s="40" t="str">
        <f>IF('[1]入力表5-2 (2)'!AR47=0," ",'[1]入力表5-2 (2)'!AR47)&amp;IF('[1]入力表5-2 (2)'!AT47=0," ",+'[1]入力表5-2 (2)'!AT47)</f>
        <v> 97.5</v>
      </c>
      <c r="I44" s="21" t="str">
        <f>IF('[1]入力表5-2 (2)'!AU47=0," ",'[1]入力表5-2 (2)'!AU47)&amp;IF('[1]入力表5-2 (2)'!AW47=0," ",+'[1]入力表5-2 (2)'!AW47)</f>
        <v> 72.2</v>
      </c>
      <c r="J44" s="49" t="str">
        <f>IF('[1]入力表5-2 (2)'!AX47=0," ",'[1]入力表5-2 (2)'!AX47)&amp;IF('[1]入力表5-2 (2)'!AZ47=0," ",+'[1]入力表5-2 (2)'!AZ47)</f>
        <v> 75.2</v>
      </c>
      <c r="K44" s="22" t="str">
        <f>IF('[1]入力表5-2 (2)'!BA47=0," ",'[1]入力表5-2 (2)'!BA47)&amp;IF('[1]入力表5-2 (2)'!BC47=0," ",+'[1]入力表5-2 (2)'!BC47)</f>
        <v> 53.9</v>
      </c>
      <c r="L44" s="22" t="str">
        <f>IF('[1]入力表5-2 (2)'!BD47=0," ",'[1]入力表5-2 (2)'!BD47)&amp;IF('[1]入力表5-2 (2)'!BF47=0," ",+'[1]入力表5-2 (2)'!BF47)</f>
        <v> 115.3</v>
      </c>
      <c r="M44" s="22" t="str">
        <f>IF('[1]入力表5-2 (2)'!BG47=0," ",'[1]入力表5-2 (2)'!BG47)&amp;IF('[1]入力表5-2 (2)'!BI47=0," ",+'[1]入力表5-2 (2)'!BI47)</f>
        <v> 173.0</v>
      </c>
      <c r="N44" s="22" t="str">
        <f>IF('[1]入力表5-2 (2)'!BJ47=0," ",'[1]入力表5-2 (2)'!BJ47)&amp;IF('[1]入力表5-2 (2)'!BL47=0," ",+'[1]入力表5-2 (2)'!BL47)</f>
        <v> 189.2</v>
      </c>
      <c r="O44" s="39" t="str">
        <f>IF('[1]入力表5-2 (2)'!BM47=0," ",'[1]入力表5-2 (2)'!BM47)&amp;IF('[1]入力表5-2 (2)'!BO47=0," ",+'[1]入力表5-2 (2)'!BO47)</f>
        <v> 119.0</v>
      </c>
    </row>
    <row r="45" spans="2:15" ht="15.75" customHeight="1">
      <c r="B45" s="1" t="str">
        <f>IF('[1]入力表5-2 (2)'!AJ48=0," ",+'[1]入力表5-2 (2)'!AJ48)</f>
        <v> </v>
      </c>
      <c r="E45" s="1">
        <f>IF('[1]入力表5-2 (2)'!AM48=0," ",+'[1]入力表5-2 (2)'!AM48)</f>
        <v>12</v>
      </c>
      <c r="F45" s="7" t="str">
        <f>IF('[1]入力表5-2 (2)'!AN48=0," ",+'[1]入力表5-2 (2)'!AN48)</f>
        <v> </v>
      </c>
      <c r="G45" s="18" t="str">
        <f>IF('[1]入力表5-2 (2)'!AO48=0," ",'[1]入力表5-2 (2)'!AO48)&amp;IF('[1]入力表5-2 (2)'!AQ48=0," ",+'[1]入力表5-2 (2)'!AQ48)</f>
        <v> 180.4</v>
      </c>
      <c r="H45" s="40" t="str">
        <f>IF('[1]入力表5-2 (2)'!AR48=0," ",'[1]入力表5-2 (2)'!AR48)&amp;IF('[1]入力表5-2 (2)'!AT48=0," ",+'[1]入力表5-2 (2)'!AT48)</f>
        <v> 92.5</v>
      </c>
      <c r="I45" s="21" t="str">
        <f>IF('[1]入力表5-2 (2)'!AU48=0," ",'[1]入力表5-2 (2)'!AU48)&amp;IF('[1]入力表5-2 (2)'!AW48=0," ",+'[1]入力表5-2 (2)'!AW48)</f>
        <v> 90.6</v>
      </c>
      <c r="J45" s="49" t="str">
        <f>IF('[1]入力表5-2 (2)'!AX48=0," ",'[1]入力表5-2 (2)'!AX48)&amp;IF('[1]入力表5-2 (2)'!AZ48=0," ",+'[1]入力表5-2 (2)'!AZ48)</f>
        <v> 83.8</v>
      </c>
      <c r="K45" s="22" t="str">
        <f>IF('[1]入力表5-2 (2)'!BA48=0," ",'[1]入力表5-2 (2)'!BA48)&amp;IF('[1]入力表5-2 (2)'!BC48=0," ",+'[1]入力表5-2 (2)'!BC48)</f>
        <v> 47.5</v>
      </c>
      <c r="L45" s="22" t="str">
        <f>IF('[1]入力表5-2 (2)'!BD48=0," ",'[1]入力表5-2 (2)'!BD48)&amp;IF('[1]入力表5-2 (2)'!BF48=0," ",+'[1]入力表5-2 (2)'!BF48)</f>
        <v> 109.1</v>
      </c>
      <c r="M45" s="22" t="str">
        <f>IF('[1]入力表5-2 (2)'!BG48=0," ",'[1]入力表5-2 (2)'!BG48)&amp;IF('[1]入力表5-2 (2)'!BI48=0," ",+'[1]入力表5-2 (2)'!BI48)</f>
        <v> 139.6</v>
      </c>
      <c r="N45" s="22" t="str">
        <f>IF('[1]入力表5-2 (2)'!BJ48=0," ",'[1]入力表5-2 (2)'!BJ48)&amp;IF('[1]入力表5-2 (2)'!BL48=0," ",+'[1]入力表5-2 (2)'!BL48)</f>
        <v> 77.7</v>
      </c>
      <c r="O45" s="39" t="str">
        <f>IF('[1]入力表5-2 (2)'!BM48=0," ",'[1]入力表5-2 (2)'!BM48)&amp;IF('[1]入力表5-2 (2)'!BO48=0," ",+'[1]入力表5-2 (2)'!BO48)</f>
        <v> △58.9</v>
      </c>
    </row>
    <row r="46" spans="2:15" ht="15.75" customHeight="1">
      <c r="B46" s="1" t="str">
        <f>IF('[1]入力表5-2 (2)'!AJ49=0," ",+'[1]入力表5-2 (2)'!AJ49)</f>
        <v>平成30年</v>
      </c>
      <c r="E46" s="1">
        <f>IF('[1]入力表5-2 (2)'!AM49=0," ",+'[1]入力表5-2 (2)'!AM49)</f>
        <v>1</v>
      </c>
      <c r="F46" s="7" t="str">
        <f>IF('[1]入力表5-2 (2)'!AN49=0," ",+'[1]入力表5-2 (2)'!AN49)</f>
        <v>月</v>
      </c>
      <c r="G46" s="18" t="str">
        <f>IF('[1]入力表5-2 (2)'!AO49=0," ",'[1]入力表5-2 (2)'!AO49)&amp;IF('[1]入力表5-2 (2)'!AQ49=0," ",+'[1]入力表5-2 (2)'!AQ49)</f>
        <v> 179.2</v>
      </c>
      <c r="H46" s="40" t="str">
        <f>IF('[1]入力表5-2 (2)'!AR49=0," ",'[1]入力表5-2 (2)'!AR49)&amp;IF('[1]入力表5-2 (2)'!AT49=0," ",+'[1]入力表5-2 (2)'!AT49)</f>
        <v> 86.9</v>
      </c>
      <c r="I46" s="21" t="str">
        <f>IF('[1]入力表5-2 (2)'!AU49=0," ",'[1]入力表5-2 (2)'!AU49)&amp;IF('[1]入力表5-2 (2)'!AW49=0," ",+'[1]入力表5-2 (2)'!AW49)</f>
        <v> 79.2</v>
      </c>
      <c r="J46" s="49" t="str">
        <f>IF('[1]入力表5-2 (2)'!AX49=0," ",'[1]入力表5-2 (2)'!AX49)&amp;IF('[1]入力表5-2 (2)'!AZ49=0," ",+'[1]入力表5-2 (2)'!AZ49)</f>
        <v> 72.2</v>
      </c>
      <c r="K46" s="22" t="str">
        <f>IF('[1]入力表5-2 (2)'!BA49=0," ",'[1]入力表5-2 (2)'!BA49)&amp;IF('[1]入力表5-2 (2)'!BC49=0," ",+'[1]入力表5-2 (2)'!BC49)</f>
        <v> 49.5</v>
      </c>
      <c r="L46" s="22" t="str">
        <f>IF('[1]入力表5-2 (2)'!BD49=0," ",'[1]入力表5-2 (2)'!BD49)&amp;IF('[1]入力表5-2 (2)'!BF49=0," ",+'[1]入力表5-2 (2)'!BF49)</f>
        <v> 114.0</v>
      </c>
      <c r="M46" s="22" t="str">
        <f>IF('[1]入力表5-2 (2)'!BG49=0," ",'[1]入力表5-2 (2)'!BG49)&amp;IF('[1]入力表5-2 (2)'!BI49=0," ",+'[1]入力表5-2 (2)'!BI49)</f>
        <v> 123.0</v>
      </c>
      <c r="N46" s="22" t="str">
        <f>IF('[1]入力表5-2 (2)'!BJ49=0," ",'[1]入力表5-2 (2)'!BJ49)&amp;IF('[1]入力表5-2 (2)'!BL49=0," ",+'[1]入力表5-2 (2)'!BL49)</f>
        <v> 59.1</v>
      </c>
      <c r="O46" s="39" t="str">
        <f>IF('[1]入力表5-2 (2)'!BM49=0," ",'[1]入力表5-2 (2)'!BM49)&amp;IF('[1]入力表5-2 (2)'!BO49=0," ",+'[1]入力表5-2 (2)'!BO49)</f>
        <v> △23.9</v>
      </c>
    </row>
    <row r="47" spans="2:15" ht="15.75" customHeight="1">
      <c r="B47" s="1" t="str">
        <f>IF('[1]入力表5-2 (2)'!AJ50=0," ",+'[1]入力表5-2 (2)'!AJ50)</f>
        <v> </v>
      </c>
      <c r="E47" s="1">
        <f>IF('[1]入力表5-2 (2)'!AM50=0," ",+'[1]入力表5-2 (2)'!AM50)</f>
        <v>2</v>
      </c>
      <c r="F47" s="7" t="str">
        <f>IF('[1]入力表5-2 (2)'!AN50=0," ",+'[1]入力表5-2 (2)'!AN50)</f>
        <v> </v>
      </c>
      <c r="G47" s="18" t="str">
        <f>IF('[1]入力表5-2 (2)'!AO50=0," ",'[1]入力表5-2 (2)'!AO50)&amp;IF('[1]入力表5-2 (2)'!AQ50=0," ",+'[1]入力表5-2 (2)'!AQ50)</f>
        <v> 169.0</v>
      </c>
      <c r="H47" s="40" t="str">
        <f>IF('[1]入力表5-2 (2)'!AR50=0," ",'[1]入力表5-2 (2)'!AR50)&amp;IF('[1]入力表5-2 (2)'!AT50=0," ",+'[1]入力表5-2 (2)'!AT50)</f>
        <v> 89.0</v>
      </c>
      <c r="I47" s="21" t="str">
        <f>IF('[1]入力表5-2 (2)'!AU50=0," ",'[1]入力表5-2 (2)'!AU50)&amp;IF('[1]入力表5-2 (2)'!AW50=0," ",+'[1]入力表5-2 (2)'!AW50)</f>
        <v> 85.4</v>
      </c>
      <c r="J47" s="49" t="str">
        <f>IF('[1]入力表5-2 (2)'!AX50=0," ",'[1]入力表5-2 (2)'!AX50)&amp;IF('[1]入力表5-2 (2)'!AZ50=0," ",+'[1]入力表5-2 (2)'!AZ50)</f>
        <v> 102.3</v>
      </c>
      <c r="K47" s="22" t="str">
        <f>IF('[1]入力表5-2 (2)'!BA50=0," ",'[1]入力表5-2 (2)'!BA50)&amp;IF('[1]入力表5-2 (2)'!BC50=0," ",+'[1]入力表5-2 (2)'!BC50)</f>
        <v> 49.5</v>
      </c>
      <c r="L47" s="22" t="str">
        <f>IF('[1]入力表5-2 (2)'!BD50=0," ",'[1]入力表5-2 (2)'!BD50)&amp;IF('[1]入力表5-2 (2)'!BF50=0," ",+'[1]入力表5-2 (2)'!BF50)</f>
        <v> 108.8</v>
      </c>
      <c r="M47" s="22" t="str">
        <f>IF('[1]入力表5-2 (2)'!BG50=0," ",'[1]入力表5-2 (2)'!BG50)&amp;IF('[1]入力表5-2 (2)'!BI50=0," ",+'[1]入力表5-2 (2)'!BI50)</f>
        <v> 103.9</v>
      </c>
      <c r="N47" s="22" t="str">
        <f>IF('[1]入力表5-2 (2)'!BJ50=0," ",'[1]入力表5-2 (2)'!BJ50)&amp;IF('[1]入力表5-2 (2)'!BL50=0," ",+'[1]入力表5-2 (2)'!BL50)</f>
        <v> 50.7</v>
      </c>
      <c r="O47" s="39" t="str">
        <f>IF('[1]入力表5-2 (2)'!BM50=0," ",'[1]入力表5-2 (2)'!BM50)&amp;IF('[1]入力表5-2 (2)'!BO50=0," ",+'[1]入力表5-2 (2)'!BO50)</f>
        <v> △14.2</v>
      </c>
    </row>
    <row r="48" spans="2:15" ht="15.75" customHeight="1">
      <c r="B48" s="1" t="str">
        <f>IF('[1]入力表5-2 (2)'!AJ51=0," ",+'[1]入力表5-2 (2)'!AJ51)</f>
        <v> </v>
      </c>
      <c r="E48" s="1">
        <f>IF('[1]入力表5-2 (2)'!AM51=0," ",+'[1]入力表5-2 (2)'!AM51)</f>
        <v>3</v>
      </c>
      <c r="F48" s="7" t="str">
        <f>IF('[1]入力表5-2 (2)'!AN51=0," ",+'[1]入力表5-2 (2)'!AN51)</f>
        <v> </v>
      </c>
      <c r="G48" s="18" t="str">
        <f>IF('[1]入力表5-2 (2)'!AO51=0," ",'[1]入力表5-2 (2)'!AO51)&amp;IF('[1]入力表5-2 (2)'!AQ51=0," ",+'[1]入力表5-2 (2)'!AQ51)</f>
        <v> 166.9</v>
      </c>
      <c r="H48" s="40" t="str">
        <f>IF('[1]入力表5-2 (2)'!AR51=0," ",'[1]入力表5-2 (2)'!AR51)&amp;IF('[1]入力表5-2 (2)'!AT51=0," ",+'[1]入力表5-2 (2)'!AT51)</f>
        <v> 98.6</v>
      </c>
      <c r="I48" s="21" t="str">
        <f>IF('[1]入力表5-2 (2)'!AU51=0," ",'[1]入力表5-2 (2)'!AU51)&amp;IF('[1]入力表5-2 (2)'!AW51=0," ",+'[1]入力表5-2 (2)'!AW51)</f>
        <v> 84.4</v>
      </c>
      <c r="J48" s="49" t="str">
        <f>IF('[1]入力表5-2 (2)'!AX51=0," ",'[1]入力表5-2 (2)'!AX51)&amp;IF('[1]入力表5-2 (2)'!AZ51=0," ",+'[1]入力表5-2 (2)'!AZ51)</f>
        <v> 85.8</v>
      </c>
      <c r="K48" s="22" t="str">
        <f>IF('[1]入力表5-2 (2)'!BA51=0," ",'[1]入力表5-2 (2)'!BA51)&amp;IF('[1]入力表5-2 (2)'!BC51=0," ",+'[1]入力表5-2 (2)'!BC51)</f>
        <v> 47.1</v>
      </c>
      <c r="L48" s="22" t="str">
        <f>IF('[1]入力表5-2 (2)'!BD51=0," ",'[1]入力表5-2 (2)'!BD51)&amp;IF('[1]入力表5-2 (2)'!BF51=0," ",+'[1]入力表5-2 (2)'!BF51)</f>
        <v> 114.3</v>
      </c>
      <c r="M48" s="46" t="str">
        <f>IF('[1]入力表5-2 (2)'!BG51=0," ",'[1]入力表5-2 (2)'!BG51)&amp;IF('[1]入力表5-2 (2)'!BI51=0," ",+'[1]入力表5-2 (2)'!BI51)</f>
        <v> 111.8</v>
      </c>
      <c r="N48" s="47" t="str">
        <f>IF('[1]入力表5-2 (2)'!BJ51=0," ",'[1]入力表5-2 (2)'!BJ51)&amp;IF('[1]入力表5-2 (2)'!BL51=0," ",+'[1]入力表5-2 (2)'!BL51)</f>
        <v> 121.4</v>
      </c>
      <c r="O48" s="39" t="str">
        <f>IF('[1]入力表5-2 (2)'!BM51=0," ",'[1]入力表5-2 (2)'!BM51)&amp;IF('[1]入力表5-2 (2)'!BO51=0," ",+'[1]入力表5-2 (2)'!BO51)</f>
        <v> 139.4</v>
      </c>
    </row>
    <row r="49" spans="6:15" ht="5.25" customHeight="1">
      <c r="F49" s="7"/>
      <c r="G49" s="41"/>
      <c r="H49" s="42"/>
      <c r="I49" s="43"/>
      <c r="J49" s="42"/>
      <c r="K49" s="25"/>
      <c r="L49" s="25"/>
      <c r="M49" s="25"/>
      <c r="N49" s="25"/>
      <c r="O49" s="39"/>
    </row>
    <row r="50" spans="1:16" ht="15.75" customHeight="1">
      <c r="A50" s="9"/>
      <c r="B50" s="56" t="s">
        <v>9</v>
      </c>
      <c r="C50" s="56"/>
      <c r="D50" s="56"/>
      <c r="E50" s="56"/>
      <c r="F50" s="56"/>
      <c r="G50" s="26" t="str">
        <f>IF('[1]入力表5-2 (2)'!AO53=0," ",'[1]入力表5-2 (2)'!AO53)&amp;IF('[1]入力表5-2 (2)'!AQ53=0," ",+'[1]入力表5-2 (2)'!AQ53)</f>
        <v> 98.8</v>
      </c>
      <c r="H50" s="28" t="str">
        <f>IF('[1]入力表5-2 (2)'!AR53=0," ",'[1]入力表5-2 (2)'!AR53)&amp;IF('[1]入力表5-2 (2)'!AT53=0," ",+'[1]入力表5-2 (2)'!AT53)</f>
        <v> 110.8</v>
      </c>
      <c r="I50" s="28" t="str">
        <f>IF('[1]入力表5-2 (2)'!AU53=0," ",'[1]入力表5-2 (2)'!AU53)&amp;IF('[1]入力表5-2 (2)'!AW53=0," ",+'[1]入力表5-2 (2)'!AW53)</f>
        <v> 98.8</v>
      </c>
      <c r="J50" s="28" t="str">
        <f>IF('[1]入力表5-2 (2)'!AX53=0," ",'[1]入力表5-2 (2)'!AX53)&amp;IF('[1]入力表5-2 (2)'!AZ53=0," ",+'[1]入力表5-2 (2)'!AZ53)</f>
        <v> 83.9</v>
      </c>
      <c r="K50" s="28" t="str">
        <f>IF('[1]入力表5-2 (2)'!BA53=0," ",'[1]入力表5-2 (2)'!BA53)&amp;IF('[1]入力表5-2 (2)'!BC53=0," ",+'[1]入力表5-2 (2)'!BC53)</f>
        <v> 95.2</v>
      </c>
      <c r="L50" s="51" t="str">
        <f>IF('[1]入力表5-2 (2)'!BD53=0," ",'[1]入力表5-2 (2)'!BD53)&amp;IF('[1]入力表5-2 (2)'!BF53=0," ",+'[1]入力表5-2 (2)'!BF53)</f>
        <v> 105.1</v>
      </c>
      <c r="M50" s="28" t="str">
        <f>IF('[1]入力表5-2 (2)'!BG53=0," ",'[1]入力表5-2 (2)'!BG53)&amp;IF('[1]入力表5-2 (2)'!BI53=0," ",+'[1]入力表5-2 (2)'!BI53)</f>
        <v> 107.6</v>
      </c>
      <c r="N50" s="28" t="str">
        <f>IF('[1]入力表5-2 (2)'!BJ53=0," ",'[1]入力表5-2 (2)'!BJ53)&amp;IF('[1]入力表5-2 (2)'!BL53=0," ",+'[1]入力表5-2 (2)'!BL53)</f>
        <v> 239.4</v>
      </c>
      <c r="O50" s="38" t="s">
        <v>30</v>
      </c>
      <c r="P50" s="9"/>
    </row>
    <row r="51" ht="15" customHeight="1">
      <c r="C51" s="44" t="s">
        <v>26</v>
      </c>
    </row>
    <row r="52" ht="15" customHeight="1">
      <c r="C52" s="44" t="s">
        <v>6</v>
      </c>
    </row>
  </sheetData>
  <sheetProtection/>
  <mergeCells count="24">
    <mergeCell ref="K7:K9"/>
    <mergeCell ref="B26:F26"/>
    <mergeCell ref="B4:F9"/>
    <mergeCell ref="B10:F10"/>
    <mergeCell ref="H8:H9"/>
    <mergeCell ref="G5:G9"/>
    <mergeCell ref="M7:M9"/>
    <mergeCell ref="N7:N9"/>
    <mergeCell ref="O7:O9"/>
    <mergeCell ref="B28:F33"/>
    <mergeCell ref="K31:K33"/>
    <mergeCell ref="L31:L33"/>
    <mergeCell ref="M31:M33"/>
    <mergeCell ref="J8:J9"/>
    <mergeCell ref="I6:I9"/>
    <mergeCell ref="L7:L9"/>
    <mergeCell ref="B50:F50"/>
    <mergeCell ref="B34:F34"/>
    <mergeCell ref="N30:N33"/>
    <mergeCell ref="O32:O33"/>
    <mergeCell ref="G31:G33"/>
    <mergeCell ref="H31:H33"/>
    <mergeCell ref="I31:I33"/>
    <mergeCell ref="J31:J3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大場 一介</cp:lastModifiedBy>
  <cp:lastPrinted>2018-05-01T04:44:07Z</cp:lastPrinted>
  <dcterms:created xsi:type="dcterms:W3CDTF">1997-01-08T22:48:59Z</dcterms:created>
  <dcterms:modified xsi:type="dcterms:W3CDTF">2018-06-18T05:58:54Z</dcterms:modified>
  <cp:category/>
  <cp:version/>
  <cp:contentType/>
  <cp:contentStatus/>
</cp:coreProperties>
</file>