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800" windowHeight="9825" activeTab="0"/>
  </bookViews>
  <sheets>
    <sheet name="各月" sheetId="1" r:id="rId1"/>
    <sheet name="四半期別推移" sheetId="2" r:id="rId2"/>
  </sheets>
  <externalReferences>
    <externalReference r:id="rId5"/>
  </externalReferences>
  <definedNames>
    <definedName name="_1__123Graph_Aｸﾞﾗﾌ_2" hidden="1">#REF!</definedName>
    <definedName name="_10__123Graph_Dｸﾞﾗﾌ_3" hidden="1">'[1]出荷'!$B$5:$M$5</definedName>
    <definedName name="_11__123Graph_Eｸﾞﾗﾌ_2" hidden="1">#REF!</definedName>
    <definedName name="_12__123Graph_Eｸﾞﾗﾌ_3" hidden="1">'[1]出荷'!$B$6:$M$6</definedName>
    <definedName name="_13__123Graph_Fｸﾞﾗﾌ_2" hidden="1">#REF!</definedName>
    <definedName name="_14__123Graph_Fｸﾞﾗﾌ_3" hidden="1">'[1]出荷'!$B$7:$M$7</definedName>
    <definedName name="_15__123Graph_Xｸﾞﾗﾌ_2" hidden="1">#REF!</definedName>
    <definedName name="_2__123Graph_Aｸﾞﾗﾌ_3" hidden="1">'[1]出荷'!$B$2:$M$2</definedName>
    <definedName name="_3__123Graph_Aｸﾞﾗﾌ_4" hidden="1">'[1]グラフ3'!$B$2:$M$2</definedName>
    <definedName name="_4__123Graph_Bｸﾞﾗﾌ_2" hidden="1">#REF!</definedName>
    <definedName name="_5__123Graph_Bｸﾞﾗﾌ_3" hidden="1">'[1]出荷'!$B$3:$M$3</definedName>
    <definedName name="_6__123Graph_Bｸﾞﾗﾌ_4" hidden="1">'[1]グラフ3'!$B$3:$M$3</definedName>
    <definedName name="_7__123Graph_Cｸﾞﾗﾌ_2" hidden="1">#REF!</definedName>
    <definedName name="_8__123Graph_Cｸﾞﾗﾌ_3" hidden="1">'[1]出荷'!$B$4:$M$4</definedName>
    <definedName name="_9__123Graph_Dｸﾞﾗﾌ_2" hidden="1">#REF!</definedName>
    <definedName name="_xlnm.Print_Area" localSheetId="0">'各月'!$A$1:$R$121</definedName>
    <definedName name="_xlnm.Print_Area" localSheetId="1">'四半期別推移'!$A$1:$S$81</definedName>
  </definedNames>
  <calcPr calcMode="manual" fullCalcOnLoad="1"/>
</workbook>
</file>

<file path=xl/sharedStrings.xml><?xml version="1.0" encoding="utf-8"?>
<sst xmlns="http://schemas.openxmlformats.org/spreadsheetml/2006/main" count="270" uniqueCount="99">
  <si>
    <t>年月</t>
  </si>
  <si>
    <t>鉱工業総合</t>
  </si>
  <si>
    <t>製造工業</t>
  </si>
  <si>
    <t>鉱業</t>
  </si>
  <si>
    <t>鉄鋼業</t>
  </si>
  <si>
    <t>金属工業</t>
  </si>
  <si>
    <t>電気機械工業</t>
  </si>
  <si>
    <t>電子部品・デバイス工業</t>
  </si>
  <si>
    <t>輸送機械工業</t>
  </si>
  <si>
    <t>窯業・土石製品工業</t>
  </si>
  <si>
    <t>化学工業</t>
  </si>
  <si>
    <t>プラスチック製品工業</t>
  </si>
  <si>
    <t>繊維工業</t>
  </si>
  <si>
    <t>食料品工業</t>
  </si>
  <si>
    <t>木材・木製品工業</t>
  </si>
  <si>
    <t>原指数</t>
  </si>
  <si>
    <t>季節調整済指数</t>
  </si>
  <si>
    <r>
      <t>長崎県鉱工業生産指数</t>
    </r>
    <r>
      <rPr>
        <sz val="11"/>
        <rFont val="ＭＳ 明朝"/>
        <family val="1"/>
      </rPr>
      <t>（季節調整済指数の四半期別推移）</t>
    </r>
  </si>
  <si>
    <t>鉱工業</t>
  </si>
  <si>
    <t>鉄鋼業</t>
  </si>
  <si>
    <t>金属製品</t>
  </si>
  <si>
    <t>電気機械</t>
  </si>
  <si>
    <t>輸送機械</t>
  </si>
  <si>
    <t>ﾌﾟﾗｽﾁｯｸ</t>
  </si>
  <si>
    <t>食料品</t>
  </si>
  <si>
    <t>工業</t>
  </si>
  <si>
    <t>デバイス工業</t>
  </si>
  <si>
    <t>製品工業</t>
  </si>
  <si>
    <t>Ⅰ期</t>
  </si>
  <si>
    <t>Ⅱ期</t>
  </si>
  <si>
    <t>Ⅲ期</t>
  </si>
  <si>
    <t>Ⅳ期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</si>
  <si>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</si>
  <si>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</si>
  <si>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</si>
  <si>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</si>
  <si>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</si>
  <si>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</si>
  <si>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</si>
  <si>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</si>
  <si>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</si>
  <si>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</si>
  <si>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１１月</t>
  </si>
  <si>
    <t>平成</t>
  </si>
  <si>
    <t>年</t>
  </si>
  <si>
    <t>対前期比増減率</t>
  </si>
  <si>
    <t>対前年同期比増減率</t>
  </si>
  <si>
    <t>ウエイト</t>
  </si>
  <si>
    <t>ウエイト</t>
  </si>
  <si>
    <t>電子部品</t>
  </si>
  <si>
    <t>窯業・土石</t>
  </si>
  <si>
    <t>木材・木</t>
  </si>
  <si>
    <t>製品工業</t>
  </si>
  <si>
    <t>平成22年平均</t>
  </si>
  <si>
    <t>化学工業</t>
  </si>
  <si>
    <t>鉱工業生産指数（年平均、原指数）</t>
  </si>
  <si>
    <t>平成23年平均</t>
  </si>
  <si>
    <t>年月</t>
  </si>
  <si>
    <t>１０月</t>
  </si>
  <si>
    <t>１2月</t>
  </si>
  <si>
    <t>２５年</t>
  </si>
  <si>
    <t>平成24年平均</t>
  </si>
  <si>
    <t>（平成22年＝100）</t>
  </si>
  <si>
    <t>はん用・生産用機械工業</t>
  </si>
  <si>
    <t>はん用・生産用</t>
  </si>
  <si>
    <t>機械工業</t>
  </si>
  <si>
    <t>H22=100</t>
  </si>
  <si>
    <t>２６年</t>
  </si>
  <si>
    <t>平成25年平均</t>
  </si>
  <si>
    <t>平成</t>
  </si>
  <si>
    <t>25</t>
  </si>
  <si>
    <t>年</t>
  </si>
  <si>
    <t>対前期比増減率</t>
  </si>
  <si>
    <t>対前年同期比増減率</t>
  </si>
  <si>
    <t>対前期比増減率</t>
  </si>
  <si>
    <t>対前年同期比増減率</t>
  </si>
  <si>
    <t>26</t>
  </si>
  <si>
    <t>平成</t>
  </si>
  <si>
    <t>年</t>
  </si>
  <si>
    <t>対前期比増減率</t>
  </si>
  <si>
    <t>対前年同期比増減率</t>
  </si>
  <si>
    <t>平成26年平均</t>
  </si>
  <si>
    <t>２７年</t>
  </si>
  <si>
    <t>グラフ元データ（季節調整済指数）</t>
  </si>
  <si>
    <t>鉱工業</t>
  </si>
  <si>
    <t>はん用・生産用</t>
  </si>
  <si>
    <t>電子部品</t>
  </si>
  <si>
    <t>窯業・土石</t>
  </si>
  <si>
    <t>繊維</t>
  </si>
  <si>
    <t>平成27年平均</t>
  </si>
  <si>
    <t>２８年</t>
  </si>
  <si>
    <t>22</t>
  </si>
  <si>
    <t>23</t>
  </si>
  <si>
    <t>24</t>
  </si>
  <si>
    <t>27</t>
  </si>
  <si>
    <t>28</t>
  </si>
  <si>
    <t>27/3</t>
  </si>
  <si>
    <t>28/1</t>
  </si>
  <si>
    <t>※平成27年まで年間補正済み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</si>
</sst>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 "/>
    <numFmt numFmtId="178" formatCode="0.0_);[Red]\(0.0\)"/>
    <numFmt numFmtId="179" formatCode="#,##0.0;&quot;△ &quot;#,##0.0"/>
    <numFmt numFmtId="180" formatCode="0;&quot;△ &quot;0"/>
    <numFmt numFmtId="181" formatCode="0_);[Red]\(0\)"/>
  </numFmts>
  <fonts count="36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name val="ＭＳ Ｐゴシック"/>
      <family val="3"/>
    </font>
    <font>
      <sz val="12"/>
      <color indexed="12"/>
      <name val="ＭＳ 明朝"/>
      <family val="1"/>
    </font>
    <font>
      <b/>
      <sz val="12"/>
      <color indexed="12"/>
      <name val="ＭＳ 明朝"/>
      <family val="1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color indexed="12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Ｐゴシック"/>
      <family val="3"/>
    </font>
    <font>
      <sz val="9.2"/>
      <color indexed="8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15" borderId="1" applyNumberFormat="0" applyAlignment="0" applyProtection="0"/>
    <xf numFmtId="0" fontId="23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7" fillId="0" borderId="3" applyNumberFormat="0" applyFill="0" applyAlignment="0" applyProtection="0"/>
    <xf numFmtId="0" fontId="22" fillId="16" borderId="0" applyNumberFormat="0" applyBorder="0" applyAlignment="0" applyProtection="0"/>
    <xf numFmtId="0" fontId="26" fillId="17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5" fillId="17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21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76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6" fontId="3" fillId="0" borderId="12" xfId="0" applyNumberFormat="1" applyFont="1" applyBorder="1" applyAlignment="1">
      <alignment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 wrapText="1"/>
    </xf>
    <xf numFmtId="176" fontId="3" fillId="0" borderId="13" xfId="0" applyNumberFormat="1" applyFont="1" applyBorder="1" applyAlignment="1">
      <alignment vertical="center" wrapText="1"/>
    </xf>
    <xf numFmtId="176" fontId="3" fillId="0" borderId="17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 wrapText="1"/>
    </xf>
    <xf numFmtId="176" fontId="3" fillId="0" borderId="16" xfId="0" applyNumberFormat="1" applyFont="1" applyBorder="1" applyAlignment="1">
      <alignment/>
    </xf>
    <xf numFmtId="176" fontId="3" fillId="0" borderId="16" xfId="0" applyNumberFormat="1" applyFont="1" applyBorder="1" applyAlignment="1">
      <alignment shrinkToFit="1"/>
    </xf>
    <xf numFmtId="176" fontId="3" fillId="0" borderId="0" xfId="0" applyNumberFormat="1" applyFont="1" applyBorder="1" applyAlignment="1">
      <alignment horizontal="right" shrinkToFit="1"/>
    </xf>
    <xf numFmtId="176" fontId="3" fillId="0" borderId="18" xfId="0" applyNumberFormat="1" applyFont="1" applyBorder="1" applyAlignment="1">
      <alignment horizontal="right"/>
    </xf>
    <xf numFmtId="176" fontId="3" fillId="0" borderId="19" xfId="0" applyNumberFormat="1" applyFont="1" applyBorder="1" applyAlignment="1">
      <alignment shrinkToFit="1"/>
    </xf>
    <xf numFmtId="176" fontId="3" fillId="0" borderId="19" xfId="0" applyNumberFormat="1" applyFont="1" applyBorder="1" applyAlignment="1">
      <alignment horizontal="right" shrinkToFit="1"/>
    </xf>
    <xf numFmtId="176" fontId="3" fillId="0" borderId="20" xfId="0" applyNumberFormat="1" applyFont="1" applyBorder="1" applyAlignment="1">
      <alignment horizontal="right"/>
    </xf>
    <xf numFmtId="176" fontId="3" fillId="0" borderId="19" xfId="0" applyNumberFormat="1" applyFont="1" applyBorder="1" applyAlignment="1">
      <alignment/>
    </xf>
    <xf numFmtId="176" fontId="3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shrinkToFit="1"/>
    </xf>
    <xf numFmtId="176" fontId="3" fillId="0" borderId="2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21" xfId="0" applyNumberFormat="1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shrinkToFit="1"/>
    </xf>
    <xf numFmtId="176" fontId="3" fillId="0" borderId="18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0" xfId="0" applyFont="1" applyBorder="1" applyAlignment="1">
      <alignment/>
    </xf>
    <xf numFmtId="49" fontId="3" fillId="0" borderId="16" xfId="0" applyNumberFormat="1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/>
    </xf>
    <xf numFmtId="176" fontId="3" fillId="0" borderId="19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right" vertical="center" wrapText="1"/>
    </xf>
    <xf numFmtId="178" fontId="3" fillId="0" borderId="0" xfId="0" applyNumberFormat="1" applyFont="1" applyFill="1" applyBorder="1" applyAlignment="1">
      <alignment shrinkToFit="1"/>
    </xf>
    <xf numFmtId="176" fontId="3" fillId="0" borderId="20" xfId="0" applyNumberFormat="1" applyFont="1" applyBorder="1" applyAlignment="1">
      <alignment horizontal="right" vertical="center" wrapText="1"/>
    </xf>
    <xf numFmtId="176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9" xfId="0" applyNumberFormat="1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6" fillId="0" borderId="12" xfId="0" applyNumberFormat="1" applyFont="1" applyBorder="1" applyAlignment="1">
      <alignment vertical="center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>
      <alignment vertical="center"/>
    </xf>
    <xf numFmtId="177" fontId="9" fillId="0" borderId="0" xfId="0" applyNumberFormat="1" applyFont="1" applyFill="1" applyAlignment="1">
      <alignment vertical="center"/>
    </xf>
    <xf numFmtId="177" fontId="11" fillId="0" borderId="0" xfId="0" applyNumberFormat="1" applyFont="1" applyFill="1" applyAlignment="1">
      <alignment vertical="center"/>
    </xf>
    <xf numFmtId="176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4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4" xfId="0" applyNumberFormat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176" fontId="8" fillId="0" borderId="19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8" fillId="0" borderId="2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0" fontId="13" fillId="0" borderId="0" xfId="0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177" fontId="14" fillId="0" borderId="0" xfId="0" applyNumberFormat="1" applyFont="1" applyFill="1" applyAlignment="1">
      <alignment vertical="center"/>
    </xf>
    <xf numFmtId="176" fontId="0" fillId="0" borderId="20" xfId="0" applyNumberFormat="1" applyBorder="1" applyAlignment="1">
      <alignment horizontal="distributed"/>
    </xf>
    <xf numFmtId="177" fontId="8" fillId="0" borderId="0" xfId="0" applyNumberFormat="1" applyFont="1" applyFill="1" applyAlignment="1">
      <alignment horizontal="right"/>
    </xf>
    <xf numFmtId="177" fontId="14" fillId="0" borderId="0" xfId="0" applyNumberFormat="1" applyFont="1" applyFill="1" applyAlignment="1">
      <alignment horizontal="right"/>
    </xf>
    <xf numFmtId="177" fontId="9" fillId="0" borderId="0" xfId="0" applyNumberFormat="1" applyFont="1" applyFill="1" applyAlignment="1">
      <alignment horizontal="right"/>
    </xf>
    <xf numFmtId="177" fontId="11" fillId="0" borderId="0" xfId="0" applyNumberFormat="1" applyFont="1" applyFill="1" applyAlignment="1">
      <alignment horizontal="right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76" fontId="8" fillId="0" borderId="11" xfId="0" applyNumberFormat="1" applyFont="1" applyBorder="1" applyAlignment="1">
      <alignment/>
    </xf>
    <xf numFmtId="176" fontId="8" fillId="0" borderId="18" xfId="0" applyNumberFormat="1" applyFont="1" applyBorder="1" applyAlignment="1">
      <alignment/>
    </xf>
    <xf numFmtId="176" fontId="8" fillId="0" borderId="10" xfId="0" applyNumberFormat="1" applyFont="1" applyBorder="1" applyAlignment="1">
      <alignment/>
    </xf>
    <xf numFmtId="49" fontId="8" fillId="0" borderId="11" xfId="0" applyNumberFormat="1" applyFont="1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179" fontId="3" fillId="0" borderId="0" xfId="48" applyNumberFormat="1" applyFont="1" applyBorder="1" applyAlignment="1">
      <alignment/>
    </xf>
    <xf numFmtId="179" fontId="3" fillId="0" borderId="20" xfId="48" applyNumberFormat="1" applyFont="1" applyBorder="1" applyAlignment="1">
      <alignment/>
    </xf>
    <xf numFmtId="180" fontId="3" fillId="0" borderId="0" xfId="0" applyNumberFormat="1" applyFont="1" applyAlignment="1">
      <alignment/>
    </xf>
    <xf numFmtId="0" fontId="3" fillId="0" borderId="19" xfId="0" applyFont="1" applyBorder="1" applyAlignment="1">
      <alignment shrinkToFit="1"/>
    </xf>
    <xf numFmtId="176" fontId="3" fillId="0" borderId="19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 vertical="center" wrapText="1"/>
    </xf>
    <xf numFmtId="176" fontId="3" fillId="0" borderId="13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9" fontId="3" fillId="0" borderId="19" xfId="48" applyNumberFormat="1" applyFont="1" applyBorder="1" applyAlignment="1">
      <alignment/>
    </xf>
    <xf numFmtId="176" fontId="0" fillId="0" borderId="12" xfId="0" applyNumberFormat="1" applyBorder="1" applyAlignment="1">
      <alignment shrinkToFit="1"/>
    </xf>
    <xf numFmtId="176" fontId="8" fillId="0" borderId="19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76" fontId="8" fillId="0" borderId="20" xfId="0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176" fontId="0" fillId="18" borderId="0" xfId="0" applyNumberFormat="1" applyFill="1" applyAlignment="1">
      <alignment/>
    </xf>
    <xf numFmtId="176" fontId="0" fillId="0" borderId="19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20" xfId="0" applyNumberFormat="1" applyFill="1" applyBorder="1" applyAlignment="1">
      <alignment horizontal="distributed"/>
    </xf>
    <xf numFmtId="176" fontId="0" fillId="0" borderId="20" xfId="0" applyNumberFormat="1" applyFill="1" applyBorder="1" applyAlignment="1">
      <alignment/>
    </xf>
    <xf numFmtId="0" fontId="9" fillId="0" borderId="0" xfId="60" applyFont="1" applyFill="1">
      <alignment/>
      <protection/>
    </xf>
    <xf numFmtId="0" fontId="9" fillId="0" borderId="0" xfId="60" applyFill="1">
      <alignment/>
      <protection/>
    </xf>
    <xf numFmtId="0" fontId="9" fillId="0" borderId="0" xfId="60">
      <alignment/>
      <protection/>
    </xf>
    <xf numFmtId="0" fontId="9" fillId="0" borderId="25" xfId="60" applyFill="1" applyBorder="1" applyAlignment="1">
      <alignment horizontal="right"/>
      <protection/>
    </xf>
    <xf numFmtId="49" fontId="15" fillId="0" borderId="17" xfId="60" applyNumberFormat="1" applyFont="1" applyBorder="1" applyAlignment="1">
      <alignment horizontal="center"/>
      <protection/>
    </xf>
    <xf numFmtId="180" fontId="15" fillId="0" borderId="17" xfId="60" applyNumberFormat="1" applyFont="1" applyBorder="1" applyAlignment="1">
      <alignment horizontal="center"/>
      <protection/>
    </xf>
    <xf numFmtId="180" fontId="15" fillId="0" borderId="17" xfId="60" applyNumberFormat="1" applyFont="1" applyBorder="1" applyAlignment="1" quotePrefix="1">
      <alignment horizontal="center"/>
      <protection/>
    </xf>
    <xf numFmtId="0" fontId="9" fillId="0" borderId="25" xfId="60" applyFont="1" applyFill="1" applyBorder="1" applyAlignment="1">
      <alignment horizontal="center"/>
      <protection/>
    </xf>
    <xf numFmtId="178" fontId="15" fillId="0" borderId="17" xfId="60" applyNumberFormat="1" applyFont="1" applyBorder="1" applyAlignment="1">
      <alignment/>
      <protection/>
    </xf>
    <xf numFmtId="178" fontId="15" fillId="0" borderId="17" xfId="0" applyNumberFormat="1" applyFont="1" applyBorder="1" applyAlignment="1">
      <alignment/>
    </xf>
    <xf numFmtId="176" fontId="15" fillId="0" borderId="17" xfId="60" applyNumberFormat="1" applyFont="1" applyFill="1" applyBorder="1">
      <alignment/>
      <protection/>
    </xf>
    <xf numFmtId="176" fontId="16" fillId="0" borderId="17" xfId="60" applyNumberFormat="1" applyFont="1" applyFill="1" applyBorder="1">
      <alignment/>
      <protection/>
    </xf>
    <xf numFmtId="0" fontId="9" fillId="0" borderId="25" xfId="60" applyFill="1" applyBorder="1" applyAlignment="1">
      <alignment horizontal="center"/>
      <protection/>
    </xf>
    <xf numFmtId="0" fontId="9" fillId="0" borderId="25" xfId="60" applyFont="1" applyFill="1" applyBorder="1" applyAlignment="1">
      <alignment horizontal="center" shrinkToFit="1"/>
      <protection/>
    </xf>
    <xf numFmtId="178" fontId="15" fillId="0" borderId="17" xfId="60" applyNumberFormat="1" applyFont="1" applyFill="1" applyBorder="1" applyAlignment="1">
      <alignment/>
      <protection/>
    </xf>
    <xf numFmtId="178" fontId="15" fillId="0" borderId="17" xfId="60" applyNumberFormat="1" applyFont="1" applyBorder="1" applyAlignment="1">
      <alignment horizontal="right"/>
      <protection/>
    </xf>
    <xf numFmtId="178" fontId="15" fillId="0" borderId="17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グラフ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主要業種の動き 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平成２２年＝１００　季節調整済指数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1025"/>
          <c:y val="0.0232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675"/>
          <c:y val="0.16575"/>
          <c:w val="0.89375"/>
          <c:h val="0.72475"/>
        </c:manualLayout>
      </c:layout>
      <c:lineChart>
        <c:grouping val="standard"/>
        <c:varyColors val="0"/>
        <c:ser>
          <c:idx val="0"/>
          <c:order val="0"/>
          <c:tx>
            <c:strRef>
              <c:f>'各月'!$U$17</c:f>
              <c:strCache>
                <c:ptCount val="1"/>
                <c:pt idx="0">
                  <c:v>鉱工業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'各月'!$V$16:$AH$16</c:f>
              <c:strCache>
                <c:ptCount val="13"/>
                <c:pt idx="0">
                  <c:v>27/3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28/1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'各月'!$V$17:$AH$17</c:f>
              <c:numCache>
                <c:ptCount val="13"/>
                <c:pt idx="0">
                  <c:v>87.3</c:v>
                </c:pt>
                <c:pt idx="1">
                  <c:v>87.9</c:v>
                </c:pt>
                <c:pt idx="2">
                  <c:v>87.2</c:v>
                </c:pt>
                <c:pt idx="3">
                  <c:v>81.1</c:v>
                </c:pt>
                <c:pt idx="4">
                  <c:v>80.6</c:v>
                </c:pt>
                <c:pt idx="5">
                  <c:v>71.7</c:v>
                </c:pt>
                <c:pt idx="6">
                  <c:v>75</c:v>
                </c:pt>
                <c:pt idx="7">
                  <c:v>76.7</c:v>
                </c:pt>
                <c:pt idx="8">
                  <c:v>73.9</c:v>
                </c:pt>
                <c:pt idx="9">
                  <c:v>80.1</c:v>
                </c:pt>
                <c:pt idx="10">
                  <c:v>75.1</c:v>
                </c:pt>
                <c:pt idx="11">
                  <c:v>74</c:v>
                </c:pt>
                <c:pt idx="12">
                  <c:v>95.4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'各月'!$U$18</c:f>
              <c:strCache>
                <c:ptCount val="1"/>
                <c:pt idx="0">
                  <c:v>はん用・生産用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9933"/>
                </a:solidFill>
              </a:ln>
            </c:spPr>
          </c:marker>
          <c:cat>
            <c:strRef>
              <c:f>'各月'!$V$16:$AH$16</c:f>
              <c:strCache>
                <c:ptCount val="13"/>
                <c:pt idx="0">
                  <c:v>27/3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28/1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'各月'!$V$18:$AH$18</c:f>
              <c:numCache>
                <c:ptCount val="13"/>
                <c:pt idx="0">
                  <c:v>110.9</c:v>
                </c:pt>
                <c:pt idx="1">
                  <c:v>141.2</c:v>
                </c:pt>
                <c:pt idx="2">
                  <c:v>164.4</c:v>
                </c:pt>
                <c:pt idx="3">
                  <c:v>139.3</c:v>
                </c:pt>
                <c:pt idx="4">
                  <c:v>136.9</c:v>
                </c:pt>
                <c:pt idx="5">
                  <c:v>115.1</c:v>
                </c:pt>
                <c:pt idx="6">
                  <c:v>111.3</c:v>
                </c:pt>
                <c:pt idx="7">
                  <c:v>93.6</c:v>
                </c:pt>
                <c:pt idx="8">
                  <c:v>72.7</c:v>
                </c:pt>
                <c:pt idx="9">
                  <c:v>76.3</c:v>
                </c:pt>
                <c:pt idx="10">
                  <c:v>75</c:v>
                </c:pt>
                <c:pt idx="11">
                  <c:v>63</c:v>
                </c:pt>
                <c:pt idx="12">
                  <c:v>91.8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'各月'!$U$19</c:f>
              <c:strCache>
                <c:ptCount val="1"/>
                <c:pt idx="0">
                  <c:v>電気機械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'各月'!$V$16:$AH$16</c:f>
              <c:strCache>
                <c:ptCount val="13"/>
                <c:pt idx="0">
                  <c:v>27/3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28/1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'各月'!$V$19:$AH$19</c:f>
              <c:numCache>
                <c:ptCount val="13"/>
                <c:pt idx="0">
                  <c:v>184.6</c:v>
                </c:pt>
                <c:pt idx="1">
                  <c:v>170</c:v>
                </c:pt>
                <c:pt idx="2">
                  <c:v>191.8</c:v>
                </c:pt>
                <c:pt idx="3">
                  <c:v>101.8</c:v>
                </c:pt>
                <c:pt idx="4">
                  <c:v>122.4</c:v>
                </c:pt>
                <c:pt idx="5">
                  <c:v>109.7</c:v>
                </c:pt>
                <c:pt idx="6">
                  <c:v>124.2</c:v>
                </c:pt>
                <c:pt idx="7">
                  <c:v>134.8</c:v>
                </c:pt>
                <c:pt idx="8">
                  <c:v>117.8</c:v>
                </c:pt>
                <c:pt idx="9">
                  <c:v>123.9</c:v>
                </c:pt>
                <c:pt idx="10">
                  <c:v>146.4</c:v>
                </c:pt>
                <c:pt idx="11">
                  <c:v>129.3</c:v>
                </c:pt>
                <c:pt idx="12">
                  <c:v>168.6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'各月'!$U$20</c:f>
              <c:strCache>
                <c:ptCount val="1"/>
                <c:pt idx="0">
                  <c:v>電子部品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33"/>
                </a:solidFill>
              </a:ln>
            </c:spPr>
          </c:marker>
          <c:cat>
            <c:strRef>
              <c:f>'各月'!$V$16:$AH$16</c:f>
              <c:strCache>
                <c:ptCount val="13"/>
                <c:pt idx="0">
                  <c:v>27/3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28/1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'各月'!$V$20:$AH$20</c:f>
              <c:numCache>
                <c:ptCount val="13"/>
                <c:pt idx="0">
                  <c:v>40.3</c:v>
                </c:pt>
                <c:pt idx="1">
                  <c:v>34.1</c:v>
                </c:pt>
                <c:pt idx="2">
                  <c:v>32.5</c:v>
                </c:pt>
                <c:pt idx="3">
                  <c:v>31.7</c:v>
                </c:pt>
                <c:pt idx="4">
                  <c:v>27.2</c:v>
                </c:pt>
                <c:pt idx="5">
                  <c:v>30.1</c:v>
                </c:pt>
                <c:pt idx="6">
                  <c:v>30.3</c:v>
                </c:pt>
                <c:pt idx="7">
                  <c:v>31.1</c:v>
                </c:pt>
                <c:pt idx="8">
                  <c:v>34</c:v>
                </c:pt>
                <c:pt idx="9">
                  <c:v>33.2</c:v>
                </c:pt>
                <c:pt idx="10">
                  <c:v>43.2</c:v>
                </c:pt>
                <c:pt idx="11">
                  <c:v>42.9</c:v>
                </c:pt>
                <c:pt idx="12">
                  <c:v>32.5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'各月'!$U$21</c:f>
              <c:strCache>
                <c:ptCount val="1"/>
                <c:pt idx="0">
                  <c:v>輸送機械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'各月'!$V$16:$AH$16</c:f>
              <c:strCache>
                <c:ptCount val="13"/>
                <c:pt idx="0">
                  <c:v>27/3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28/1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'各月'!$V$21:$AH$21</c:f>
              <c:numCache>
                <c:ptCount val="13"/>
                <c:pt idx="0">
                  <c:v>83.9</c:v>
                </c:pt>
                <c:pt idx="1">
                  <c:v>76.1</c:v>
                </c:pt>
                <c:pt idx="2">
                  <c:v>78</c:v>
                </c:pt>
                <c:pt idx="3">
                  <c:v>81.2</c:v>
                </c:pt>
                <c:pt idx="4">
                  <c:v>80.4</c:v>
                </c:pt>
                <c:pt idx="5">
                  <c:v>75.3</c:v>
                </c:pt>
                <c:pt idx="6">
                  <c:v>72.7</c:v>
                </c:pt>
                <c:pt idx="7">
                  <c:v>84.6</c:v>
                </c:pt>
                <c:pt idx="8">
                  <c:v>79.6</c:v>
                </c:pt>
                <c:pt idx="9">
                  <c:v>103.4</c:v>
                </c:pt>
                <c:pt idx="10">
                  <c:v>87.1</c:v>
                </c:pt>
                <c:pt idx="11">
                  <c:v>86.8</c:v>
                </c:pt>
                <c:pt idx="12">
                  <c:v>130.7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'各月'!$U$22</c:f>
              <c:strCache>
                <c:ptCount val="1"/>
                <c:pt idx="0">
                  <c:v>窯業・土石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'各月'!$V$16:$AH$16</c:f>
              <c:strCache>
                <c:ptCount val="13"/>
                <c:pt idx="0">
                  <c:v>27/3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28/1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'各月'!$V$22:$AH$22</c:f>
              <c:numCache>
                <c:ptCount val="13"/>
                <c:pt idx="0">
                  <c:v>85.6</c:v>
                </c:pt>
                <c:pt idx="1">
                  <c:v>80.4</c:v>
                </c:pt>
                <c:pt idx="2">
                  <c:v>77.1</c:v>
                </c:pt>
                <c:pt idx="3">
                  <c:v>88</c:v>
                </c:pt>
                <c:pt idx="4">
                  <c:v>97.4</c:v>
                </c:pt>
                <c:pt idx="5">
                  <c:v>93</c:v>
                </c:pt>
                <c:pt idx="6">
                  <c:v>95.5</c:v>
                </c:pt>
                <c:pt idx="7">
                  <c:v>93.4</c:v>
                </c:pt>
                <c:pt idx="8">
                  <c:v>89.1</c:v>
                </c:pt>
                <c:pt idx="9">
                  <c:v>96.1</c:v>
                </c:pt>
                <c:pt idx="10">
                  <c:v>81.2</c:v>
                </c:pt>
                <c:pt idx="11">
                  <c:v>90.7</c:v>
                </c:pt>
                <c:pt idx="12">
                  <c:v>94.8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'各月'!$U$23</c:f>
              <c:strCache>
                <c:ptCount val="1"/>
                <c:pt idx="0">
                  <c:v>繊維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'各月'!$V$16:$AH$16</c:f>
              <c:strCache>
                <c:ptCount val="13"/>
                <c:pt idx="0">
                  <c:v>27/3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28/1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'各月'!$V$23:$AH$23</c:f>
              <c:numCache>
                <c:ptCount val="13"/>
                <c:pt idx="0">
                  <c:v>76.2</c:v>
                </c:pt>
                <c:pt idx="1">
                  <c:v>78</c:v>
                </c:pt>
                <c:pt idx="2">
                  <c:v>79.6</c:v>
                </c:pt>
                <c:pt idx="3">
                  <c:v>77.9</c:v>
                </c:pt>
                <c:pt idx="4">
                  <c:v>81.1</c:v>
                </c:pt>
                <c:pt idx="5">
                  <c:v>78.3</c:v>
                </c:pt>
                <c:pt idx="6">
                  <c:v>76.7</c:v>
                </c:pt>
                <c:pt idx="7">
                  <c:v>78.6</c:v>
                </c:pt>
                <c:pt idx="8">
                  <c:v>72.8</c:v>
                </c:pt>
                <c:pt idx="9">
                  <c:v>71.7</c:v>
                </c:pt>
                <c:pt idx="10">
                  <c:v>68.4</c:v>
                </c:pt>
                <c:pt idx="11">
                  <c:v>76.6</c:v>
                </c:pt>
                <c:pt idx="12">
                  <c:v>73.5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'各月'!$U$24</c:f>
              <c:strCache>
                <c:ptCount val="1"/>
                <c:pt idx="0">
                  <c:v>食料品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'各月'!$V$16:$AH$16</c:f>
              <c:strCache>
                <c:ptCount val="13"/>
                <c:pt idx="0">
                  <c:v>27/3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28/1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'各月'!$V$24:$AH$24</c:f>
              <c:numCache>
                <c:ptCount val="13"/>
                <c:pt idx="0">
                  <c:v>107.7</c:v>
                </c:pt>
                <c:pt idx="1">
                  <c:v>116.9</c:v>
                </c:pt>
                <c:pt idx="2">
                  <c:v>114.8</c:v>
                </c:pt>
                <c:pt idx="3">
                  <c:v>113.8</c:v>
                </c:pt>
                <c:pt idx="4">
                  <c:v>117.8</c:v>
                </c:pt>
                <c:pt idx="5">
                  <c:v>110.2</c:v>
                </c:pt>
                <c:pt idx="6">
                  <c:v>110.8</c:v>
                </c:pt>
                <c:pt idx="7">
                  <c:v>109.9</c:v>
                </c:pt>
                <c:pt idx="8">
                  <c:v>107.5</c:v>
                </c:pt>
                <c:pt idx="9">
                  <c:v>106.4</c:v>
                </c:pt>
                <c:pt idx="10">
                  <c:v>73.4</c:v>
                </c:pt>
                <c:pt idx="11">
                  <c:v>113.5</c:v>
                </c:pt>
                <c:pt idx="12">
                  <c:v>108.7</c:v>
                </c:pt>
              </c:numCache>
            </c:numRef>
          </c:val>
          <c:smooth val="0"/>
        </c:ser>
        <c:marker val="1"/>
        <c:axId val="1269113"/>
        <c:axId val="11422018"/>
      </c:lineChart>
      <c:catAx>
        <c:axId val="1269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年月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11422018"/>
        <c:crossesAt val="0"/>
        <c:auto val="0"/>
        <c:lblOffset val="100"/>
        <c:tickLblSkip val="1"/>
        <c:noMultiLvlLbl val="0"/>
      </c:catAx>
      <c:valAx>
        <c:axId val="11422018"/>
        <c:scaling>
          <c:orientation val="minMax"/>
          <c:max val="4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指数
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1269113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075"/>
          <c:y val="0.22875"/>
          <c:w val="0.21875"/>
          <c:h val="0.20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3</xdr:row>
      <xdr:rowOff>114300</xdr:rowOff>
    </xdr:from>
    <xdr:to>
      <xdr:col>2</xdr:col>
      <xdr:colOff>19050</xdr:colOff>
      <xdr:row>4</xdr:row>
      <xdr:rowOff>114300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628650"/>
          <a:ext cx="942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12</xdr:row>
      <xdr:rowOff>38100</xdr:rowOff>
    </xdr:from>
    <xdr:to>
      <xdr:col>17</xdr:col>
      <xdr:colOff>466725</xdr:colOff>
      <xdr:row>33</xdr:row>
      <xdr:rowOff>114300</xdr:rowOff>
    </xdr:to>
    <xdr:graphicFrame>
      <xdr:nvGraphicFramePr>
        <xdr:cNvPr id="2" name="グラフ 119"/>
        <xdr:cNvGraphicFramePr/>
      </xdr:nvGraphicFramePr>
      <xdr:xfrm>
        <a:off x="342900" y="2428875"/>
        <a:ext cx="1417320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&#29983;&#21205;\21&#37489;&#24037;&#26989;&#25351;&#25968;\2009\&#65298;&#26376;\200902&#20363;&#26376;&#20316;&#26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寄与率"/>
      <sheetName val="今月指数"/>
      <sheetName val="前月指数"/>
      <sheetName val="前年原指数"/>
      <sheetName val="業種別生産指数(配布用)"/>
      <sheetName val="業種別生産指数（決裁用）"/>
      <sheetName val="グラフ"/>
      <sheetName val="原稿"/>
      <sheetName val="生産"/>
      <sheetName val="生産指数＋グラフ（決裁用）"/>
      <sheetName val="出荷"/>
      <sheetName val="グラフ2"/>
      <sheetName val="グラフ3"/>
      <sheetName val="記者発表用"/>
      <sheetName val="記者発表用 (2)"/>
      <sheetName val="業種別生産指数（記者発表）"/>
      <sheetName val="寄与度（記者発表）"/>
      <sheetName val="前年同月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38"/>
  <sheetViews>
    <sheetView showGridLines="0" tabSelected="1" view="pageBreakPreview" zoomScale="70" zoomScaleNormal="75" zoomScaleSheetLayoutView="70" zoomScalePageLayoutView="0" workbookViewId="0" topLeftCell="A1">
      <selection activeCell="AH26" sqref="AH26"/>
    </sheetView>
  </sheetViews>
  <sheetFormatPr defaultColWidth="8.796875" defaultRowHeight="14.25"/>
  <cols>
    <col min="1" max="1" width="3.09765625" style="1" customWidth="1"/>
    <col min="2" max="2" width="12.59765625" style="1" customWidth="1"/>
    <col min="3" max="3" width="10.19921875" style="1" customWidth="1"/>
    <col min="4" max="4" width="8.8984375" style="1" customWidth="1"/>
    <col min="5" max="5" width="9.09765625" style="1" customWidth="1"/>
    <col min="6" max="7" width="8.59765625" style="1" customWidth="1"/>
    <col min="8" max="8" width="8.69921875" style="1" customWidth="1"/>
    <col min="9" max="9" width="9.09765625" style="1" customWidth="1"/>
    <col min="10" max="10" width="8.5" style="1" customWidth="1"/>
    <col min="11" max="16" width="8.3984375" style="1" customWidth="1"/>
    <col min="17" max="17" width="9.69921875" style="1" customWidth="1"/>
    <col min="18" max="16384" width="9" style="1" customWidth="1"/>
  </cols>
  <sheetData>
    <row r="1" ht="13.5">
      <c r="A1" s="1" t="s">
        <v>55</v>
      </c>
    </row>
    <row r="2" ht="13.5">
      <c r="O2" s="1" t="s">
        <v>62</v>
      </c>
    </row>
    <row r="3" spans="2:17" ht="13.5">
      <c r="B3" s="51"/>
      <c r="C3" s="5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52"/>
    </row>
    <row r="4" spans="2:17" ht="13.5">
      <c r="B4" s="54" t="s">
        <v>0</v>
      </c>
      <c r="C4" s="55" t="s">
        <v>1</v>
      </c>
      <c r="D4" s="2" t="s">
        <v>2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4"/>
    </row>
    <row r="5" spans="2:17" ht="39.75" customHeight="1">
      <c r="B5" s="5"/>
      <c r="C5" s="6"/>
      <c r="D5" s="7"/>
      <c r="E5" s="50" t="s">
        <v>4</v>
      </c>
      <c r="F5" s="6" t="s">
        <v>5</v>
      </c>
      <c r="G5" s="6" t="s">
        <v>63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3</v>
      </c>
    </row>
    <row r="6" spans="2:19" ht="13.5">
      <c r="B6" s="116" t="s">
        <v>53</v>
      </c>
      <c r="C6" s="113">
        <v>100</v>
      </c>
      <c r="D6" s="114">
        <v>100</v>
      </c>
      <c r="E6" s="114">
        <v>100</v>
      </c>
      <c r="F6" s="114">
        <v>100</v>
      </c>
      <c r="G6" s="114">
        <v>100</v>
      </c>
      <c r="H6" s="114">
        <v>100</v>
      </c>
      <c r="I6" s="114">
        <v>100</v>
      </c>
      <c r="J6" s="114">
        <v>100</v>
      </c>
      <c r="K6" s="114">
        <v>100</v>
      </c>
      <c r="L6" s="114">
        <v>100</v>
      </c>
      <c r="M6" s="114">
        <v>100</v>
      </c>
      <c r="N6" s="114">
        <v>100</v>
      </c>
      <c r="O6" s="114">
        <v>100</v>
      </c>
      <c r="P6" s="114">
        <v>100</v>
      </c>
      <c r="Q6" s="115">
        <v>100</v>
      </c>
      <c r="R6" s="12"/>
      <c r="S6" s="8"/>
    </row>
    <row r="7" spans="2:19" ht="13.5">
      <c r="B7" s="54" t="s">
        <v>56</v>
      </c>
      <c r="C7" s="113">
        <v>94.3</v>
      </c>
      <c r="D7" s="114">
        <v>94.3</v>
      </c>
      <c r="E7" s="114">
        <v>105.9</v>
      </c>
      <c r="F7" s="114">
        <v>45.7</v>
      </c>
      <c r="G7" s="114">
        <v>99.4</v>
      </c>
      <c r="H7" s="114">
        <v>99.7</v>
      </c>
      <c r="I7" s="114">
        <v>81.7</v>
      </c>
      <c r="J7" s="114">
        <v>101</v>
      </c>
      <c r="K7" s="114">
        <v>89.9</v>
      </c>
      <c r="L7" s="114">
        <v>109.9</v>
      </c>
      <c r="M7" s="114">
        <v>85.1</v>
      </c>
      <c r="N7" s="114">
        <v>106.4</v>
      </c>
      <c r="O7" s="114">
        <v>99.8</v>
      </c>
      <c r="P7" s="114">
        <v>110.6</v>
      </c>
      <c r="Q7" s="115">
        <v>110.3</v>
      </c>
      <c r="R7" s="12"/>
      <c r="S7" s="8"/>
    </row>
    <row r="8" spans="2:19" ht="13.5">
      <c r="B8" s="116" t="s">
        <v>61</v>
      </c>
      <c r="C8" s="113">
        <v>93.1</v>
      </c>
      <c r="D8" s="114">
        <v>93.1</v>
      </c>
      <c r="E8" s="114">
        <v>76.4</v>
      </c>
      <c r="F8" s="114">
        <v>42.4</v>
      </c>
      <c r="G8" s="114">
        <v>65</v>
      </c>
      <c r="H8" s="114">
        <v>113</v>
      </c>
      <c r="I8" s="114">
        <v>81.3</v>
      </c>
      <c r="J8" s="114">
        <v>119.8</v>
      </c>
      <c r="K8" s="114">
        <v>86.3</v>
      </c>
      <c r="L8" s="114">
        <v>84.8</v>
      </c>
      <c r="M8" s="114">
        <v>80.2</v>
      </c>
      <c r="N8" s="114">
        <v>95.3</v>
      </c>
      <c r="O8" s="114">
        <v>104.8</v>
      </c>
      <c r="P8" s="114">
        <v>77.7</v>
      </c>
      <c r="Q8" s="115">
        <v>88.5</v>
      </c>
      <c r="R8" s="12"/>
      <c r="S8" s="8"/>
    </row>
    <row r="9" spans="2:19" ht="13.5">
      <c r="B9" s="54" t="s">
        <v>68</v>
      </c>
      <c r="C9" s="113">
        <v>84.4</v>
      </c>
      <c r="D9" s="114">
        <v>84.4</v>
      </c>
      <c r="E9" s="114">
        <v>60.3</v>
      </c>
      <c r="F9" s="114">
        <v>31.9</v>
      </c>
      <c r="G9" s="114">
        <v>84.9</v>
      </c>
      <c r="H9" s="114">
        <v>169.8</v>
      </c>
      <c r="I9" s="114">
        <v>49.2</v>
      </c>
      <c r="J9" s="114">
        <v>93.7</v>
      </c>
      <c r="K9" s="114">
        <v>98.7</v>
      </c>
      <c r="L9" s="114">
        <v>75</v>
      </c>
      <c r="M9" s="114">
        <v>86.9</v>
      </c>
      <c r="N9" s="114">
        <v>86</v>
      </c>
      <c r="O9" s="114">
        <v>109.1</v>
      </c>
      <c r="P9" s="114">
        <v>110.3</v>
      </c>
      <c r="Q9" s="115">
        <v>100.7</v>
      </c>
      <c r="R9" s="12"/>
      <c r="S9" s="8"/>
    </row>
    <row r="10" spans="2:19" ht="13.5">
      <c r="B10" s="54" t="s">
        <v>81</v>
      </c>
      <c r="C10" s="113">
        <v>84.61666666666666</v>
      </c>
      <c r="D10" s="114">
        <v>84.58333333333333</v>
      </c>
      <c r="E10" s="114">
        <v>53.44166666666667</v>
      </c>
      <c r="F10" s="114">
        <v>27.96666666666667</v>
      </c>
      <c r="G10" s="114">
        <v>123.61666666666663</v>
      </c>
      <c r="H10" s="114">
        <v>128.55833333333334</v>
      </c>
      <c r="I10" s="114">
        <v>45.76666666666666</v>
      </c>
      <c r="J10" s="114">
        <v>81.89166666666665</v>
      </c>
      <c r="K10" s="114">
        <v>95.325</v>
      </c>
      <c r="L10" s="114">
        <v>74.49166666666667</v>
      </c>
      <c r="M10" s="114">
        <v>67.28333333333335</v>
      </c>
      <c r="N10" s="114">
        <v>79.43333333333334</v>
      </c>
      <c r="O10" s="114">
        <v>106.69166666666668</v>
      </c>
      <c r="P10" s="114">
        <v>105.51666666666665</v>
      </c>
      <c r="Q10" s="115">
        <v>146.39166666666668</v>
      </c>
      <c r="R10" s="12"/>
      <c r="S10" s="8"/>
    </row>
    <row r="11" spans="2:19" ht="13.5">
      <c r="B11" s="50" t="s">
        <v>89</v>
      </c>
      <c r="C11" s="123">
        <v>80.93333333333332</v>
      </c>
      <c r="D11" s="124">
        <v>80.90833333333333</v>
      </c>
      <c r="E11" s="124">
        <v>59.35</v>
      </c>
      <c r="F11" s="124">
        <v>30.63333333333333</v>
      </c>
      <c r="G11" s="124">
        <v>111.65833333333332</v>
      </c>
      <c r="H11" s="124">
        <v>144.1916666666667</v>
      </c>
      <c r="I11" s="124">
        <v>33.28333333333334</v>
      </c>
      <c r="J11" s="124">
        <v>82.7</v>
      </c>
      <c r="K11" s="124">
        <v>88.98333333333333</v>
      </c>
      <c r="L11" s="124">
        <v>76.3</v>
      </c>
      <c r="M11" s="124">
        <v>73.84166666666665</v>
      </c>
      <c r="N11" s="124">
        <v>77.75</v>
      </c>
      <c r="O11" s="124">
        <v>111.13333333333333</v>
      </c>
      <c r="P11" s="124">
        <v>124.7</v>
      </c>
      <c r="Q11" s="125">
        <v>154.8083333333333</v>
      </c>
      <c r="R11" s="12"/>
      <c r="S11" s="8"/>
    </row>
    <row r="12" ht="13.5">
      <c r="B12" s="1" t="s">
        <v>98</v>
      </c>
    </row>
    <row r="15" spans="21:34" ht="14.25">
      <c r="U15" s="140" t="s">
        <v>83</v>
      </c>
      <c r="V15" s="141"/>
      <c r="W15" s="141"/>
      <c r="X15" s="141"/>
      <c r="Y15" s="141"/>
      <c r="Z15" s="140"/>
      <c r="AA15" s="141"/>
      <c r="AB15" s="142"/>
      <c r="AC15" s="141"/>
      <c r="AD15" s="141"/>
      <c r="AE15" s="141"/>
      <c r="AF15" s="141"/>
      <c r="AG15" s="141"/>
      <c r="AH15" s="141"/>
    </row>
    <row r="16" spans="21:34" ht="14.25">
      <c r="U16" s="143"/>
      <c r="V16" s="144" t="s">
        <v>96</v>
      </c>
      <c r="W16" s="145">
        <v>4</v>
      </c>
      <c r="X16" s="146">
        <v>5</v>
      </c>
      <c r="Y16" s="146">
        <v>6</v>
      </c>
      <c r="Z16" s="146">
        <v>7</v>
      </c>
      <c r="AA16" s="145">
        <v>8</v>
      </c>
      <c r="AB16" s="146">
        <v>9</v>
      </c>
      <c r="AC16" s="145">
        <v>10</v>
      </c>
      <c r="AD16" s="146">
        <v>11</v>
      </c>
      <c r="AE16" s="145">
        <v>12</v>
      </c>
      <c r="AF16" s="146" t="s">
        <v>97</v>
      </c>
      <c r="AG16" s="145">
        <v>2</v>
      </c>
      <c r="AH16" s="146">
        <v>3</v>
      </c>
    </row>
    <row r="17" spans="21:34" ht="14.25">
      <c r="U17" s="147" t="s">
        <v>84</v>
      </c>
      <c r="V17" s="148">
        <v>87.3</v>
      </c>
      <c r="W17" s="148">
        <v>87.9</v>
      </c>
      <c r="X17" s="148">
        <v>87.2</v>
      </c>
      <c r="Y17" s="148">
        <v>81.1</v>
      </c>
      <c r="Z17" s="149">
        <v>80.6</v>
      </c>
      <c r="AA17" s="149">
        <v>71.7</v>
      </c>
      <c r="AB17" s="148">
        <v>75</v>
      </c>
      <c r="AC17" s="148">
        <v>76.7</v>
      </c>
      <c r="AD17" s="149">
        <v>73.9</v>
      </c>
      <c r="AE17" s="149">
        <v>80.1</v>
      </c>
      <c r="AF17" s="149">
        <v>75.1</v>
      </c>
      <c r="AG17" s="150">
        <v>74</v>
      </c>
      <c r="AH17" s="151">
        <v>95.4</v>
      </c>
    </row>
    <row r="18" spans="21:34" ht="14.25">
      <c r="U18" s="147" t="s">
        <v>85</v>
      </c>
      <c r="V18" s="148">
        <v>110.9</v>
      </c>
      <c r="W18" s="148">
        <v>141.2</v>
      </c>
      <c r="X18" s="148">
        <v>164.4</v>
      </c>
      <c r="Y18" s="148">
        <v>139.3</v>
      </c>
      <c r="Z18" s="149">
        <v>136.9</v>
      </c>
      <c r="AA18" s="148">
        <v>115.1</v>
      </c>
      <c r="AB18" s="148">
        <v>111.3</v>
      </c>
      <c r="AC18" s="148">
        <v>93.6</v>
      </c>
      <c r="AD18" s="148">
        <v>72.7</v>
      </c>
      <c r="AE18" s="148">
        <v>76.3</v>
      </c>
      <c r="AF18" s="149">
        <v>75</v>
      </c>
      <c r="AG18" s="150">
        <v>63</v>
      </c>
      <c r="AH18" s="151">
        <v>91.8</v>
      </c>
    </row>
    <row r="19" spans="21:34" ht="14.25">
      <c r="U19" s="152" t="s">
        <v>21</v>
      </c>
      <c r="V19" s="148">
        <v>184.6</v>
      </c>
      <c r="W19" s="148">
        <v>170</v>
      </c>
      <c r="X19" s="148">
        <v>191.8</v>
      </c>
      <c r="Y19" s="148">
        <v>101.8</v>
      </c>
      <c r="Z19" s="149">
        <v>122.4</v>
      </c>
      <c r="AA19" s="148">
        <v>109.7</v>
      </c>
      <c r="AB19" s="148">
        <v>124.2</v>
      </c>
      <c r="AC19" s="148">
        <v>134.8</v>
      </c>
      <c r="AD19" s="148">
        <v>117.8</v>
      </c>
      <c r="AE19" s="148">
        <v>123.9</v>
      </c>
      <c r="AF19" s="149">
        <v>146.4</v>
      </c>
      <c r="AG19" s="150">
        <v>129.3</v>
      </c>
      <c r="AH19" s="151">
        <v>168.6</v>
      </c>
    </row>
    <row r="20" spans="21:34" ht="14.25">
      <c r="U20" s="153" t="s">
        <v>86</v>
      </c>
      <c r="V20" s="148">
        <v>40.3</v>
      </c>
      <c r="W20" s="148">
        <v>34.1</v>
      </c>
      <c r="X20" s="148">
        <v>32.5</v>
      </c>
      <c r="Y20" s="148">
        <v>31.7</v>
      </c>
      <c r="Z20" s="149">
        <v>27.2</v>
      </c>
      <c r="AA20" s="148">
        <v>30.1</v>
      </c>
      <c r="AB20" s="148">
        <v>30.3</v>
      </c>
      <c r="AC20" s="148">
        <v>31.1</v>
      </c>
      <c r="AD20" s="148">
        <v>34</v>
      </c>
      <c r="AE20" s="148">
        <v>33.2</v>
      </c>
      <c r="AF20" s="149">
        <v>43.2</v>
      </c>
      <c r="AG20" s="150">
        <v>42.9</v>
      </c>
      <c r="AH20" s="151">
        <v>32.5</v>
      </c>
    </row>
    <row r="21" spans="21:34" ht="14.25">
      <c r="U21" s="152" t="s">
        <v>22</v>
      </c>
      <c r="V21" s="148">
        <v>83.9</v>
      </c>
      <c r="W21" s="148">
        <v>76.1</v>
      </c>
      <c r="X21" s="148">
        <v>78</v>
      </c>
      <c r="Y21" s="148">
        <v>81.2</v>
      </c>
      <c r="Z21" s="149">
        <v>80.4</v>
      </c>
      <c r="AA21" s="154">
        <v>75.3</v>
      </c>
      <c r="AB21" s="154">
        <v>72.7</v>
      </c>
      <c r="AC21" s="148">
        <v>84.6</v>
      </c>
      <c r="AD21" s="148">
        <v>79.6</v>
      </c>
      <c r="AE21" s="148">
        <v>103.4</v>
      </c>
      <c r="AF21" s="149">
        <v>87.1</v>
      </c>
      <c r="AG21" s="150">
        <v>86.8</v>
      </c>
      <c r="AH21" s="151">
        <v>130.7</v>
      </c>
    </row>
    <row r="22" spans="21:34" ht="14.25">
      <c r="U22" s="152" t="s">
        <v>87</v>
      </c>
      <c r="V22" s="148">
        <v>85.6</v>
      </c>
      <c r="W22" s="148">
        <v>80.4</v>
      </c>
      <c r="X22" s="148">
        <v>77.1</v>
      </c>
      <c r="Y22" s="148">
        <v>88</v>
      </c>
      <c r="Z22" s="149">
        <v>97.4</v>
      </c>
      <c r="AA22" s="154">
        <v>93</v>
      </c>
      <c r="AB22" s="154">
        <v>95.5</v>
      </c>
      <c r="AC22" s="148">
        <v>93.4</v>
      </c>
      <c r="AD22" s="148">
        <v>89.1</v>
      </c>
      <c r="AE22" s="148">
        <v>96.1</v>
      </c>
      <c r="AF22" s="155">
        <v>81.2</v>
      </c>
      <c r="AG22" s="150">
        <v>90.7</v>
      </c>
      <c r="AH22" s="151">
        <v>94.8</v>
      </c>
    </row>
    <row r="23" spans="21:34" ht="14.25">
      <c r="U23" s="152" t="s">
        <v>88</v>
      </c>
      <c r="V23" s="148">
        <v>76.2</v>
      </c>
      <c r="W23" s="148">
        <v>78</v>
      </c>
      <c r="X23" s="148">
        <v>79.6</v>
      </c>
      <c r="Y23" s="148">
        <v>77.9</v>
      </c>
      <c r="Z23" s="149">
        <v>81.1</v>
      </c>
      <c r="AA23" s="154">
        <v>78.3</v>
      </c>
      <c r="AB23" s="156">
        <v>76.7</v>
      </c>
      <c r="AC23" s="149">
        <v>78.6</v>
      </c>
      <c r="AD23" s="149">
        <v>72.8</v>
      </c>
      <c r="AE23" s="148">
        <v>71.7</v>
      </c>
      <c r="AF23" s="149">
        <v>68.4</v>
      </c>
      <c r="AG23" s="150">
        <v>76.6</v>
      </c>
      <c r="AH23" s="151">
        <v>73.5</v>
      </c>
    </row>
    <row r="24" spans="21:34" ht="14.25">
      <c r="U24" s="152" t="s">
        <v>24</v>
      </c>
      <c r="V24" s="148">
        <v>107.7</v>
      </c>
      <c r="W24" s="148">
        <v>116.9</v>
      </c>
      <c r="X24" s="148">
        <v>114.8</v>
      </c>
      <c r="Y24" s="148">
        <v>113.8</v>
      </c>
      <c r="Z24" s="149">
        <v>117.8</v>
      </c>
      <c r="AA24" s="154">
        <v>110.2</v>
      </c>
      <c r="AB24" s="156">
        <v>110.8</v>
      </c>
      <c r="AC24" s="149">
        <v>109.9</v>
      </c>
      <c r="AD24" s="149">
        <v>107.5</v>
      </c>
      <c r="AE24" s="148">
        <v>106.4</v>
      </c>
      <c r="AF24" s="148">
        <v>73.4</v>
      </c>
      <c r="AG24" s="150">
        <v>113.5</v>
      </c>
      <c r="AH24" s="151">
        <v>108.7</v>
      </c>
    </row>
    <row r="35" spans="2:18" ht="13.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 t="s">
        <v>62</v>
      </c>
      <c r="P35" s="11"/>
      <c r="Q35" s="11"/>
      <c r="R35" s="11"/>
    </row>
    <row r="36" spans="2:18" ht="13.5">
      <c r="B36" s="13"/>
      <c r="C36" s="13"/>
      <c r="D36" s="1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16"/>
    </row>
    <row r="37" spans="2:18" ht="13.5">
      <c r="B37" s="29"/>
      <c r="C37" s="57" t="s">
        <v>57</v>
      </c>
      <c r="D37" s="42" t="s">
        <v>1</v>
      </c>
      <c r="E37" s="14" t="s">
        <v>2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3"/>
    </row>
    <row r="38" spans="2:18" ht="40.5">
      <c r="B38" s="17" t="s">
        <v>15</v>
      </c>
      <c r="C38" s="18"/>
      <c r="D38" s="19"/>
      <c r="E38" s="20"/>
      <c r="F38" s="21" t="s">
        <v>4</v>
      </c>
      <c r="G38" s="22" t="s">
        <v>5</v>
      </c>
      <c r="H38" s="22" t="s">
        <v>63</v>
      </c>
      <c r="I38" s="22" t="s">
        <v>6</v>
      </c>
      <c r="J38" s="22" t="s">
        <v>7</v>
      </c>
      <c r="K38" s="22" t="s">
        <v>8</v>
      </c>
      <c r="L38" s="22" t="s">
        <v>9</v>
      </c>
      <c r="M38" s="22" t="s">
        <v>10</v>
      </c>
      <c r="N38" s="22" t="s">
        <v>11</v>
      </c>
      <c r="O38" s="22" t="s">
        <v>12</v>
      </c>
      <c r="P38" s="22" t="s">
        <v>13</v>
      </c>
      <c r="Q38" s="58" t="s">
        <v>14</v>
      </c>
      <c r="R38" s="59" t="s">
        <v>3</v>
      </c>
    </row>
    <row r="39" spans="2:18" ht="13.5">
      <c r="B39" s="23"/>
      <c r="C39" s="24" t="s">
        <v>47</v>
      </c>
      <c r="D39" s="25">
        <v>10000</v>
      </c>
      <c r="E39" s="26">
        <v>9994.9</v>
      </c>
      <c r="F39" s="27">
        <v>119.3</v>
      </c>
      <c r="G39" s="28">
        <v>283.5</v>
      </c>
      <c r="H39" s="28">
        <v>1991.6</v>
      </c>
      <c r="I39" s="28">
        <v>519.8</v>
      </c>
      <c r="J39" s="28">
        <v>2325.3</v>
      </c>
      <c r="K39" s="28">
        <v>3100.4</v>
      </c>
      <c r="L39" s="28">
        <v>203.4</v>
      </c>
      <c r="M39" s="28">
        <v>103.3</v>
      </c>
      <c r="N39" s="28">
        <v>151.4</v>
      </c>
      <c r="O39" s="28">
        <v>263.4</v>
      </c>
      <c r="P39" s="28">
        <v>912.9</v>
      </c>
      <c r="Q39" s="28">
        <v>20.6</v>
      </c>
      <c r="R39" s="25">
        <v>5.1</v>
      </c>
    </row>
    <row r="40" spans="2:18" ht="4.5" customHeight="1">
      <c r="B40" s="29"/>
      <c r="C40" s="30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36" t="s">
        <v>60</v>
      </c>
      <c r="C41" s="33" t="s">
        <v>35</v>
      </c>
      <c r="D41" s="34">
        <v>79.6</v>
      </c>
      <c r="E41" s="31">
        <v>79.7</v>
      </c>
      <c r="F41" s="31">
        <v>68.7</v>
      </c>
      <c r="G41" s="31">
        <v>17.1</v>
      </c>
      <c r="H41" s="31">
        <v>77.7</v>
      </c>
      <c r="I41" s="31">
        <v>203.8</v>
      </c>
      <c r="J41" s="31">
        <v>38.8</v>
      </c>
      <c r="K41" s="31">
        <v>85.1</v>
      </c>
      <c r="L41" s="31">
        <v>97.8</v>
      </c>
      <c r="M41" s="31">
        <v>44.9</v>
      </c>
      <c r="N41" s="31">
        <v>73.1</v>
      </c>
      <c r="O41" s="31">
        <v>92.2</v>
      </c>
      <c r="P41" s="31">
        <v>116</v>
      </c>
      <c r="Q41" s="31">
        <v>115.1</v>
      </c>
      <c r="R41" s="35">
        <v>56.7</v>
      </c>
    </row>
    <row r="42" spans="1:18" ht="13.5">
      <c r="A42" s="8"/>
      <c r="B42" s="36"/>
      <c r="C42" s="33" t="s">
        <v>36</v>
      </c>
      <c r="D42" s="33">
        <v>73.3</v>
      </c>
      <c r="E42" s="38">
        <v>73.3</v>
      </c>
      <c r="F42" s="38">
        <v>61.5</v>
      </c>
      <c r="G42" s="38">
        <v>13.6</v>
      </c>
      <c r="H42" s="38">
        <v>61.6</v>
      </c>
      <c r="I42" s="38">
        <v>78.6</v>
      </c>
      <c r="J42" s="38">
        <v>47.5</v>
      </c>
      <c r="K42" s="38">
        <v>90.3</v>
      </c>
      <c r="L42" s="38">
        <v>94.4</v>
      </c>
      <c r="M42" s="38">
        <v>79.3</v>
      </c>
      <c r="N42" s="38">
        <v>77.6</v>
      </c>
      <c r="O42" s="38">
        <v>90.1</v>
      </c>
      <c r="P42" s="38">
        <v>111.9</v>
      </c>
      <c r="Q42" s="38">
        <v>115.1</v>
      </c>
      <c r="R42" s="39">
        <v>76.7</v>
      </c>
    </row>
    <row r="43" spans="1:18" ht="13.5">
      <c r="A43" s="8"/>
      <c r="B43" s="36"/>
      <c r="C43" s="33" t="s">
        <v>37</v>
      </c>
      <c r="D43" s="33">
        <v>81.9</v>
      </c>
      <c r="E43" s="38">
        <v>81.9</v>
      </c>
      <c r="F43" s="38">
        <v>62.3</v>
      </c>
      <c r="G43" s="38">
        <v>12.9</v>
      </c>
      <c r="H43" s="38">
        <v>58.8</v>
      </c>
      <c r="I43" s="38">
        <v>234.7</v>
      </c>
      <c r="J43" s="38">
        <v>56.6</v>
      </c>
      <c r="K43" s="38">
        <v>89.5</v>
      </c>
      <c r="L43" s="38">
        <v>97</v>
      </c>
      <c r="M43" s="38">
        <v>76.6</v>
      </c>
      <c r="N43" s="38">
        <v>59.2</v>
      </c>
      <c r="O43" s="38">
        <v>82.6</v>
      </c>
      <c r="P43" s="38">
        <v>107.3</v>
      </c>
      <c r="Q43" s="38">
        <v>115.1</v>
      </c>
      <c r="R43" s="39">
        <v>83.6</v>
      </c>
    </row>
    <row r="44" spans="1:18" ht="13.5">
      <c r="A44" s="8"/>
      <c r="B44" s="36"/>
      <c r="C44" s="30" t="s">
        <v>38</v>
      </c>
      <c r="D44" s="38">
        <v>77.6</v>
      </c>
      <c r="E44" s="38">
        <v>77.6</v>
      </c>
      <c r="F44" s="38">
        <v>62.8</v>
      </c>
      <c r="G44" s="38">
        <v>16.5</v>
      </c>
      <c r="H44" s="38">
        <v>66.6</v>
      </c>
      <c r="I44" s="38">
        <v>79.6</v>
      </c>
      <c r="J44" s="38">
        <v>60.1</v>
      </c>
      <c r="K44" s="38">
        <v>92.1</v>
      </c>
      <c r="L44" s="38">
        <v>96</v>
      </c>
      <c r="M44" s="38">
        <v>79.2</v>
      </c>
      <c r="N44" s="38">
        <v>70.9</v>
      </c>
      <c r="O44" s="38">
        <v>83.5</v>
      </c>
      <c r="P44" s="38">
        <v>111.4</v>
      </c>
      <c r="Q44" s="38">
        <v>115.1</v>
      </c>
      <c r="R44" s="39">
        <v>48.7</v>
      </c>
    </row>
    <row r="45" spans="1:18" ht="13.5">
      <c r="A45" s="8"/>
      <c r="B45" s="36"/>
      <c r="C45" s="30" t="s">
        <v>39</v>
      </c>
      <c r="D45" s="40">
        <v>91.2</v>
      </c>
      <c r="E45" s="40">
        <v>91.2</v>
      </c>
      <c r="F45" s="40">
        <v>69.6</v>
      </c>
      <c r="G45" s="40">
        <v>10.2</v>
      </c>
      <c r="H45" s="40">
        <v>75</v>
      </c>
      <c r="I45" s="40">
        <v>190.7</v>
      </c>
      <c r="J45" s="40">
        <v>71.8</v>
      </c>
      <c r="K45" s="40">
        <v>103.4</v>
      </c>
      <c r="L45" s="40">
        <v>99.1</v>
      </c>
      <c r="M45" s="40">
        <v>78.3</v>
      </c>
      <c r="N45" s="40">
        <v>77.9</v>
      </c>
      <c r="O45" s="40">
        <v>92.5</v>
      </c>
      <c r="P45" s="40">
        <v>106.6</v>
      </c>
      <c r="Q45" s="40">
        <v>115.1</v>
      </c>
      <c r="R45" s="39">
        <v>99.7</v>
      </c>
    </row>
    <row r="46" spans="1:18" ht="13.5">
      <c r="A46" s="8"/>
      <c r="B46" s="36"/>
      <c r="C46" s="30" t="s">
        <v>40</v>
      </c>
      <c r="D46" s="40">
        <v>91.7</v>
      </c>
      <c r="E46" s="40">
        <v>91.7</v>
      </c>
      <c r="F46" s="40">
        <v>58.8</v>
      </c>
      <c r="G46" s="40">
        <v>29.2</v>
      </c>
      <c r="H46" s="40">
        <v>89.8</v>
      </c>
      <c r="I46" s="40">
        <v>309.3</v>
      </c>
      <c r="J46" s="40">
        <v>53.9</v>
      </c>
      <c r="K46" s="40">
        <v>91.1</v>
      </c>
      <c r="L46" s="40">
        <v>79.3</v>
      </c>
      <c r="M46" s="40">
        <v>75</v>
      </c>
      <c r="N46" s="40">
        <v>84</v>
      </c>
      <c r="O46" s="40">
        <v>85.1</v>
      </c>
      <c r="P46" s="40">
        <v>101.4</v>
      </c>
      <c r="Q46" s="40">
        <v>115.1</v>
      </c>
      <c r="R46" s="39">
        <v>106</v>
      </c>
    </row>
    <row r="47" spans="1:18" ht="13.5">
      <c r="A47" s="8"/>
      <c r="B47" s="36"/>
      <c r="C47" s="30" t="s">
        <v>41</v>
      </c>
      <c r="D47" s="40">
        <v>99.8</v>
      </c>
      <c r="E47" s="40">
        <v>99.8</v>
      </c>
      <c r="F47" s="40">
        <v>53.7</v>
      </c>
      <c r="G47" s="40">
        <v>20.5</v>
      </c>
      <c r="H47" s="40">
        <v>95.9</v>
      </c>
      <c r="I47" s="40">
        <v>246.2</v>
      </c>
      <c r="J47" s="40">
        <v>55.4</v>
      </c>
      <c r="K47" s="40">
        <v>122.4</v>
      </c>
      <c r="L47" s="40">
        <v>96.2</v>
      </c>
      <c r="M47" s="40">
        <v>72.2</v>
      </c>
      <c r="N47" s="40">
        <v>104.8</v>
      </c>
      <c r="O47" s="40">
        <v>90.1</v>
      </c>
      <c r="P47" s="40">
        <v>97.6</v>
      </c>
      <c r="Q47" s="40">
        <v>115.1</v>
      </c>
      <c r="R47" s="39">
        <v>59.9</v>
      </c>
    </row>
    <row r="48" spans="1:18" ht="13.5">
      <c r="A48" s="8"/>
      <c r="B48" s="36"/>
      <c r="C48" s="30" t="s">
        <v>58</v>
      </c>
      <c r="D48" s="36">
        <v>93.7</v>
      </c>
      <c r="E48" s="40">
        <v>93.6</v>
      </c>
      <c r="F48" s="40">
        <v>57.4</v>
      </c>
      <c r="G48" s="40">
        <v>106.5</v>
      </c>
      <c r="H48" s="40">
        <v>104.7</v>
      </c>
      <c r="I48" s="40">
        <v>191.3</v>
      </c>
      <c r="J48" s="40">
        <v>45.8</v>
      </c>
      <c r="K48" s="40">
        <v>99.9</v>
      </c>
      <c r="L48" s="40">
        <v>105.1</v>
      </c>
      <c r="M48" s="40">
        <v>75</v>
      </c>
      <c r="N48" s="40">
        <v>125</v>
      </c>
      <c r="O48" s="40">
        <v>83</v>
      </c>
      <c r="P48" s="40">
        <v>112.2</v>
      </c>
      <c r="Q48" s="40">
        <v>115.1</v>
      </c>
      <c r="R48" s="39">
        <v>101</v>
      </c>
    </row>
    <row r="49" spans="1:18" ht="13.5">
      <c r="A49" s="8"/>
      <c r="B49" s="36"/>
      <c r="C49" s="30" t="s">
        <v>42</v>
      </c>
      <c r="D49" s="36">
        <v>88.6</v>
      </c>
      <c r="E49" s="40">
        <v>88.6</v>
      </c>
      <c r="F49" s="40">
        <v>50.4</v>
      </c>
      <c r="G49" s="40">
        <v>36.5</v>
      </c>
      <c r="H49" s="40">
        <v>113.3</v>
      </c>
      <c r="I49" s="40">
        <v>129.3</v>
      </c>
      <c r="J49" s="40">
        <v>33.9</v>
      </c>
      <c r="K49" s="40">
        <v>101.4</v>
      </c>
      <c r="L49" s="40">
        <v>118</v>
      </c>
      <c r="M49" s="40">
        <v>83.1</v>
      </c>
      <c r="N49" s="40">
        <v>116.8</v>
      </c>
      <c r="O49" s="40">
        <v>81.6</v>
      </c>
      <c r="P49" s="40">
        <v>120</v>
      </c>
      <c r="Q49" s="40">
        <v>115.1</v>
      </c>
      <c r="R49" s="39">
        <v>91.2</v>
      </c>
    </row>
    <row r="50" spans="1:18" ht="13.5">
      <c r="A50" s="8"/>
      <c r="B50" s="36"/>
      <c r="C50" s="30" t="s">
        <v>59</v>
      </c>
      <c r="D50" s="36">
        <v>88.3</v>
      </c>
      <c r="E50" s="40">
        <v>88.2</v>
      </c>
      <c r="F50" s="40">
        <v>56.9</v>
      </c>
      <c r="G50" s="40">
        <v>12</v>
      </c>
      <c r="H50" s="40">
        <v>121</v>
      </c>
      <c r="I50" s="40">
        <v>110.4</v>
      </c>
      <c r="J50" s="40">
        <v>37.8</v>
      </c>
      <c r="K50" s="40">
        <v>92.9</v>
      </c>
      <c r="L50" s="40">
        <v>119.9</v>
      </c>
      <c r="M50" s="40">
        <v>81.2</v>
      </c>
      <c r="N50" s="40">
        <v>122.6</v>
      </c>
      <c r="O50" s="40">
        <v>80.8</v>
      </c>
      <c r="P50" s="40">
        <v>134.2</v>
      </c>
      <c r="Q50" s="40">
        <v>115.1</v>
      </c>
      <c r="R50" s="39">
        <v>249.9</v>
      </c>
    </row>
    <row r="51" spans="1:18" ht="13.5">
      <c r="A51" s="8"/>
      <c r="B51" s="36" t="s">
        <v>67</v>
      </c>
      <c r="C51" s="30" t="s">
        <v>33</v>
      </c>
      <c r="D51" s="40">
        <v>80</v>
      </c>
      <c r="E51" s="40">
        <v>79.9</v>
      </c>
      <c r="F51" s="40">
        <v>59.6</v>
      </c>
      <c r="G51" s="40">
        <v>35.1</v>
      </c>
      <c r="H51" s="40">
        <v>126.6</v>
      </c>
      <c r="I51" s="40">
        <v>113.3</v>
      </c>
      <c r="J51" s="40">
        <v>31.4</v>
      </c>
      <c r="K51" s="40">
        <v>80</v>
      </c>
      <c r="L51" s="40">
        <v>106.2</v>
      </c>
      <c r="M51" s="40">
        <v>78.2</v>
      </c>
      <c r="N51" s="40">
        <v>65.1</v>
      </c>
      <c r="O51" s="40">
        <v>75.8</v>
      </c>
      <c r="P51" s="40">
        <v>96.5</v>
      </c>
      <c r="Q51" s="40">
        <v>115.1</v>
      </c>
      <c r="R51" s="39">
        <v>133.7</v>
      </c>
    </row>
    <row r="52" spans="1:18" ht="13.5">
      <c r="A52" s="8"/>
      <c r="B52" s="36"/>
      <c r="C52" s="29" t="s">
        <v>34</v>
      </c>
      <c r="D52" s="36">
        <v>92.2</v>
      </c>
      <c r="E52" s="40">
        <v>92.2</v>
      </c>
      <c r="F52" s="40">
        <v>60</v>
      </c>
      <c r="G52" s="40">
        <v>52.9</v>
      </c>
      <c r="H52" s="40">
        <v>133.7</v>
      </c>
      <c r="I52" s="40">
        <v>244.7</v>
      </c>
      <c r="J52" s="40">
        <v>36.3</v>
      </c>
      <c r="K52" s="40">
        <v>86</v>
      </c>
      <c r="L52" s="40">
        <v>109.5</v>
      </c>
      <c r="M52" s="40">
        <v>87.3</v>
      </c>
      <c r="N52" s="40">
        <v>70</v>
      </c>
      <c r="O52" s="40">
        <v>83.3</v>
      </c>
      <c r="P52" s="40">
        <v>96.5</v>
      </c>
      <c r="Q52" s="40">
        <v>115.1</v>
      </c>
      <c r="R52" s="62">
        <v>141.8</v>
      </c>
    </row>
    <row r="53" spans="1:18" ht="13.5">
      <c r="A53" s="8"/>
      <c r="B53" s="36"/>
      <c r="C53" s="29" t="s">
        <v>35</v>
      </c>
      <c r="D53" s="36">
        <v>91.5</v>
      </c>
      <c r="E53" s="40">
        <v>91.4</v>
      </c>
      <c r="F53" s="40">
        <v>65.7</v>
      </c>
      <c r="G53" s="40">
        <v>99.3</v>
      </c>
      <c r="H53" s="40">
        <v>133.2</v>
      </c>
      <c r="I53" s="40">
        <v>148.1</v>
      </c>
      <c r="J53" s="40">
        <v>41.5</v>
      </c>
      <c r="K53" s="40">
        <v>89.2</v>
      </c>
      <c r="L53" s="40">
        <v>104</v>
      </c>
      <c r="M53" s="40">
        <v>53.6</v>
      </c>
      <c r="N53" s="40">
        <v>68.4</v>
      </c>
      <c r="O53" s="40">
        <v>92</v>
      </c>
      <c r="P53" s="40">
        <v>108.3</v>
      </c>
      <c r="Q53" s="40">
        <v>115.1</v>
      </c>
      <c r="R53" s="62">
        <v>300.2</v>
      </c>
    </row>
    <row r="54" spans="1:18" ht="13.5">
      <c r="A54" s="8"/>
      <c r="B54" s="36"/>
      <c r="C54" s="29" t="s">
        <v>36</v>
      </c>
      <c r="D54" s="40">
        <v>82.4</v>
      </c>
      <c r="E54" s="40">
        <v>82.4</v>
      </c>
      <c r="F54" s="40">
        <v>70.3</v>
      </c>
      <c r="G54" s="40">
        <v>12.5</v>
      </c>
      <c r="H54" s="40">
        <v>116.8</v>
      </c>
      <c r="I54" s="40">
        <v>104.7</v>
      </c>
      <c r="J54" s="40">
        <v>47.5</v>
      </c>
      <c r="K54" s="40">
        <v>81.7</v>
      </c>
      <c r="L54" s="40">
        <v>98</v>
      </c>
      <c r="M54" s="40">
        <v>80.5</v>
      </c>
      <c r="N54" s="40">
        <v>73.3</v>
      </c>
      <c r="O54" s="40">
        <v>82</v>
      </c>
      <c r="P54" s="40">
        <v>106.4</v>
      </c>
      <c r="Q54" s="40">
        <v>115.1</v>
      </c>
      <c r="R54" s="62">
        <v>118.5</v>
      </c>
    </row>
    <row r="55" spans="1:18" ht="13.5">
      <c r="A55" s="8"/>
      <c r="B55" s="36"/>
      <c r="C55" s="29" t="s">
        <v>37</v>
      </c>
      <c r="D55" s="40">
        <v>80.6</v>
      </c>
      <c r="E55" s="40">
        <v>80.6</v>
      </c>
      <c r="F55" s="40">
        <v>58.1</v>
      </c>
      <c r="G55" s="40">
        <v>13.5</v>
      </c>
      <c r="H55" s="40">
        <v>114.4</v>
      </c>
      <c r="I55" s="40">
        <v>72.4</v>
      </c>
      <c r="J55" s="40">
        <v>50</v>
      </c>
      <c r="K55" s="40">
        <v>84.2</v>
      </c>
      <c r="L55" s="40">
        <v>88.1</v>
      </c>
      <c r="M55" s="40">
        <v>77.8</v>
      </c>
      <c r="N55" s="40">
        <v>59.4</v>
      </c>
      <c r="O55" s="40">
        <v>77.1</v>
      </c>
      <c r="P55" s="40">
        <v>103.6</v>
      </c>
      <c r="Q55" s="40">
        <v>115.1</v>
      </c>
      <c r="R55" s="62">
        <v>126</v>
      </c>
    </row>
    <row r="56" spans="1:18" ht="13.5">
      <c r="A56" s="8"/>
      <c r="B56" s="36"/>
      <c r="C56" s="29" t="s">
        <v>38</v>
      </c>
      <c r="D56" s="36">
        <v>86.5</v>
      </c>
      <c r="E56" s="40">
        <v>86.5</v>
      </c>
      <c r="F56" s="40">
        <v>58.2</v>
      </c>
      <c r="G56" s="40">
        <v>11.4</v>
      </c>
      <c r="H56" s="40">
        <v>132.7</v>
      </c>
      <c r="I56" s="40">
        <v>97.9</v>
      </c>
      <c r="J56" s="40">
        <v>54.8</v>
      </c>
      <c r="K56" s="40">
        <v>82.8</v>
      </c>
      <c r="L56" s="40">
        <v>84.4</v>
      </c>
      <c r="M56" s="40">
        <v>76.4</v>
      </c>
      <c r="N56" s="40">
        <v>70</v>
      </c>
      <c r="O56" s="40">
        <v>84</v>
      </c>
      <c r="P56" s="40">
        <v>103.8</v>
      </c>
      <c r="Q56" s="40">
        <v>115.1</v>
      </c>
      <c r="R56" s="62">
        <v>89.7</v>
      </c>
    </row>
    <row r="57" spans="1:18" ht="13.5">
      <c r="A57" s="8"/>
      <c r="B57" s="36"/>
      <c r="C57" s="29" t="s">
        <v>39</v>
      </c>
      <c r="D57" s="40">
        <v>83.7</v>
      </c>
      <c r="E57" s="40">
        <v>83.7</v>
      </c>
      <c r="F57" s="40">
        <v>43.9</v>
      </c>
      <c r="G57" s="40">
        <v>15.3</v>
      </c>
      <c r="H57" s="40">
        <v>119.1</v>
      </c>
      <c r="I57" s="40">
        <v>104.2</v>
      </c>
      <c r="J57" s="40">
        <v>64.2</v>
      </c>
      <c r="K57" s="40">
        <v>73.8</v>
      </c>
      <c r="L57" s="40">
        <v>83.4</v>
      </c>
      <c r="M57" s="40">
        <v>71.1</v>
      </c>
      <c r="N57" s="40">
        <v>68.4</v>
      </c>
      <c r="O57" s="40">
        <v>83.2</v>
      </c>
      <c r="P57" s="40">
        <v>107.8</v>
      </c>
      <c r="Q57" s="40">
        <v>115.1</v>
      </c>
      <c r="R57" s="62">
        <v>160.4</v>
      </c>
    </row>
    <row r="58" spans="1:18" ht="13.5">
      <c r="A58" s="8"/>
      <c r="B58" s="36"/>
      <c r="C58" s="29" t="s">
        <v>40</v>
      </c>
      <c r="D58" s="40">
        <v>76.4</v>
      </c>
      <c r="E58" s="40">
        <v>76.4</v>
      </c>
      <c r="F58" s="40">
        <v>36.7</v>
      </c>
      <c r="G58" s="40">
        <v>9.2</v>
      </c>
      <c r="H58" s="40">
        <v>116.3</v>
      </c>
      <c r="I58" s="40">
        <v>73.5</v>
      </c>
      <c r="J58" s="40">
        <v>46.3</v>
      </c>
      <c r="K58" s="40">
        <v>75.8</v>
      </c>
      <c r="L58" s="40">
        <v>72.2</v>
      </c>
      <c r="M58" s="40">
        <v>67.3</v>
      </c>
      <c r="N58" s="40">
        <v>53.7</v>
      </c>
      <c r="O58" s="40">
        <v>73.5</v>
      </c>
      <c r="P58" s="40">
        <v>102.7</v>
      </c>
      <c r="Q58" s="40">
        <v>57.6</v>
      </c>
      <c r="R58" s="62">
        <v>128.1</v>
      </c>
    </row>
    <row r="59" spans="1:18" ht="13.5">
      <c r="A59" s="8"/>
      <c r="B59" s="36"/>
      <c r="C59" s="29" t="s">
        <v>41</v>
      </c>
      <c r="D59" s="40">
        <v>85.4</v>
      </c>
      <c r="E59" s="40">
        <v>85.4</v>
      </c>
      <c r="F59" s="40">
        <v>44.7</v>
      </c>
      <c r="G59" s="40">
        <v>9.7</v>
      </c>
      <c r="H59" s="40">
        <v>119</v>
      </c>
      <c r="I59" s="40">
        <v>131.1</v>
      </c>
      <c r="J59" s="40">
        <v>53.1</v>
      </c>
      <c r="K59" s="40">
        <v>84.5</v>
      </c>
      <c r="L59" s="40">
        <v>101.9</v>
      </c>
      <c r="M59" s="40">
        <v>74.1</v>
      </c>
      <c r="N59" s="40">
        <v>66.7</v>
      </c>
      <c r="O59" s="40">
        <v>81.3</v>
      </c>
      <c r="P59" s="40">
        <v>101.2</v>
      </c>
      <c r="Q59" s="40">
        <v>115.1</v>
      </c>
      <c r="R59" s="62">
        <v>114</v>
      </c>
    </row>
    <row r="60" spans="1:18" ht="13.5">
      <c r="A60" s="8"/>
      <c r="B60" s="36"/>
      <c r="C60" s="29" t="s">
        <v>58</v>
      </c>
      <c r="D60" s="40">
        <v>86.9</v>
      </c>
      <c r="E60" s="40">
        <v>86.9</v>
      </c>
      <c r="F60" s="40">
        <v>49.7</v>
      </c>
      <c r="G60" s="40">
        <v>23.7</v>
      </c>
      <c r="H60" s="40">
        <v>124.1</v>
      </c>
      <c r="I60" s="40">
        <v>132.3</v>
      </c>
      <c r="J60" s="40">
        <v>49.9</v>
      </c>
      <c r="K60" s="40">
        <v>85.8</v>
      </c>
      <c r="L60" s="40">
        <v>100.7</v>
      </c>
      <c r="M60" s="40">
        <v>61</v>
      </c>
      <c r="N60" s="40">
        <v>70.8</v>
      </c>
      <c r="O60" s="40">
        <v>73.5</v>
      </c>
      <c r="P60" s="40">
        <v>108.6</v>
      </c>
      <c r="Q60" s="40">
        <v>115.1</v>
      </c>
      <c r="R60" s="62">
        <v>84.1</v>
      </c>
    </row>
    <row r="61" spans="1:18" ht="13.5">
      <c r="A61" s="8"/>
      <c r="B61" s="36"/>
      <c r="C61" s="29" t="s">
        <v>42</v>
      </c>
      <c r="D61" s="40">
        <v>85.8</v>
      </c>
      <c r="E61" s="40">
        <v>85.7</v>
      </c>
      <c r="F61" s="40">
        <v>44.7</v>
      </c>
      <c r="G61" s="40">
        <v>36.1</v>
      </c>
      <c r="H61" s="40">
        <v>119.8</v>
      </c>
      <c r="I61" s="40">
        <v>187.4</v>
      </c>
      <c r="J61" s="40">
        <v>40.3</v>
      </c>
      <c r="K61" s="40">
        <v>80.5</v>
      </c>
      <c r="L61" s="40">
        <v>97.8</v>
      </c>
      <c r="M61" s="40">
        <v>80.2</v>
      </c>
      <c r="N61" s="40">
        <v>71.6</v>
      </c>
      <c r="O61" s="40">
        <v>73.1</v>
      </c>
      <c r="P61" s="40">
        <v>112</v>
      </c>
      <c r="Q61" s="40">
        <v>57.6</v>
      </c>
      <c r="R61" s="62">
        <v>205.8</v>
      </c>
    </row>
    <row r="62" spans="1:18" ht="13.5">
      <c r="A62" s="8"/>
      <c r="B62" s="36"/>
      <c r="C62" s="29" t="s">
        <v>32</v>
      </c>
      <c r="D62" s="40">
        <v>84</v>
      </c>
      <c r="E62" s="40">
        <v>83.9</v>
      </c>
      <c r="F62" s="40">
        <v>49.7</v>
      </c>
      <c r="G62" s="40">
        <v>16.9</v>
      </c>
      <c r="H62" s="40">
        <v>127.7</v>
      </c>
      <c r="I62" s="40">
        <v>133.1</v>
      </c>
      <c r="J62" s="40">
        <v>33.9</v>
      </c>
      <c r="K62" s="40">
        <v>78.4</v>
      </c>
      <c r="L62" s="40">
        <v>97.7</v>
      </c>
      <c r="M62" s="40">
        <v>86.4</v>
      </c>
      <c r="N62" s="40">
        <v>70</v>
      </c>
      <c r="O62" s="40">
        <v>74.4</v>
      </c>
      <c r="P62" s="40">
        <v>132.9</v>
      </c>
      <c r="Q62" s="40">
        <v>115.1</v>
      </c>
      <c r="R62" s="62">
        <v>154.4</v>
      </c>
    </row>
    <row r="63" spans="1:18" ht="13.5">
      <c r="A63" s="8"/>
      <c r="B63" s="36" t="s">
        <v>82</v>
      </c>
      <c r="C63" s="29" t="s">
        <v>33</v>
      </c>
      <c r="D63" s="40">
        <v>83.9</v>
      </c>
      <c r="E63" s="40">
        <v>83.9</v>
      </c>
      <c r="F63" s="40">
        <v>50.5</v>
      </c>
      <c r="G63" s="40">
        <v>38.9</v>
      </c>
      <c r="H63" s="40">
        <v>109.4</v>
      </c>
      <c r="I63" s="40">
        <v>232.3</v>
      </c>
      <c r="J63" s="40">
        <v>29.3</v>
      </c>
      <c r="K63" s="40">
        <v>85.8</v>
      </c>
      <c r="L63" s="40">
        <v>81</v>
      </c>
      <c r="M63" s="40">
        <v>89.9</v>
      </c>
      <c r="N63" s="40">
        <v>65.9</v>
      </c>
      <c r="O63" s="40">
        <v>74.4</v>
      </c>
      <c r="P63" s="40">
        <v>99.3</v>
      </c>
      <c r="Q63" s="40">
        <v>115.1</v>
      </c>
      <c r="R63" s="62">
        <v>210.8</v>
      </c>
    </row>
    <row r="64" spans="1:18" s="8" customFormat="1" ht="13.5">
      <c r="A64" s="47"/>
      <c r="B64" s="36"/>
      <c r="C64" s="29" t="s">
        <v>34</v>
      </c>
      <c r="D64" s="40">
        <v>72.3</v>
      </c>
      <c r="E64" s="40">
        <v>72.2</v>
      </c>
      <c r="F64" s="40">
        <v>52.5</v>
      </c>
      <c r="G64" s="40">
        <v>44.4</v>
      </c>
      <c r="H64" s="40">
        <v>90.5</v>
      </c>
      <c r="I64" s="40">
        <v>136.8</v>
      </c>
      <c r="J64" s="40">
        <v>29.1</v>
      </c>
      <c r="K64" s="40">
        <v>75.8</v>
      </c>
      <c r="L64" s="40">
        <v>94.3</v>
      </c>
      <c r="M64" s="40">
        <v>82.9</v>
      </c>
      <c r="N64" s="40">
        <v>66.7</v>
      </c>
      <c r="O64" s="40">
        <v>83.3</v>
      </c>
      <c r="P64" s="40">
        <v>94.7</v>
      </c>
      <c r="Q64" s="40">
        <v>115.1</v>
      </c>
      <c r="R64" s="62">
        <v>242.3</v>
      </c>
    </row>
    <row r="65" spans="1:18" s="8" customFormat="1" ht="13.5">
      <c r="A65" s="47"/>
      <c r="B65" s="36"/>
      <c r="C65" s="29" t="s">
        <v>35</v>
      </c>
      <c r="D65" s="40">
        <v>88.6</v>
      </c>
      <c r="E65" s="40">
        <v>88.6</v>
      </c>
      <c r="F65" s="40">
        <v>56.6</v>
      </c>
      <c r="G65" s="40">
        <v>93.3</v>
      </c>
      <c r="H65" s="40">
        <v>111.7</v>
      </c>
      <c r="I65" s="40">
        <v>249.4</v>
      </c>
      <c r="J65" s="40">
        <v>32.8</v>
      </c>
      <c r="K65" s="40">
        <v>85.7</v>
      </c>
      <c r="L65" s="40">
        <v>90.8</v>
      </c>
      <c r="M65" s="40">
        <v>43.4</v>
      </c>
      <c r="N65" s="40">
        <v>66.7</v>
      </c>
      <c r="O65" s="40">
        <v>80.2</v>
      </c>
      <c r="P65" s="40">
        <v>111.4</v>
      </c>
      <c r="Q65" s="40">
        <v>115.1</v>
      </c>
      <c r="R65" s="62">
        <v>149.5</v>
      </c>
    </row>
    <row r="66" spans="1:18" s="8" customFormat="1" ht="13.5">
      <c r="A66" s="47"/>
      <c r="B66" s="36"/>
      <c r="C66" s="29" t="s">
        <v>36</v>
      </c>
      <c r="D66" s="40">
        <v>82.9</v>
      </c>
      <c r="E66" s="40">
        <v>82.8</v>
      </c>
      <c r="F66" s="40">
        <v>69.8</v>
      </c>
      <c r="G66" s="40">
        <v>8</v>
      </c>
      <c r="H66" s="40">
        <v>131.3</v>
      </c>
      <c r="I66" s="40">
        <v>160.5</v>
      </c>
      <c r="J66" s="40">
        <v>31.7</v>
      </c>
      <c r="K66" s="40">
        <v>74.1</v>
      </c>
      <c r="L66" s="40">
        <v>76.9</v>
      </c>
      <c r="M66" s="40">
        <v>79.1</v>
      </c>
      <c r="N66" s="40">
        <v>75.7</v>
      </c>
      <c r="O66" s="40">
        <v>80.9</v>
      </c>
      <c r="P66" s="40">
        <v>120.2</v>
      </c>
      <c r="Q66" s="40">
        <v>115.1</v>
      </c>
      <c r="R66" s="62">
        <v>248</v>
      </c>
    </row>
    <row r="67" spans="1:18" s="8" customFormat="1" ht="13.5">
      <c r="A67" s="47"/>
      <c r="B67" s="36"/>
      <c r="C67" s="29" t="s">
        <v>37</v>
      </c>
      <c r="D67" s="40">
        <v>86.2</v>
      </c>
      <c r="E67" s="40">
        <v>86.1</v>
      </c>
      <c r="F67" s="40">
        <v>54.3</v>
      </c>
      <c r="G67" s="40">
        <v>13.2</v>
      </c>
      <c r="H67" s="40">
        <v>145.4</v>
      </c>
      <c r="I67" s="40">
        <v>157</v>
      </c>
      <c r="J67" s="40">
        <v>36.3</v>
      </c>
      <c r="K67" s="40">
        <v>76.8</v>
      </c>
      <c r="L67" s="40">
        <v>72.4</v>
      </c>
      <c r="M67" s="40">
        <v>76.9</v>
      </c>
      <c r="N67" s="40">
        <v>57.8</v>
      </c>
      <c r="O67" s="40">
        <v>78.1</v>
      </c>
      <c r="P67" s="40">
        <v>112.4</v>
      </c>
      <c r="Q67" s="40">
        <v>115.1</v>
      </c>
      <c r="R67" s="62">
        <v>134.4</v>
      </c>
    </row>
    <row r="68" spans="1:18" s="8" customFormat="1" ht="13.5">
      <c r="A68" s="47"/>
      <c r="B68" s="36"/>
      <c r="C68" s="29" t="s">
        <v>38</v>
      </c>
      <c r="D68" s="40">
        <v>84</v>
      </c>
      <c r="E68" s="40">
        <v>84</v>
      </c>
      <c r="F68" s="40">
        <v>64.1</v>
      </c>
      <c r="G68" s="40">
        <v>12.7</v>
      </c>
      <c r="H68" s="40">
        <v>133.5</v>
      </c>
      <c r="I68" s="40">
        <v>94.7</v>
      </c>
      <c r="J68" s="40">
        <v>39.4</v>
      </c>
      <c r="K68" s="40">
        <v>83.7</v>
      </c>
      <c r="L68" s="40">
        <v>80</v>
      </c>
      <c r="M68" s="40">
        <v>80</v>
      </c>
      <c r="N68" s="40">
        <v>82.2</v>
      </c>
      <c r="O68" s="40">
        <v>76.7</v>
      </c>
      <c r="P68" s="40">
        <v>111.8</v>
      </c>
      <c r="Q68" s="40">
        <v>115.1</v>
      </c>
      <c r="R68" s="62">
        <v>111.3</v>
      </c>
    </row>
    <row r="69" spans="1:18" s="8" customFormat="1" ht="13.5">
      <c r="A69" s="47"/>
      <c r="B69" s="36"/>
      <c r="C69" s="29" t="s">
        <v>39</v>
      </c>
      <c r="D69" s="40">
        <v>85.9</v>
      </c>
      <c r="E69" s="40">
        <v>85.9</v>
      </c>
      <c r="F69" s="40">
        <v>53.8</v>
      </c>
      <c r="G69" s="40">
        <v>20.6</v>
      </c>
      <c r="H69" s="40">
        <v>131.2</v>
      </c>
      <c r="I69" s="40">
        <v>127.3</v>
      </c>
      <c r="J69" s="40">
        <v>37.7</v>
      </c>
      <c r="K69" s="40">
        <v>83.5</v>
      </c>
      <c r="L69" s="40">
        <v>91.6</v>
      </c>
      <c r="M69" s="40">
        <v>79.2</v>
      </c>
      <c r="N69" s="40">
        <v>74</v>
      </c>
      <c r="O69" s="40">
        <v>87.4</v>
      </c>
      <c r="P69" s="40">
        <v>119.8</v>
      </c>
      <c r="Q69" s="40">
        <v>115.1</v>
      </c>
      <c r="R69" s="62">
        <v>97.2</v>
      </c>
    </row>
    <row r="70" spans="1:18" s="8" customFormat="1" ht="13.5">
      <c r="A70" s="47"/>
      <c r="B70" s="36"/>
      <c r="C70" s="29" t="s">
        <v>40</v>
      </c>
      <c r="D70" s="40">
        <v>75.1</v>
      </c>
      <c r="E70" s="40">
        <v>75.1</v>
      </c>
      <c r="F70" s="40">
        <v>49.7</v>
      </c>
      <c r="G70" s="40">
        <v>8.8</v>
      </c>
      <c r="H70" s="40">
        <v>117.7</v>
      </c>
      <c r="I70" s="40">
        <v>92.9</v>
      </c>
      <c r="J70" s="40">
        <v>36.1</v>
      </c>
      <c r="K70" s="40">
        <v>72.5</v>
      </c>
      <c r="L70" s="40">
        <v>74.4</v>
      </c>
      <c r="M70" s="40">
        <v>74.7</v>
      </c>
      <c r="N70" s="40">
        <v>65.9</v>
      </c>
      <c r="O70" s="40">
        <v>76.1</v>
      </c>
      <c r="P70" s="40">
        <v>105</v>
      </c>
      <c r="Q70" s="40">
        <v>115.1</v>
      </c>
      <c r="R70" s="62">
        <v>95.1</v>
      </c>
    </row>
    <row r="71" spans="1:18" s="8" customFormat="1" ht="13.5">
      <c r="A71" s="47"/>
      <c r="B71" s="36"/>
      <c r="C71" s="29" t="s">
        <v>41</v>
      </c>
      <c r="D71" s="40">
        <v>81.9</v>
      </c>
      <c r="E71" s="40">
        <v>81.9</v>
      </c>
      <c r="F71" s="40">
        <v>60.7</v>
      </c>
      <c r="G71" s="40">
        <v>12.3</v>
      </c>
      <c r="H71" s="40">
        <v>117.3</v>
      </c>
      <c r="I71" s="40">
        <v>147.4</v>
      </c>
      <c r="J71" s="40">
        <v>36.4</v>
      </c>
      <c r="K71" s="40">
        <v>83.2</v>
      </c>
      <c r="L71" s="40">
        <v>92.8</v>
      </c>
      <c r="M71" s="40">
        <v>70.3</v>
      </c>
      <c r="N71" s="40">
        <v>69.1</v>
      </c>
      <c r="O71" s="40">
        <v>80.7</v>
      </c>
      <c r="P71" s="40">
        <v>101.9</v>
      </c>
      <c r="Q71" s="40">
        <v>172.7</v>
      </c>
      <c r="R71" s="62">
        <v>211.5</v>
      </c>
    </row>
    <row r="72" spans="1:18" s="8" customFormat="1" ht="13.5">
      <c r="A72" s="47"/>
      <c r="B72" s="36"/>
      <c r="C72" s="29" t="s">
        <v>58</v>
      </c>
      <c r="D72" s="40">
        <v>80.8</v>
      </c>
      <c r="E72" s="40">
        <v>80.8</v>
      </c>
      <c r="F72" s="40">
        <v>63</v>
      </c>
      <c r="G72" s="40">
        <v>14.7</v>
      </c>
      <c r="H72" s="40">
        <v>97.1</v>
      </c>
      <c r="I72" s="40">
        <v>129.8</v>
      </c>
      <c r="J72" s="40">
        <v>35</v>
      </c>
      <c r="K72" s="40">
        <v>90.9</v>
      </c>
      <c r="L72" s="40">
        <v>101.9</v>
      </c>
      <c r="M72" s="40">
        <v>67.2</v>
      </c>
      <c r="N72" s="40">
        <v>109.9</v>
      </c>
      <c r="O72" s="40">
        <v>77.9</v>
      </c>
      <c r="P72" s="40">
        <v>113.1</v>
      </c>
      <c r="Q72" s="40">
        <v>172.7</v>
      </c>
      <c r="R72" s="62">
        <v>111.6</v>
      </c>
    </row>
    <row r="73" spans="1:18" s="8" customFormat="1" ht="13.5">
      <c r="A73" s="47"/>
      <c r="B73" s="36"/>
      <c r="C73" s="29" t="s">
        <v>42</v>
      </c>
      <c r="D73" s="40">
        <v>71.4</v>
      </c>
      <c r="E73" s="40">
        <v>71.4</v>
      </c>
      <c r="F73" s="40">
        <v>67.8</v>
      </c>
      <c r="G73" s="40">
        <v>82.9</v>
      </c>
      <c r="H73" s="40">
        <v>73.8</v>
      </c>
      <c r="I73" s="40">
        <v>109.9</v>
      </c>
      <c r="J73" s="40">
        <v>28.5</v>
      </c>
      <c r="K73" s="40">
        <v>79.4</v>
      </c>
      <c r="L73" s="40">
        <v>99.9</v>
      </c>
      <c r="M73" s="40">
        <v>86.2</v>
      </c>
      <c r="N73" s="40">
        <v>74.9</v>
      </c>
      <c r="O73" s="40">
        <v>69.3</v>
      </c>
      <c r="P73" s="40">
        <v>113.9</v>
      </c>
      <c r="Q73" s="40">
        <v>115.1</v>
      </c>
      <c r="R73" s="62">
        <v>107.5</v>
      </c>
    </row>
    <row r="74" spans="1:18" s="8" customFormat="1" ht="13.5">
      <c r="A74" s="47"/>
      <c r="B74" s="36"/>
      <c r="C74" s="29" t="s">
        <v>32</v>
      </c>
      <c r="D74" s="40">
        <v>78.2</v>
      </c>
      <c r="E74" s="40">
        <v>78.2</v>
      </c>
      <c r="F74" s="40">
        <v>69.4</v>
      </c>
      <c r="G74" s="40">
        <v>17.8</v>
      </c>
      <c r="H74" s="40">
        <v>81</v>
      </c>
      <c r="I74" s="40">
        <v>92.3</v>
      </c>
      <c r="J74" s="40">
        <v>27.1</v>
      </c>
      <c r="K74" s="40">
        <v>101</v>
      </c>
      <c r="L74" s="40">
        <v>111.8</v>
      </c>
      <c r="M74" s="40">
        <v>85.8</v>
      </c>
      <c r="N74" s="40">
        <v>77.3</v>
      </c>
      <c r="O74" s="40">
        <v>68</v>
      </c>
      <c r="P74" s="40">
        <v>130.1</v>
      </c>
      <c r="Q74" s="40">
        <v>115.1</v>
      </c>
      <c r="R74" s="62">
        <v>138.5</v>
      </c>
    </row>
    <row r="75" spans="1:18" s="8" customFormat="1" ht="13.5">
      <c r="A75" s="47"/>
      <c r="B75" s="29" t="s">
        <v>90</v>
      </c>
      <c r="C75" s="29" t="s">
        <v>33</v>
      </c>
      <c r="D75" s="40">
        <v>65.6</v>
      </c>
      <c r="E75" s="40">
        <v>65.5</v>
      </c>
      <c r="F75" s="40">
        <v>63.7</v>
      </c>
      <c r="G75" s="40">
        <v>15.7</v>
      </c>
      <c r="H75" s="40">
        <v>75.7</v>
      </c>
      <c r="I75" s="40">
        <v>147.5</v>
      </c>
      <c r="J75" s="40">
        <v>29.6</v>
      </c>
      <c r="K75" s="40">
        <v>75</v>
      </c>
      <c r="L75" s="40">
        <v>79.8</v>
      </c>
      <c r="M75" s="40">
        <v>75.8</v>
      </c>
      <c r="N75" s="40">
        <v>77.3</v>
      </c>
      <c r="O75" s="40">
        <v>63.7</v>
      </c>
      <c r="P75" s="40">
        <v>64.9</v>
      </c>
      <c r="Q75" s="40">
        <v>115.1</v>
      </c>
      <c r="R75" s="62">
        <v>114.8</v>
      </c>
    </row>
    <row r="76" spans="1:18" s="8" customFormat="1" ht="13.5">
      <c r="A76" s="47"/>
      <c r="B76" s="29"/>
      <c r="C76" s="29" t="s">
        <v>34</v>
      </c>
      <c r="D76" s="36">
        <v>70.2</v>
      </c>
      <c r="E76" s="40">
        <v>70.2</v>
      </c>
      <c r="F76" s="40">
        <v>59.9</v>
      </c>
      <c r="G76" s="40">
        <v>22.1</v>
      </c>
      <c r="H76" s="40">
        <v>66.6</v>
      </c>
      <c r="I76" s="40">
        <v>160.1</v>
      </c>
      <c r="J76" s="40">
        <v>27.6</v>
      </c>
      <c r="K76" s="40">
        <v>81.3</v>
      </c>
      <c r="L76" s="40">
        <v>96.4</v>
      </c>
      <c r="M76" s="40">
        <v>86.9</v>
      </c>
      <c r="N76" s="40">
        <v>77.3</v>
      </c>
      <c r="O76" s="40">
        <v>78.2</v>
      </c>
      <c r="P76" s="40">
        <v>101.2</v>
      </c>
      <c r="Q76" s="40">
        <v>115.1</v>
      </c>
      <c r="R76" s="62">
        <v>99.6</v>
      </c>
    </row>
    <row r="77" spans="1:18" s="8" customFormat="1" ht="13.5">
      <c r="A77" s="47"/>
      <c r="B77" s="45"/>
      <c r="C77" s="23" t="s">
        <v>35</v>
      </c>
      <c r="D77" s="44">
        <v>100.3</v>
      </c>
      <c r="E77" s="44">
        <v>100.3</v>
      </c>
      <c r="F77" s="44">
        <v>67.3</v>
      </c>
      <c r="G77" s="44">
        <v>67.4</v>
      </c>
      <c r="H77" s="44">
        <v>90.5</v>
      </c>
      <c r="I77" s="44">
        <v>270.8</v>
      </c>
      <c r="J77" s="44">
        <v>29.6</v>
      </c>
      <c r="K77" s="44">
        <v>136</v>
      </c>
      <c r="L77" s="44">
        <v>102.1</v>
      </c>
      <c r="M77" s="44">
        <v>51.4</v>
      </c>
      <c r="N77" s="44">
        <v>77.3</v>
      </c>
      <c r="O77" s="44">
        <v>78</v>
      </c>
      <c r="P77" s="44">
        <v>112.8</v>
      </c>
      <c r="Q77" s="44">
        <v>115.1</v>
      </c>
      <c r="R77" s="60">
        <v>69.5</v>
      </c>
    </row>
    <row r="78" spans="2:18" s="8" customFormat="1" ht="13.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122"/>
    </row>
    <row r="79" spans="1:18" ht="13.5">
      <c r="A79" s="8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 t="s">
        <v>62</v>
      </c>
      <c r="P79" s="11"/>
      <c r="Q79" s="11"/>
      <c r="R79" s="41"/>
    </row>
    <row r="80" spans="1:18" ht="13.5">
      <c r="A80" s="8"/>
      <c r="B80" s="13"/>
      <c r="C80" s="13"/>
      <c r="D80" s="12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16"/>
    </row>
    <row r="81" spans="1:18" ht="13.5">
      <c r="A81" s="8"/>
      <c r="B81" s="29"/>
      <c r="C81" s="57" t="s">
        <v>0</v>
      </c>
      <c r="D81" s="42" t="s">
        <v>1</v>
      </c>
      <c r="E81" s="14" t="s">
        <v>2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3"/>
    </row>
    <row r="82" spans="1:18" ht="40.5">
      <c r="A82" s="8"/>
      <c r="B82" s="42" t="s">
        <v>16</v>
      </c>
      <c r="C82" s="18"/>
      <c r="D82" s="19"/>
      <c r="E82" s="20"/>
      <c r="F82" s="21" t="s">
        <v>4</v>
      </c>
      <c r="G82" s="22" t="s">
        <v>5</v>
      </c>
      <c r="H82" s="22" t="s">
        <v>63</v>
      </c>
      <c r="I82" s="22" t="s">
        <v>6</v>
      </c>
      <c r="J82" s="22" t="s">
        <v>7</v>
      </c>
      <c r="K82" s="22" t="s">
        <v>8</v>
      </c>
      <c r="L82" s="22" t="s">
        <v>9</v>
      </c>
      <c r="M82" s="22" t="s">
        <v>54</v>
      </c>
      <c r="N82" s="22" t="s">
        <v>11</v>
      </c>
      <c r="O82" s="22" t="s">
        <v>12</v>
      </c>
      <c r="P82" s="22" t="s">
        <v>13</v>
      </c>
      <c r="Q82" s="58" t="s">
        <v>14</v>
      </c>
      <c r="R82" s="59" t="s">
        <v>3</v>
      </c>
    </row>
    <row r="83" spans="1:18" ht="13.5">
      <c r="A83" s="8"/>
      <c r="B83" s="23"/>
      <c r="C83" s="24" t="s">
        <v>48</v>
      </c>
      <c r="D83" s="25">
        <v>10000</v>
      </c>
      <c r="E83" s="26">
        <v>9994.9</v>
      </c>
      <c r="F83" s="27">
        <v>119.3</v>
      </c>
      <c r="G83" s="28">
        <v>283.5</v>
      </c>
      <c r="H83" s="28">
        <v>1991.6</v>
      </c>
      <c r="I83" s="28">
        <v>519.8</v>
      </c>
      <c r="J83" s="28">
        <v>2325.3</v>
      </c>
      <c r="K83" s="28">
        <v>3100.4</v>
      </c>
      <c r="L83" s="28">
        <v>203.4</v>
      </c>
      <c r="M83" s="28">
        <v>103.3</v>
      </c>
      <c r="N83" s="28">
        <v>151.4</v>
      </c>
      <c r="O83" s="28">
        <v>263.4</v>
      </c>
      <c r="P83" s="28">
        <v>912.9</v>
      </c>
      <c r="Q83" s="28">
        <v>20.6</v>
      </c>
      <c r="R83" s="25">
        <v>5.1</v>
      </c>
    </row>
    <row r="84" spans="1:18" ht="4.5" customHeight="1">
      <c r="A84" s="8"/>
      <c r="B84" s="36"/>
      <c r="C84" s="30"/>
      <c r="D84" s="33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43"/>
    </row>
    <row r="85" spans="1:19" ht="13.5">
      <c r="A85" s="8"/>
      <c r="B85" s="36" t="s">
        <v>60</v>
      </c>
      <c r="C85" s="30" t="s">
        <v>35</v>
      </c>
      <c r="D85" s="36">
        <v>80.2</v>
      </c>
      <c r="E85" s="40">
        <v>80.2</v>
      </c>
      <c r="F85" s="40">
        <v>62.4</v>
      </c>
      <c r="G85" s="40">
        <v>18.5</v>
      </c>
      <c r="H85" s="40">
        <v>73.8</v>
      </c>
      <c r="I85" s="40">
        <v>147.6</v>
      </c>
      <c r="J85" s="40">
        <v>54.5</v>
      </c>
      <c r="K85" s="40">
        <v>84</v>
      </c>
      <c r="L85" s="40">
        <v>92.4</v>
      </c>
      <c r="M85" s="40">
        <v>47.1</v>
      </c>
      <c r="N85" s="40">
        <v>70.5</v>
      </c>
      <c r="O85" s="40">
        <v>88.5</v>
      </c>
      <c r="P85" s="40">
        <v>110.6</v>
      </c>
      <c r="Q85" s="40">
        <v>108.8</v>
      </c>
      <c r="R85" s="39">
        <v>56.9</v>
      </c>
      <c r="S85" s="12"/>
    </row>
    <row r="86" spans="1:19" ht="13.5">
      <c r="A86" s="47"/>
      <c r="B86" s="36"/>
      <c r="C86" s="30" t="s">
        <v>36</v>
      </c>
      <c r="D86" s="36">
        <v>79.1</v>
      </c>
      <c r="E86" s="40">
        <v>79.1</v>
      </c>
      <c r="F86" s="40">
        <v>61.8</v>
      </c>
      <c r="G86" s="40">
        <v>22.2</v>
      </c>
      <c r="H86" s="40">
        <v>72.1</v>
      </c>
      <c r="I86" s="40">
        <v>92.6</v>
      </c>
      <c r="J86" s="40">
        <v>56.5</v>
      </c>
      <c r="K86" s="40">
        <v>87</v>
      </c>
      <c r="L86" s="40">
        <v>98.4</v>
      </c>
      <c r="M86" s="40">
        <v>102.2</v>
      </c>
      <c r="N86" s="40">
        <v>72.5</v>
      </c>
      <c r="O86" s="40">
        <v>84.4</v>
      </c>
      <c r="P86" s="40">
        <v>109</v>
      </c>
      <c r="Q86" s="40">
        <v>105.7</v>
      </c>
      <c r="R86" s="39">
        <v>78.6</v>
      </c>
      <c r="S86" s="12"/>
    </row>
    <row r="87" spans="1:19" ht="13.5">
      <c r="A87" s="47"/>
      <c r="B87" s="36"/>
      <c r="C87" s="30" t="s">
        <v>37</v>
      </c>
      <c r="D87" s="36">
        <v>84.8</v>
      </c>
      <c r="E87" s="40">
        <v>84.8</v>
      </c>
      <c r="F87" s="40">
        <v>63.9</v>
      </c>
      <c r="G87" s="40">
        <v>18.6</v>
      </c>
      <c r="H87" s="40">
        <v>70.4</v>
      </c>
      <c r="I87" s="40">
        <v>238.8</v>
      </c>
      <c r="J87" s="40">
        <v>53.8</v>
      </c>
      <c r="K87" s="40">
        <v>86.2</v>
      </c>
      <c r="L87" s="40">
        <v>102.3</v>
      </c>
      <c r="M87" s="40">
        <v>74</v>
      </c>
      <c r="N87" s="40">
        <v>67.8</v>
      </c>
      <c r="O87" s="40">
        <v>83.3</v>
      </c>
      <c r="P87" s="40">
        <v>110.7</v>
      </c>
      <c r="Q87" s="40">
        <v>121.1</v>
      </c>
      <c r="R87" s="39">
        <v>92.7</v>
      </c>
      <c r="S87" s="12"/>
    </row>
    <row r="88" spans="1:19" s="8" customFormat="1" ht="13.5">
      <c r="A88" s="47"/>
      <c r="B88" s="36"/>
      <c r="C88" s="30" t="s">
        <v>38</v>
      </c>
      <c r="D88" s="36">
        <v>76.4</v>
      </c>
      <c r="E88" s="40">
        <v>76.4</v>
      </c>
      <c r="F88" s="40">
        <v>63.7</v>
      </c>
      <c r="G88" s="40">
        <v>35.1</v>
      </c>
      <c r="H88" s="40">
        <v>73</v>
      </c>
      <c r="I88" s="40">
        <v>82.9</v>
      </c>
      <c r="J88" s="40">
        <v>46.6</v>
      </c>
      <c r="K88" s="40">
        <v>90.3</v>
      </c>
      <c r="L88" s="40">
        <v>112.7</v>
      </c>
      <c r="M88" s="40">
        <v>79.1</v>
      </c>
      <c r="N88" s="40">
        <v>75</v>
      </c>
      <c r="O88" s="40">
        <v>82.8</v>
      </c>
      <c r="P88" s="40">
        <v>114.9</v>
      </c>
      <c r="Q88" s="40">
        <v>99.2</v>
      </c>
      <c r="R88" s="39">
        <v>62.3</v>
      </c>
      <c r="S88" s="12"/>
    </row>
    <row r="89" spans="1:19" ht="13.5">
      <c r="A89" s="47"/>
      <c r="B89" s="36"/>
      <c r="C89" s="29" t="s">
        <v>39</v>
      </c>
      <c r="D89" s="36">
        <v>82.5</v>
      </c>
      <c r="E89" s="40">
        <v>82.5</v>
      </c>
      <c r="F89" s="40">
        <v>69.7</v>
      </c>
      <c r="G89" s="40">
        <v>21.3</v>
      </c>
      <c r="H89" s="40">
        <v>84.6</v>
      </c>
      <c r="I89" s="40">
        <v>162.3</v>
      </c>
      <c r="J89" s="40">
        <v>50.5</v>
      </c>
      <c r="K89" s="40">
        <v>99.1</v>
      </c>
      <c r="L89" s="40">
        <v>104.5</v>
      </c>
      <c r="M89" s="40">
        <v>78.5</v>
      </c>
      <c r="N89" s="40">
        <v>81.2</v>
      </c>
      <c r="O89" s="40">
        <v>88.8</v>
      </c>
      <c r="P89" s="40">
        <v>104.4</v>
      </c>
      <c r="Q89" s="40">
        <v>118.7</v>
      </c>
      <c r="R89" s="39">
        <v>88.9</v>
      </c>
      <c r="S89" s="12"/>
    </row>
    <row r="90" spans="1:19" ht="13.5">
      <c r="A90" s="47"/>
      <c r="B90" s="36"/>
      <c r="C90" s="30" t="s">
        <v>40</v>
      </c>
      <c r="D90" s="36">
        <v>82.2</v>
      </c>
      <c r="E90" s="40">
        <v>82.1</v>
      </c>
      <c r="F90" s="40">
        <v>61.6</v>
      </c>
      <c r="G90" s="40">
        <v>36.5</v>
      </c>
      <c r="H90" s="40">
        <v>82.9</v>
      </c>
      <c r="I90" s="40">
        <v>271.1</v>
      </c>
      <c r="J90" s="40">
        <v>38.7</v>
      </c>
      <c r="K90" s="40">
        <v>94.2</v>
      </c>
      <c r="L90" s="40">
        <v>92.9</v>
      </c>
      <c r="M90" s="40">
        <v>76.7</v>
      </c>
      <c r="N90" s="40">
        <v>92.8</v>
      </c>
      <c r="O90" s="40">
        <v>86.7</v>
      </c>
      <c r="P90" s="40">
        <v>103.9</v>
      </c>
      <c r="Q90" s="40">
        <v>110.1</v>
      </c>
      <c r="R90" s="39">
        <v>110.7</v>
      </c>
      <c r="S90" s="12"/>
    </row>
    <row r="91" spans="1:19" ht="13.5">
      <c r="A91" s="47"/>
      <c r="B91" s="36"/>
      <c r="C91" s="46" t="s">
        <v>41</v>
      </c>
      <c r="D91" s="36">
        <v>86.5</v>
      </c>
      <c r="E91" s="40">
        <v>86.5</v>
      </c>
      <c r="F91" s="40">
        <v>57.1</v>
      </c>
      <c r="G91" s="40">
        <v>18.2</v>
      </c>
      <c r="H91" s="40">
        <v>86.7</v>
      </c>
      <c r="I91" s="40">
        <v>224.5</v>
      </c>
      <c r="J91" s="40">
        <v>44.5</v>
      </c>
      <c r="K91" s="40">
        <v>104.4</v>
      </c>
      <c r="L91" s="40">
        <v>99.4</v>
      </c>
      <c r="M91" s="40">
        <v>74.6</v>
      </c>
      <c r="N91" s="40">
        <v>101.7</v>
      </c>
      <c r="O91" s="40">
        <v>86.1</v>
      </c>
      <c r="P91" s="40">
        <v>106.4</v>
      </c>
      <c r="Q91" s="40">
        <v>113.7</v>
      </c>
      <c r="R91" s="39">
        <v>60.6</v>
      </c>
      <c r="S91" s="12"/>
    </row>
    <row r="92" spans="1:19" s="8" customFormat="1" ht="13.5">
      <c r="A92" s="47"/>
      <c r="B92" s="36"/>
      <c r="C92" s="30" t="s">
        <v>58</v>
      </c>
      <c r="D92" s="36">
        <v>87.9</v>
      </c>
      <c r="E92" s="40">
        <v>87.9</v>
      </c>
      <c r="F92" s="40">
        <v>53.4</v>
      </c>
      <c r="G92" s="40">
        <v>51.6</v>
      </c>
      <c r="H92" s="40">
        <v>100.5</v>
      </c>
      <c r="I92" s="40">
        <v>247</v>
      </c>
      <c r="J92" s="40">
        <v>37</v>
      </c>
      <c r="K92" s="40">
        <v>97.7</v>
      </c>
      <c r="L92" s="40">
        <v>96.4</v>
      </c>
      <c r="M92" s="40">
        <v>80.1</v>
      </c>
      <c r="N92" s="40">
        <v>107.1</v>
      </c>
      <c r="O92" s="40">
        <v>83.1</v>
      </c>
      <c r="P92" s="40">
        <v>109</v>
      </c>
      <c r="Q92" s="40">
        <v>114.6</v>
      </c>
      <c r="R92" s="39">
        <v>107.3</v>
      </c>
      <c r="S92" s="12"/>
    </row>
    <row r="93" spans="1:19" ht="13.5">
      <c r="A93" s="47"/>
      <c r="B93" s="36"/>
      <c r="C93" s="46" t="s">
        <v>42</v>
      </c>
      <c r="D93" s="36">
        <v>92.2</v>
      </c>
      <c r="E93" s="40">
        <v>92.3</v>
      </c>
      <c r="F93" s="40">
        <v>51.6</v>
      </c>
      <c r="G93" s="40">
        <v>27.6</v>
      </c>
      <c r="H93" s="40">
        <v>104.8</v>
      </c>
      <c r="I93" s="40">
        <v>151.3</v>
      </c>
      <c r="J93" s="40">
        <v>42.8</v>
      </c>
      <c r="K93" s="40">
        <v>101</v>
      </c>
      <c r="L93" s="40">
        <v>104</v>
      </c>
      <c r="M93" s="40">
        <v>75.8</v>
      </c>
      <c r="N93" s="40">
        <v>112.5</v>
      </c>
      <c r="O93" s="40">
        <v>84.7</v>
      </c>
      <c r="P93" s="40">
        <v>113.6</v>
      </c>
      <c r="Q93" s="40">
        <v>115.3</v>
      </c>
      <c r="R93" s="39">
        <v>95.8</v>
      </c>
      <c r="S93" s="12"/>
    </row>
    <row r="94" spans="1:19" ht="13.5">
      <c r="A94" s="47"/>
      <c r="B94" s="36"/>
      <c r="C94" s="30" t="s">
        <v>32</v>
      </c>
      <c r="D94" s="36">
        <v>94.1</v>
      </c>
      <c r="E94" s="40">
        <v>94</v>
      </c>
      <c r="F94" s="40">
        <v>57.3</v>
      </c>
      <c r="G94" s="40">
        <v>17.6</v>
      </c>
      <c r="H94" s="40">
        <v>113.5</v>
      </c>
      <c r="I94" s="40">
        <v>147.8</v>
      </c>
      <c r="J94" s="40">
        <v>50.4</v>
      </c>
      <c r="K94" s="40">
        <v>100.4</v>
      </c>
      <c r="L94" s="40">
        <v>101.9</v>
      </c>
      <c r="M94" s="40">
        <v>71.4</v>
      </c>
      <c r="N94" s="40">
        <v>120.1</v>
      </c>
      <c r="O94" s="40">
        <v>85.4</v>
      </c>
      <c r="P94" s="40">
        <v>110.6</v>
      </c>
      <c r="Q94" s="40">
        <v>136.1</v>
      </c>
      <c r="R94" s="39">
        <v>221.5</v>
      </c>
      <c r="S94" s="12"/>
    </row>
    <row r="95" spans="1:19" ht="13.5">
      <c r="A95" s="47"/>
      <c r="B95" s="49" t="s">
        <v>67</v>
      </c>
      <c r="C95" s="48" t="s">
        <v>33</v>
      </c>
      <c r="D95" s="36">
        <v>90.5</v>
      </c>
      <c r="E95" s="40">
        <v>90.4</v>
      </c>
      <c r="F95" s="40">
        <v>59.9</v>
      </c>
      <c r="G95" s="40">
        <v>29.2</v>
      </c>
      <c r="H95" s="40">
        <v>123.1</v>
      </c>
      <c r="I95" s="40">
        <v>119.7</v>
      </c>
      <c r="J95" s="40">
        <v>42.3</v>
      </c>
      <c r="K95" s="40">
        <v>91.9</v>
      </c>
      <c r="L95" s="40">
        <v>107.3</v>
      </c>
      <c r="M95" s="40">
        <v>71.8</v>
      </c>
      <c r="N95" s="40">
        <v>71.2</v>
      </c>
      <c r="O95" s="40">
        <v>82.8</v>
      </c>
      <c r="P95" s="40">
        <v>109.7</v>
      </c>
      <c r="Q95" s="40">
        <v>145.2</v>
      </c>
      <c r="R95" s="39">
        <v>126.2</v>
      </c>
      <c r="S95" s="12"/>
    </row>
    <row r="96" spans="1:19" ht="13.5">
      <c r="A96" s="8"/>
      <c r="B96" s="49"/>
      <c r="C96" s="46" t="s">
        <v>34</v>
      </c>
      <c r="D96" s="36">
        <v>99</v>
      </c>
      <c r="E96" s="40">
        <v>99</v>
      </c>
      <c r="F96" s="40">
        <v>58.1</v>
      </c>
      <c r="G96" s="40">
        <v>24.5</v>
      </c>
      <c r="H96" s="40">
        <v>121.8</v>
      </c>
      <c r="I96" s="40">
        <v>195.2</v>
      </c>
      <c r="J96" s="40">
        <v>71.3</v>
      </c>
      <c r="K96" s="40">
        <v>92.1</v>
      </c>
      <c r="L96" s="40">
        <v>104.4</v>
      </c>
      <c r="M96" s="40">
        <v>82.2</v>
      </c>
      <c r="N96" s="40">
        <v>76.5</v>
      </c>
      <c r="O96" s="40">
        <v>83.9</v>
      </c>
      <c r="P96" s="40">
        <v>107.9</v>
      </c>
      <c r="Q96" s="40">
        <v>103.5</v>
      </c>
      <c r="R96" s="39">
        <v>126.1</v>
      </c>
      <c r="S96" s="12"/>
    </row>
    <row r="97" spans="1:19" ht="13.5">
      <c r="A97" s="8"/>
      <c r="B97" s="36"/>
      <c r="C97" s="30" t="s">
        <v>35</v>
      </c>
      <c r="D97" s="36">
        <v>90.5</v>
      </c>
      <c r="E97" s="40">
        <v>90.4</v>
      </c>
      <c r="F97" s="40">
        <v>58.4</v>
      </c>
      <c r="G97" s="40">
        <v>88.5</v>
      </c>
      <c r="H97" s="40">
        <v>124.7</v>
      </c>
      <c r="I97" s="40">
        <v>113.6</v>
      </c>
      <c r="J97" s="40">
        <v>51.8</v>
      </c>
      <c r="K97" s="40">
        <v>88.3</v>
      </c>
      <c r="L97" s="40">
        <v>98.4</v>
      </c>
      <c r="M97" s="40">
        <v>57.3</v>
      </c>
      <c r="N97" s="40">
        <v>71</v>
      </c>
      <c r="O97" s="40">
        <v>87.4</v>
      </c>
      <c r="P97" s="40">
        <v>104.4</v>
      </c>
      <c r="Q97" s="40">
        <v>110.1</v>
      </c>
      <c r="R97" s="39">
        <v>226.1</v>
      </c>
      <c r="S97" s="12"/>
    </row>
    <row r="98" spans="1:18" ht="13.5">
      <c r="A98" s="8"/>
      <c r="B98" s="120"/>
      <c r="C98" s="29" t="s">
        <v>36</v>
      </c>
      <c r="D98" s="36">
        <v>87.8</v>
      </c>
      <c r="E98" s="40">
        <v>87.8</v>
      </c>
      <c r="F98" s="40">
        <v>67.4</v>
      </c>
      <c r="G98" s="40">
        <v>20.7</v>
      </c>
      <c r="H98" s="40">
        <v>133.3</v>
      </c>
      <c r="I98" s="40">
        <v>116.1</v>
      </c>
      <c r="J98" s="40">
        <v>52.1</v>
      </c>
      <c r="K98" s="40">
        <v>81.1</v>
      </c>
      <c r="L98" s="40">
        <v>100.3</v>
      </c>
      <c r="M98" s="40">
        <v>98.1</v>
      </c>
      <c r="N98" s="40">
        <v>72.8</v>
      </c>
      <c r="O98" s="40">
        <v>77.5</v>
      </c>
      <c r="P98" s="40">
        <v>104.7</v>
      </c>
      <c r="Q98" s="40">
        <v>108.2</v>
      </c>
      <c r="R98" s="39">
        <v>129.1</v>
      </c>
    </row>
    <row r="99" spans="1:18" ht="13.5">
      <c r="A99" s="8"/>
      <c r="B99" s="120"/>
      <c r="C99" s="29" t="s">
        <v>37</v>
      </c>
      <c r="D99" s="36">
        <v>84.2</v>
      </c>
      <c r="E99" s="40">
        <v>84.1</v>
      </c>
      <c r="F99" s="40">
        <v>58.5</v>
      </c>
      <c r="G99" s="40">
        <v>22</v>
      </c>
      <c r="H99" s="40">
        <v>131.1</v>
      </c>
      <c r="I99" s="40">
        <v>98</v>
      </c>
      <c r="J99" s="40">
        <v>46.3</v>
      </c>
      <c r="K99" s="40">
        <v>83.4</v>
      </c>
      <c r="L99" s="40">
        <v>94.7</v>
      </c>
      <c r="M99" s="40">
        <v>77.8</v>
      </c>
      <c r="N99" s="40">
        <v>71.9</v>
      </c>
      <c r="O99" s="40">
        <v>79.4</v>
      </c>
      <c r="P99" s="40">
        <v>107.2</v>
      </c>
      <c r="Q99" s="40">
        <v>115.7</v>
      </c>
      <c r="R99" s="39">
        <v>138.9</v>
      </c>
    </row>
    <row r="100" spans="1:19" ht="13.5">
      <c r="A100" s="8"/>
      <c r="B100" s="120"/>
      <c r="C100" s="46" t="s">
        <v>38</v>
      </c>
      <c r="D100" s="36">
        <v>83.7</v>
      </c>
      <c r="E100" s="40">
        <v>83.7</v>
      </c>
      <c r="F100" s="40">
        <v>55.9</v>
      </c>
      <c r="G100" s="40">
        <v>20.2</v>
      </c>
      <c r="H100" s="40">
        <v>142</v>
      </c>
      <c r="I100" s="40">
        <v>100.8</v>
      </c>
      <c r="J100" s="40">
        <v>43.1</v>
      </c>
      <c r="K100" s="40">
        <v>80.8</v>
      </c>
      <c r="L100" s="40">
        <v>95.7</v>
      </c>
      <c r="M100" s="40">
        <v>73.3</v>
      </c>
      <c r="N100" s="40">
        <v>73.6</v>
      </c>
      <c r="O100" s="40">
        <v>82</v>
      </c>
      <c r="P100" s="40">
        <v>106.7</v>
      </c>
      <c r="Q100" s="40">
        <v>104.2</v>
      </c>
      <c r="R100" s="39">
        <v>121.3</v>
      </c>
      <c r="S100" s="12"/>
    </row>
    <row r="101" spans="1:18" ht="13.5">
      <c r="A101" s="8"/>
      <c r="B101" s="120"/>
      <c r="C101" s="29" t="s">
        <v>39</v>
      </c>
      <c r="D101" s="121">
        <v>78.1</v>
      </c>
      <c r="E101" s="37">
        <v>78.1</v>
      </c>
      <c r="F101" s="37">
        <v>45.2</v>
      </c>
      <c r="G101" s="37">
        <v>26.3</v>
      </c>
      <c r="H101" s="37">
        <v>130.3</v>
      </c>
      <c r="I101" s="37">
        <v>94.7</v>
      </c>
      <c r="J101" s="37">
        <v>44.7</v>
      </c>
      <c r="K101" s="37">
        <v>72.4</v>
      </c>
      <c r="L101" s="37">
        <v>90.6</v>
      </c>
      <c r="M101" s="37">
        <v>71.3</v>
      </c>
      <c r="N101" s="37">
        <v>70.8</v>
      </c>
      <c r="O101" s="37">
        <v>78.8</v>
      </c>
      <c r="P101" s="37">
        <v>106.6</v>
      </c>
      <c r="Q101" s="37">
        <v>114.2</v>
      </c>
      <c r="R101" s="35">
        <v>142.4</v>
      </c>
    </row>
    <row r="102" spans="1:18" ht="13.5">
      <c r="A102" s="8"/>
      <c r="B102" s="120"/>
      <c r="C102" s="46" t="s">
        <v>40</v>
      </c>
      <c r="D102" s="49">
        <v>72.2</v>
      </c>
      <c r="E102" s="8">
        <v>72.2</v>
      </c>
      <c r="F102" s="8">
        <v>40.8</v>
      </c>
      <c r="G102" s="8">
        <v>13.5</v>
      </c>
      <c r="H102" s="8">
        <v>111.3</v>
      </c>
      <c r="I102" s="8">
        <v>83.1</v>
      </c>
      <c r="J102" s="8">
        <v>38.7</v>
      </c>
      <c r="K102" s="8">
        <v>78.6</v>
      </c>
      <c r="L102" s="8">
        <v>87</v>
      </c>
      <c r="M102" s="8">
        <v>73.3</v>
      </c>
      <c r="N102" s="8">
        <v>60.3</v>
      </c>
      <c r="O102" s="8">
        <v>76.2</v>
      </c>
      <c r="P102" s="8">
        <v>106.9</v>
      </c>
      <c r="Q102" s="8">
        <v>58.4</v>
      </c>
      <c r="R102" s="47">
        <v>128.6</v>
      </c>
    </row>
    <row r="103" spans="2:18" ht="13.5">
      <c r="B103" s="120"/>
      <c r="C103" s="29" t="s">
        <v>41</v>
      </c>
      <c r="D103" s="127">
        <v>75.9</v>
      </c>
      <c r="E103" s="117">
        <v>76</v>
      </c>
      <c r="F103" s="117">
        <v>48.1</v>
      </c>
      <c r="G103" s="117">
        <v>10.7</v>
      </c>
      <c r="H103" s="117">
        <v>114.8</v>
      </c>
      <c r="I103" s="117">
        <v>104.5</v>
      </c>
      <c r="J103" s="117">
        <v>42.8</v>
      </c>
      <c r="K103" s="117">
        <v>72.5</v>
      </c>
      <c r="L103" s="117">
        <v>103.4</v>
      </c>
      <c r="M103" s="117">
        <v>72.9</v>
      </c>
      <c r="N103" s="117">
        <v>61.4</v>
      </c>
      <c r="O103" s="117">
        <v>77</v>
      </c>
      <c r="P103" s="117">
        <v>108.7</v>
      </c>
      <c r="Q103" s="117">
        <v>110.4</v>
      </c>
      <c r="R103" s="118">
        <v>112.6</v>
      </c>
    </row>
    <row r="104" spans="1:18" ht="13.5">
      <c r="A104" s="8"/>
      <c r="B104" s="120"/>
      <c r="C104" s="46" t="s">
        <v>58</v>
      </c>
      <c r="D104" s="49">
        <v>82.3</v>
      </c>
      <c r="E104" s="8">
        <v>82.3</v>
      </c>
      <c r="F104" s="8">
        <v>48</v>
      </c>
      <c r="G104" s="8">
        <v>15.2</v>
      </c>
      <c r="H104" s="8">
        <v>121.8</v>
      </c>
      <c r="I104" s="8">
        <v>139.6</v>
      </c>
      <c r="J104" s="8">
        <v>42</v>
      </c>
      <c r="K104" s="8">
        <v>81.6</v>
      </c>
      <c r="L104" s="8">
        <v>91.7</v>
      </c>
      <c r="M104" s="8">
        <v>68.5</v>
      </c>
      <c r="N104" s="8">
        <v>57.7</v>
      </c>
      <c r="O104" s="8">
        <v>74.7</v>
      </c>
      <c r="P104" s="8">
        <v>105.5</v>
      </c>
      <c r="Q104" s="8">
        <v>110.3</v>
      </c>
      <c r="R104" s="47">
        <v>102.8</v>
      </c>
    </row>
    <row r="105" spans="1:18" ht="13.5">
      <c r="A105" s="8"/>
      <c r="B105" s="120"/>
      <c r="C105" s="29" t="s">
        <v>42</v>
      </c>
      <c r="D105" s="36">
        <v>90.7</v>
      </c>
      <c r="E105" s="40">
        <v>90.6</v>
      </c>
      <c r="F105" s="40">
        <v>49</v>
      </c>
      <c r="G105" s="40">
        <v>29</v>
      </c>
      <c r="H105" s="40">
        <v>111.7</v>
      </c>
      <c r="I105" s="40">
        <v>206</v>
      </c>
      <c r="J105" s="40">
        <v>54.3</v>
      </c>
      <c r="K105" s="40">
        <v>81.5</v>
      </c>
      <c r="L105" s="40">
        <v>89.2</v>
      </c>
      <c r="M105" s="40">
        <v>77.8</v>
      </c>
      <c r="N105" s="40">
        <v>61.1</v>
      </c>
      <c r="O105" s="40">
        <v>76.7</v>
      </c>
      <c r="P105" s="40">
        <v>107.2</v>
      </c>
      <c r="Q105" s="40">
        <v>54.6</v>
      </c>
      <c r="R105" s="39">
        <v>204.3</v>
      </c>
    </row>
    <row r="106" spans="1:18" ht="13.5">
      <c r="A106" s="8"/>
      <c r="B106" s="120"/>
      <c r="C106" s="29" t="s">
        <v>32</v>
      </c>
      <c r="D106" s="36">
        <v>86.1</v>
      </c>
      <c r="E106" s="40">
        <v>86</v>
      </c>
      <c r="F106" s="40">
        <v>49.5</v>
      </c>
      <c r="G106" s="40">
        <v>24.8</v>
      </c>
      <c r="H106" s="40">
        <v>123.8</v>
      </c>
      <c r="I106" s="40">
        <v>159.9</v>
      </c>
      <c r="J106" s="40">
        <v>42.5</v>
      </c>
      <c r="K106" s="40">
        <v>81.2</v>
      </c>
      <c r="L106" s="40">
        <v>83.3</v>
      </c>
      <c r="M106" s="40">
        <v>73.8</v>
      </c>
      <c r="N106" s="40">
        <v>64.1</v>
      </c>
      <c r="O106" s="40">
        <v>77.4</v>
      </c>
      <c r="P106" s="40">
        <v>107</v>
      </c>
      <c r="Q106" s="40">
        <v>131.6</v>
      </c>
      <c r="R106" s="62">
        <v>141.2</v>
      </c>
    </row>
    <row r="107" spans="1:18" ht="13.5">
      <c r="A107" s="8"/>
      <c r="B107" s="49" t="s">
        <v>82</v>
      </c>
      <c r="C107" s="46" t="s">
        <v>33</v>
      </c>
      <c r="D107" s="49">
        <v>96.1</v>
      </c>
      <c r="E107" s="8">
        <v>96.1</v>
      </c>
      <c r="F107" s="8">
        <v>50.9</v>
      </c>
      <c r="G107" s="8">
        <v>33.9</v>
      </c>
      <c r="H107" s="8">
        <v>108.4</v>
      </c>
      <c r="I107" s="8">
        <v>230.5</v>
      </c>
      <c r="J107" s="8">
        <v>42.8</v>
      </c>
      <c r="K107" s="8">
        <v>99.6</v>
      </c>
      <c r="L107" s="8">
        <v>82.4</v>
      </c>
      <c r="M107" s="8">
        <v>81.6</v>
      </c>
      <c r="N107" s="8">
        <v>71.7</v>
      </c>
      <c r="O107" s="8">
        <v>79.9</v>
      </c>
      <c r="P107" s="8">
        <v>112.3</v>
      </c>
      <c r="Q107" s="8">
        <v>134</v>
      </c>
      <c r="R107" s="47">
        <v>168.5</v>
      </c>
    </row>
    <row r="108" spans="1:18" ht="13.5">
      <c r="A108" s="8"/>
      <c r="B108" s="49"/>
      <c r="C108" s="29" t="s">
        <v>34</v>
      </c>
      <c r="D108" s="49">
        <v>76.2</v>
      </c>
      <c r="E108" s="8">
        <v>76.4</v>
      </c>
      <c r="F108" s="8">
        <v>50.2</v>
      </c>
      <c r="G108" s="8">
        <v>21.6</v>
      </c>
      <c r="H108" s="8">
        <v>85.6</v>
      </c>
      <c r="I108" s="8">
        <v>110.5</v>
      </c>
      <c r="J108" s="8">
        <v>45.2</v>
      </c>
      <c r="K108" s="8">
        <v>81</v>
      </c>
      <c r="L108" s="8">
        <v>88.8</v>
      </c>
      <c r="M108" s="8">
        <v>75.5</v>
      </c>
      <c r="N108" s="8">
        <v>70.4</v>
      </c>
      <c r="O108" s="8">
        <v>81.6</v>
      </c>
      <c r="P108" s="37">
        <v>106.2</v>
      </c>
      <c r="Q108" s="8">
        <v>110.4</v>
      </c>
      <c r="R108" s="47">
        <v>204.4</v>
      </c>
    </row>
    <row r="109" spans="2:18" s="8" customFormat="1" ht="13.5">
      <c r="B109" s="120"/>
      <c r="C109" s="30" t="s">
        <v>35</v>
      </c>
      <c r="D109" s="121">
        <v>87.3</v>
      </c>
      <c r="E109" s="37">
        <v>87.2</v>
      </c>
      <c r="F109" s="37">
        <v>50.3</v>
      </c>
      <c r="G109" s="37">
        <v>42.4</v>
      </c>
      <c r="H109" s="37">
        <v>110.9</v>
      </c>
      <c r="I109" s="37">
        <v>184.6</v>
      </c>
      <c r="J109" s="37">
        <v>40.3</v>
      </c>
      <c r="K109" s="37">
        <v>83.9</v>
      </c>
      <c r="L109" s="37">
        <v>85.6</v>
      </c>
      <c r="M109" s="37">
        <v>52.9</v>
      </c>
      <c r="N109" s="37">
        <v>70.1</v>
      </c>
      <c r="O109" s="37">
        <v>76.2</v>
      </c>
      <c r="P109" s="37">
        <v>107.7</v>
      </c>
      <c r="Q109" s="37">
        <v>110.3</v>
      </c>
      <c r="R109" s="35">
        <v>144.8</v>
      </c>
    </row>
    <row r="110" spans="2:18" s="8" customFormat="1" ht="13.5">
      <c r="B110" s="36"/>
      <c r="C110" s="30" t="s">
        <v>36</v>
      </c>
      <c r="D110" s="121">
        <v>87.9</v>
      </c>
      <c r="E110" s="37">
        <v>87.8</v>
      </c>
      <c r="F110" s="37">
        <v>66.8</v>
      </c>
      <c r="G110" s="37">
        <v>16.9</v>
      </c>
      <c r="H110" s="37">
        <v>141.2</v>
      </c>
      <c r="I110" s="37">
        <v>170</v>
      </c>
      <c r="J110" s="37">
        <v>34.1</v>
      </c>
      <c r="K110" s="37">
        <v>76.1</v>
      </c>
      <c r="L110" s="37">
        <v>80.4</v>
      </c>
      <c r="M110" s="37">
        <v>87.3</v>
      </c>
      <c r="N110" s="37">
        <v>73.5</v>
      </c>
      <c r="O110" s="37">
        <v>78</v>
      </c>
      <c r="P110" s="37">
        <v>116.9</v>
      </c>
      <c r="Q110" s="37">
        <v>106.5</v>
      </c>
      <c r="R110" s="35">
        <v>222.3</v>
      </c>
    </row>
    <row r="111" spans="2:18" s="8" customFormat="1" ht="13.5">
      <c r="B111" s="36"/>
      <c r="C111" s="30" t="s">
        <v>37</v>
      </c>
      <c r="D111" s="121">
        <v>87.2</v>
      </c>
      <c r="E111" s="37">
        <v>87</v>
      </c>
      <c r="F111" s="37">
        <v>53.2</v>
      </c>
      <c r="G111" s="37">
        <v>23.6</v>
      </c>
      <c r="H111" s="37">
        <v>164.4</v>
      </c>
      <c r="I111" s="37">
        <v>191.8</v>
      </c>
      <c r="J111" s="37">
        <v>32.5</v>
      </c>
      <c r="K111" s="37">
        <v>78</v>
      </c>
      <c r="L111" s="37">
        <v>77.1</v>
      </c>
      <c r="M111" s="37">
        <v>75.1</v>
      </c>
      <c r="N111" s="37">
        <v>70</v>
      </c>
      <c r="O111" s="37">
        <v>79.6</v>
      </c>
      <c r="P111" s="37">
        <v>114.8</v>
      </c>
      <c r="Q111" s="37">
        <v>113.1</v>
      </c>
      <c r="R111" s="35">
        <v>143.7</v>
      </c>
    </row>
    <row r="112" spans="1:18" s="8" customFormat="1" ht="13.5">
      <c r="A112" s="47"/>
      <c r="B112" s="36"/>
      <c r="C112" s="29" t="s">
        <v>38</v>
      </c>
      <c r="D112" s="36">
        <v>81.1</v>
      </c>
      <c r="E112" s="40">
        <v>81</v>
      </c>
      <c r="F112" s="40">
        <v>59.7</v>
      </c>
      <c r="G112" s="40">
        <v>24.6</v>
      </c>
      <c r="H112" s="40">
        <v>139.3</v>
      </c>
      <c r="I112" s="40">
        <v>101.8</v>
      </c>
      <c r="J112" s="40">
        <v>31.7</v>
      </c>
      <c r="K112" s="40">
        <v>81.2</v>
      </c>
      <c r="L112" s="40">
        <v>88</v>
      </c>
      <c r="M112" s="40">
        <v>76.8</v>
      </c>
      <c r="N112" s="40">
        <v>82</v>
      </c>
      <c r="O112" s="40">
        <v>77.9</v>
      </c>
      <c r="P112" s="40">
        <v>113.8</v>
      </c>
      <c r="Q112" s="40">
        <v>110.4</v>
      </c>
      <c r="R112" s="62">
        <v>159.6</v>
      </c>
    </row>
    <row r="113" spans="1:18" s="8" customFormat="1" ht="13.5">
      <c r="A113" s="47"/>
      <c r="B113" s="36"/>
      <c r="C113" s="29" t="s">
        <v>39</v>
      </c>
      <c r="D113" s="40">
        <v>80.6</v>
      </c>
      <c r="E113" s="40">
        <v>80.6</v>
      </c>
      <c r="F113" s="40">
        <v>58.4</v>
      </c>
      <c r="G113" s="40">
        <v>36.3</v>
      </c>
      <c r="H113" s="40">
        <v>136.9</v>
      </c>
      <c r="I113" s="40">
        <v>122.4</v>
      </c>
      <c r="J113" s="40">
        <v>27.2</v>
      </c>
      <c r="K113" s="40">
        <v>80.4</v>
      </c>
      <c r="L113" s="40">
        <v>97.4</v>
      </c>
      <c r="M113" s="40">
        <v>79.5</v>
      </c>
      <c r="N113" s="40">
        <v>75.4</v>
      </c>
      <c r="O113" s="40">
        <v>81.1</v>
      </c>
      <c r="P113" s="40">
        <v>117.8</v>
      </c>
      <c r="Q113" s="40">
        <v>115.7</v>
      </c>
      <c r="R113" s="62">
        <v>95.8</v>
      </c>
    </row>
    <row r="114" spans="1:18" s="8" customFormat="1" ht="13.5">
      <c r="A114" s="47"/>
      <c r="B114" s="36"/>
      <c r="C114" s="29" t="s">
        <v>40</v>
      </c>
      <c r="D114" s="40">
        <v>71.7</v>
      </c>
      <c r="E114" s="40">
        <v>71.9</v>
      </c>
      <c r="F114" s="40">
        <v>54.9</v>
      </c>
      <c r="G114" s="40">
        <v>14.2</v>
      </c>
      <c r="H114" s="40">
        <v>115.1</v>
      </c>
      <c r="I114" s="40">
        <v>109.7</v>
      </c>
      <c r="J114" s="40">
        <v>30.1</v>
      </c>
      <c r="K114" s="40">
        <v>75.3</v>
      </c>
      <c r="L114" s="40">
        <v>93</v>
      </c>
      <c r="M114" s="40">
        <v>77.9</v>
      </c>
      <c r="N114" s="40">
        <v>72.7</v>
      </c>
      <c r="O114" s="40">
        <v>78.3</v>
      </c>
      <c r="P114" s="40">
        <v>110.2</v>
      </c>
      <c r="Q114" s="40">
        <v>118.1</v>
      </c>
      <c r="R114" s="62">
        <v>100.6</v>
      </c>
    </row>
    <row r="115" spans="1:18" s="8" customFormat="1" ht="13.5">
      <c r="A115" s="47"/>
      <c r="B115" s="36"/>
      <c r="C115" s="29" t="s">
        <v>41</v>
      </c>
      <c r="D115" s="40">
        <v>75</v>
      </c>
      <c r="E115" s="40">
        <v>74.9</v>
      </c>
      <c r="F115" s="40">
        <v>65.4</v>
      </c>
      <c r="G115" s="40">
        <v>16.3</v>
      </c>
      <c r="H115" s="40">
        <v>111.3</v>
      </c>
      <c r="I115" s="40">
        <v>124.2</v>
      </c>
      <c r="J115" s="40">
        <v>30.3</v>
      </c>
      <c r="K115" s="40">
        <v>72.7</v>
      </c>
      <c r="L115" s="40">
        <v>95.5</v>
      </c>
      <c r="M115" s="40">
        <v>73.1</v>
      </c>
      <c r="N115" s="40">
        <v>66.4</v>
      </c>
      <c r="O115" s="40">
        <v>76.7</v>
      </c>
      <c r="P115" s="40">
        <v>110.8</v>
      </c>
      <c r="Q115" s="40">
        <v>162.6</v>
      </c>
      <c r="R115" s="62">
        <v>206.4</v>
      </c>
    </row>
    <row r="116" spans="1:18" s="8" customFormat="1" ht="13.5">
      <c r="A116" s="47"/>
      <c r="B116" s="36"/>
      <c r="C116" s="29" t="s">
        <v>58</v>
      </c>
      <c r="D116" s="40">
        <v>76.7</v>
      </c>
      <c r="E116" s="40">
        <v>76.7</v>
      </c>
      <c r="F116" s="40">
        <v>62.6</v>
      </c>
      <c r="G116" s="40">
        <v>14.6</v>
      </c>
      <c r="H116" s="40">
        <v>93.6</v>
      </c>
      <c r="I116" s="40">
        <v>134.8</v>
      </c>
      <c r="J116" s="40">
        <v>31.1</v>
      </c>
      <c r="K116" s="40">
        <v>84.6</v>
      </c>
      <c r="L116" s="40">
        <v>93.4</v>
      </c>
      <c r="M116" s="40">
        <v>77.7</v>
      </c>
      <c r="N116" s="40">
        <v>90.4</v>
      </c>
      <c r="O116" s="40">
        <v>78.6</v>
      </c>
      <c r="P116" s="40">
        <v>109.9</v>
      </c>
      <c r="Q116" s="40">
        <v>161.1</v>
      </c>
      <c r="R116" s="62">
        <v>135.9</v>
      </c>
    </row>
    <row r="117" spans="1:18" s="8" customFormat="1" ht="13.5">
      <c r="A117" s="47"/>
      <c r="B117" s="36"/>
      <c r="C117" s="29" t="s">
        <v>42</v>
      </c>
      <c r="D117" s="40">
        <v>73.9</v>
      </c>
      <c r="E117" s="40">
        <v>73.8</v>
      </c>
      <c r="F117" s="40">
        <v>72</v>
      </c>
      <c r="G117" s="40">
        <v>55.2</v>
      </c>
      <c r="H117" s="40">
        <v>72.7</v>
      </c>
      <c r="I117" s="40">
        <v>117.8</v>
      </c>
      <c r="J117" s="40">
        <v>34</v>
      </c>
      <c r="K117" s="40">
        <v>79.6</v>
      </c>
      <c r="L117" s="40">
        <v>89.1</v>
      </c>
      <c r="M117" s="40">
        <v>78.2</v>
      </c>
      <c r="N117" s="40">
        <v>66.5</v>
      </c>
      <c r="O117" s="40">
        <v>72.8</v>
      </c>
      <c r="P117" s="40">
        <v>107.5</v>
      </c>
      <c r="Q117" s="40">
        <v>121.3</v>
      </c>
      <c r="R117" s="62">
        <v>119.2</v>
      </c>
    </row>
    <row r="118" spans="1:18" s="8" customFormat="1" ht="13.5">
      <c r="A118" s="47"/>
      <c r="B118" s="36"/>
      <c r="C118" s="29" t="s">
        <v>32</v>
      </c>
      <c r="D118" s="40">
        <v>80.1</v>
      </c>
      <c r="E118" s="40">
        <v>80.2</v>
      </c>
      <c r="F118" s="40">
        <v>70.1</v>
      </c>
      <c r="G118" s="40">
        <v>30.9</v>
      </c>
      <c r="H118" s="40">
        <v>76.3</v>
      </c>
      <c r="I118" s="40">
        <v>123.9</v>
      </c>
      <c r="J118" s="40">
        <v>33.2</v>
      </c>
      <c r="K118" s="40">
        <v>103.4</v>
      </c>
      <c r="L118" s="40">
        <v>96.1</v>
      </c>
      <c r="M118" s="40">
        <v>76.5</v>
      </c>
      <c r="N118" s="40">
        <v>72.4</v>
      </c>
      <c r="O118" s="40">
        <v>71.7</v>
      </c>
      <c r="P118" s="40">
        <v>106.4</v>
      </c>
      <c r="Q118" s="40">
        <v>133</v>
      </c>
      <c r="R118" s="62">
        <v>130.1</v>
      </c>
    </row>
    <row r="119" spans="1:18" s="8" customFormat="1" ht="13.5">
      <c r="A119" s="47"/>
      <c r="B119" s="36" t="s">
        <v>90</v>
      </c>
      <c r="C119" s="29" t="s">
        <v>33</v>
      </c>
      <c r="D119" s="40">
        <v>75.1</v>
      </c>
      <c r="E119" s="40">
        <v>75</v>
      </c>
      <c r="F119" s="40">
        <v>64.2</v>
      </c>
      <c r="G119" s="40">
        <v>13.7</v>
      </c>
      <c r="H119" s="40">
        <v>75</v>
      </c>
      <c r="I119" s="40">
        <v>146.4</v>
      </c>
      <c r="J119" s="40">
        <v>43.2</v>
      </c>
      <c r="K119" s="40">
        <v>87.1</v>
      </c>
      <c r="L119" s="40">
        <v>81.2</v>
      </c>
      <c r="M119" s="40">
        <v>68.8</v>
      </c>
      <c r="N119" s="40">
        <v>84.2</v>
      </c>
      <c r="O119" s="40">
        <v>68.4</v>
      </c>
      <c r="P119" s="40">
        <v>73.4</v>
      </c>
      <c r="Q119" s="40">
        <v>134</v>
      </c>
      <c r="R119" s="62">
        <v>91.7</v>
      </c>
    </row>
    <row r="120" spans="1:18" s="8" customFormat="1" ht="13.5">
      <c r="A120" s="47"/>
      <c r="B120" s="36"/>
      <c r="C120" s="29" t="s">
        <v>34</v>
      </c>
      <c r="D120" s="40">
        <v>74</v>
      </c>
      <c r="E120" s="40">
        <v>74.2</v>
      </c>
      <c r="F120" s="40">
        <v>57.3</v>
      </c>
      <c r="G120" s="40">
        <v>10.8</v>
      </c>
      <c r="H120" s="40">
        <v>63</v>
      </c>
      <c r="I120" s="40">
        <v>129.3</v>
      </c>
      <c r="J120" s="40">
        <v>42.9</v>
      </c>
      <c r="K120" s="40">
        <v>86.8</v>
      </c>
      <c r="L120" s="40">
        <v>90.7</v>
      </c>
      <c r="M120" s="40">
        <v>79.2</v>
      </c>
      <c r="N120" s="40">
        <v>81.5</v>
      </c>
      <c r="O120" s="40">
        <v>76.6</v>
      </c>
      <c r="P120" s="40">
        <v>113.5</v>
      </c>
      <c r="Q120" s="40">
        <v>110.4</v>
      </c>
      <c r="R120" s="62">
        <v>84</v>
      </c>
    </row>
    <row r="121" spans="1:18" s="8" customFormat="1" ht="13.5">
      <c r="A121" s="47"/>
      <c r="B121" s="45"/>
      <c r="C121" s="23" t="s">
        <v>35</v>
      </c>
      <c r="D121" s="44">
        <v>95.4</v>
      </c>
      <c r="E121" s="44">
        <v>95.4</v>
      </c>
      <c r="F121" s="44">
        <v>57.5</v>
      </c>
      <c r="G121" s="44">
        <v>27.5</v>
      </c>
      <c r="H121" s="44">
        <v>91.8</v>
      </c>
      <c r="I121" s="44">
        <v>168.6</v>
      </c>
      <c r="J121" s="44">
        <v>32.5</v>
      </c>
      <c r="K121" s="44">
        <v>130.7</v>
      </c>
      <c r="L121" s="44">
        <v>94.8</v>
      </c>
      <c r="M121" s="44">
        <v>59.7</v>
      </c>
      <c r="N121" s="44">
        <v>80.8</v>
      </c>
      <c r="O121" s="44">
        <v>73.5</v>
      </c>
      <c r="P121" s="44">
        <v>108.7</v>
      </c>
      <c r="Q121" s="44">
        <v>107.6</v>
      </c>
      <c r="R121" s="60">
        <v>59.7</v>
      </c>
    </row>
    <row r="122" spans="1:5" ht="13.5">
      <c r="A122" s="8"/>
      <c r="D122" s="119"/>
      <c r="E122" s="119"/>
    </row>
    <row r="123" ht="13.5">
      <c r="A123" s="8"/>
    </row>
    <row r="124" ht="13.5">
      <c r="A124" s="8"/>
    </row>
    <row r="125" ht="13.5">
      <c r="A125" s="8"/>
    </row>
    <row r="126" ht="13.5">
      <c r="A126" s="8"/>
    </row>
    <row r="127" ht="13.5">
      <c r="A127" s="8"/>
    </row>
    <row r="128" ht="13.5">
      <c r="A128" s="8"/>
    </row>
    <row r="129" ht="13.5">
      <c r="A129" s="8"/>
    </row>
    <row r="130" ht="13.5">
      <c r="A130" s="8"/>
    </row>
    <row r="131" ht="13.5">
      <c r="A131" s="8"/>
    </row>
    <row r="132" ht="13.5">
      <c r="A132" s="8"/>
    </row>
    <row r="133" ht="13.5">
      <c r="A133" s="8"/>
    </row>
    <row r="134" ht="13.5">
      <c r="A134" s="8"/>
    </row>
    <row r="135" spans="1:19" ht="13.5">
      <c r="A135" s="8"/>
      <c r="S135" s="61"/>
    </row>
    <row r="136" spans="1:19" ht="13.5">
      <c r="A136" s="8"/>
      <c r="S136" s="61"/>
    </row>
    <row r="137" spans="1:19" ht="13.5">
      <c r="A137" s="8"/>
      <c r="S137" s="61"/>
    </row>
    <row r="138" spans="1:19" ht="13.5">
      <c r="A138" s="8"/>
      <c r="S138" s="61"/>
    </row>
    <row r="139" spans="1:19" ht="13.5">
      <c r="A139" s="8"/>
      <c r="S139" s="61"/>
    </row>
    <row r="140" spans="1:19" ht="13.5">
      <c r="A140" s="8"/>
      <c r="S140" s="61"/>
    </row>
    <row r="141" spans="1:19" ht="13.5">
      <c r="A141" s="8"/>
      <c r="S141" s="61"/>
    </row>
    <row r="142" spans="1:19" ht="13.5">
      <c r="A142" s="8"/>
      <c r="S142" s="61"/>
    </row>
    <row r="143" spans="1:19" ht="13.5">
      <c r="A143" s="8"/>
      <c r="S143" s="61"/>
    </row>
    <row r="144" spans="1:19" ht="13.5">
      <c r="A144" s="8"/>
      <c r="S144" s="61"/>
    </row>
    <row r="145" spans="1:19" ht="13.5">
      <c r="A145" s="8"/>
      <c r="S145" s="61"/>
    </row>
    <row r="146" spans="1:19" ht="13.5">
      <c r="A146" s="8"/>
      <c r="S146" s="61"/>
    </row>
    <row r="147" spans="1:19" ht="13.5">
      <c r="A147" s="8"/>
      <c r="S147" s="61"/>
    </row>
    <row r="148" spans="1:19" ht="13.5">
      <c r="A148" s="8"/>
      <c r="S148" s="61"/>
    </row>
    <row r="149" spans="1:19" ht="13.5">
      <c r="A149" s="8"/>
      <c r="S149" s="61"/>
    </row>
    <row r="150" spans="1:19" ht="13.5">
      <c r="A150" s="8"/>
      <c r="S150" s="61"/>
    </row>
    <row r="151" ht="13.5">
      <c r="A151" s="8"/>
    </row>
    <row r="152" ht="13.5">
      <c r="A152" s="8"/>
    </row>
    <row r="153" ht="13.5">
      <c r="A153" s="8"/>
    </row>
    <row r="154" ht="13.5">
      <c r="A154" s="8"/>
    </row>
    <row r="155" ht="13.5">
      <c r="A155" s="8"/>
    </row>
    <row r="156" ht="13.5">
      <c r="A156" s="8"/>
    </row>
    <row r="157" ht="13.5">
      <c r="A157" s="8"/>
    </row>
    <row r="158" ht="13.5">
      <c r="A158" s="8"/>
    </row>
    <row r="159" ht="13.5">
      <c r="A159" s="8"/>
    </row>
    <row r="160" ht="13.5">
      <c r="A160" s="8"/>
    </row>
    <row r="161" ht="13.5">
      <c r="A161" s="8"/>
    </row>
    <row r="162" ht="13.5">
      <c r="A162" s="8"/>
    </row>
    <row r="163" ht="13.5">
      <c r="A163" s="8"/>
    </row>
    <row r="164" ht="13.5">
      <c r="A164" s="8"/>
    </row>
    <row r="165" ht="13.5">
      <c r="A165" s="8"/>
    </row>
    <row r="166" ht="13.5">
      <c r="A166" s="8"/>
    </row>
    <row r="167" ht="13.5">
      <c r="A167" s="8"/>
    </row>
    <row r="168" ht="13.5">
      <c r="A168" s="8"/>
    </row>
    <row r="169" spans="1:19" ht="13.5">
      <c r="A169" s="8"/>
      <c r="S169" s="9"/>
    </row>
    <row r="170" spans="1:19" ht="13.5">
      <c r="A170" s="8"/>
      <c r="S170" s="9"/>
    </row>
    <row r="171" spans="1:19" ht="13.5">
      <c r="A171" s="8"/>
      <c r="S171" s="10"/>
    </row>
    <row r="172" spans="1:19" ht="13.5">
      <c r="A172" s="8"/>
      <c r="S172" s="10"/>
    </row>
    <row r="173" spans="1:19" ht="13.5">
      <c r="A173" s="8"/>
      <c r="S173" s="10"/>
    </row>
    <row r="174" ht="13.5">
      <c r="A174" s="8"/>
    </row>
    <row r="175" ht="13.5">
      <c r="A175" s="8"/>
    </row>
    <row r="176" ht="13.5">
      <c r="A176" s="8"/>
    </row>
    <row r="177" ht="13.5">
      <c r="A177" s="8"/>
    </row>
    <row r="178" ht="13.5">
      <c r="A178" s="8"/>
    </row>
    <row r="179" ht="13.5">
      <c r="A179" s="8"/>
    </row>
    <row r="180" ht="13.5">
      <c r="A180" s="8"/>
    </row>
    <row r="181" ht="13.5">
      <c r="A181" s="8"/>
    </row>
    <row r="182" ht="13.5">
      <c r="A182" s="8"/>
    </row>
    <row r="183" ht="13.5">
      <c r="A183" s="8"/>
    </row>
    <row r="184" ht="13.5">
      <c r="A184" s="8"/>
    </row>
    <row r="185" ht="13.5">
      <c r="A185" s="8"/>
    </row>
    <row r="186" ht="13.5">
      <c r="A186" s="8"/>
    </row>
    <row r="187" ht="13.5">
      <c r="A187" s="8"/>
    </row>
    <row r="188" ht="13.5">
      <c r="A188" s="8"/>
    </row>
    <row r="189" ht="13.5">
      <c r="A189" s="8"/>
    </row>
    <row r="190" ht="13.5">
      <c r="A190" s="8"/>
    </row>
    <row r="191" ht="13.5">
      <c r="A191" s="8"/>
    </row>
    <row r="192" ht="13.5">
      <c r="A192" s="8"/>
    </row>
    <row r="193" ht="13.5">
      <c r="A193" s="8"/>
    </row>
    <row r="194" ht="13.5">
      <c r="A194" s="8"/>
    </row>
    <row r="195" ht="13.5">
      <c r="A195" s="8"/>
    </row>
    <row r="196" ht="13.5">
      <c r="A196" s="8"/>
    </row>
    <row r="197" ht="13.5">
      <c r="A197" s="8"/>
    </row>
    <row r="198" ht="13.5">
      <c r="A198" s="8"/>
    </row>
    <row r="199" ht="13.5">
      <c r="A199" s="8"/>
    </row>
    <row r="200" ht="13.5">
      <c r="A200" s="8"/>
    </row>
    <row r="201" ht="13.5">
      <c r="A201" s="8"/>
    </row>
    <row r="202" ht="13.5">
      <c r="A202" s="8"/>
    </row>
    <row r="203" ht="13.5">
      <c r="A203" s="8"/>
    </row>
    <row r="204" ht="13.5">
      <c r="A204" s="8"/>
    </row>
    <row r="205" ht="13.5">
      <c r="A205" s="8"/>
    </row>
    <row r="206" ht="13.5">
      <c r="A206" s="8"/>
    </row>
    <row r="207" ht="13.5">
      <c r="A207" s="8"/>
    </row>
    <row r="208" ht="13.5">
      <c r="A208" s="8"/>
    </row>
    <row r="209" ht="13.5">
      <c r="A209" s="8"/>
    </row>
    <row r="210" ht="13.5">
      <c r="A210" s="8"/>
    </row>
    <row r="211" ht="13.5">
      <c r="A211" s="8"/>
    </row>
    <row r="212" ht="13.5">
      <c r="A212" s="8"/>
    </row>
    <row r="213" ht="13.5">
      <c r="A213" s="8"/>
    </row>
    <row r="214" ht="13.5">
      <c r="A214" s="8"/>
    </row>
    <row r="215" ht="13.5">
      <c r="A215" s="8"/>
    </row>
    <row r="216" ht="13.5">
      <c r="A216" s="8"/>
    </row>
    <row r="217" ht="13.5">
      <c r="A217" s="8"/>
    </row>
    <row r="218" ht="13.5">
      <c r="A218" s="8"/>
    </row>
    <row r="219" ht="13.5">
      <c r="A219" s="8"/>
    </row>
    <row r="220" ht="13.5">
      <c r="A220" s="8"/>
    </row>
    <row r="221" ht="13.5">
      <c r="A221" s="8"/>
    </row>
    <row r="222" ht="13.5">
      <c r="A222" s="8"/>
    </row>
    <row r="223" ht="13.5">
      <c r="A223" s="8"/>
    </row>
    <row r="224" ht="13.5">
      <c r="A224" s="8"/>
    </row>
    <row r="225" ht="13.5">
      <c r="A225" s="8"/>
    </row>
    <row r="226" ht="13.5">
      <c r="A226" s="8"/>
    </row>
    <row r="227" ht="13.5">
      <c r="A227" s="8"/>
    </row>
    <row r="228" ht="13.5">
      <c r="A228" s="8"/>
    </row>
    <row r="229" ht="13.5">
      <c r="A229" s="8"/>
    </row>
    <row r="230" ht="13.5">
      <c r="A230" s="8"/>
    </row>
    <row r="231" ht="13.5">
      <c r="A231" s="8"/>
    </row>
    <row r="232" ht="13.5">
      <c r="A232" s="8"/>
    </row>
    <row r="233" ht="13.5">
      <c r="A233" s="8"/>
    </row>
    <row r="234" ht="13.5">
      <c r="A234" s="8"/>
    </row>
    <row r="235" ht="13.5">
      <c r="A235" s="8"/>
    </row>
    <row r="236" ht="13.5">
      <c r="A236" s="8"/>
    </row>
    <row r="237" ht="13.5">
      <c r="A237" s="8"/>
    </row>
    <row r="238" ht="13.5">
      <c r="A238" s="8"/>
    </row>
    <row r="239" ht="13.5">
      <c r="A239" s="8"/>
    </row>
    <row r="240" ht="13.5">
      <c r="A240" s="8"/>
    </row>
    <row r="241" ht="13.5">
      <c r="A241" s="8"/>
    </row>
    <row r="242" ht="13.5">
      <c r="A242" s="8"/>
    </row>
    <row r="243" ht="13.5">
      <c r="A243" s="8"/>
    </row>
    <row r="244" ht="13.5">
      <c r="A244" s="8"/>
    </row>
    <row r="245" ht="13.5">
      <c r="A245" s="8"/>
    </row>
    <row r="246" ht="13.5">
      <c r="A246" s="8"/>
    </row>
    <row r="247" ht="13.5">
      <c r="A247" s="8"/>
    </row>
    <row r="248" ht="13.5">
      <c r="A248" s="8"/>
    </row>
    <row r="249" ht="13.5">
      <c r="A249" s="8"/>
    </row>
    <row r="250" ht="13.5">
      <c r="A250" s="8"/>
    </row>
    <row r="251" ht="13.5">
      <c r="A251" s="8"/>
    </row>
    <row r="252" ht="13.5">
      <c r="A252" s="8"/>
    </row>
    <row r="253" ht="13.5">
      <c r="A253" s="8"/>
    </row>
    <row r="254" ht="13.5">
      <c r="A254" s="8"/>
    </row>
    <row r="255" ht="13.5">
      <c r="A255" s="8"/>
    </row>
    <row r="256" ht="13.5">
      <c r="A256" s="8"/>
    </row>
    <row r="257" ht="13.5">
      <c r="A257" s="8"/>
    </row>
    <row r="258" ht="13.5">
      <c r="A258" s="8"/>
    </row>
    <row r="259" ht="13.5">
      <c r="A259" s="8"/>
    </row>
    <row r="260" ht="13.5">
      <c r="A260" s="8"/>
    </row>
    <row r="261" ht="13.5">
      <c r="A261" s="8"/>
    </row>
    <row r="262" ht="13.5">
      <c r="A262" s="8"/>
    </row>
    <row r="263" ht="13.5">
      <c r="A263" s="8"/>
    </row>
    <row r="264" ht="13.5">
      <c r="A264" s="8"/>
    </row>
    <row r="265" ht="13.5">
      <c r="A265" s="8"/>
    </row>
    <row r="266" ht="13.5">
      <c r="A266" s="8"/>
    </row>
    <row r="267" ht="13.5">
      <c r="A267" s="47"/>
    </row>
    <row r="268" ht="13.5">
      <c r="A268" s="47"/>
    </row>
    <row r="269" ht="13.5">
      <c r="A269" s="47"/>
    </row>
    <row r="270" ht="13.5">
      <c r="A270" s="47"/>
    </row>
    <row r="271" ht="13.5">
      <c r="A271" s="47"/>
    </row>
    <row r="272" ht="13.5">
      <c r="A272" s="47"/>
    </row>
    <row r="273" ht="13.5">
      <c r="A273" s="47"/>
    </row>
    <row r="274" ht="13.5">
      <c r="A274" s="47"/>
    </row>
    <row r="275" ht="13.5">
      <c r="A275" s="47"/>
    </row>
    <row r="276" ht="13.5">
      <c r="A276" s="47"/>
    </row>
    <row r="277" ht="13.5">
      <c r="A277" s="47"/>
    </row>
    <row r="278" ht="13.5">
      <c r="A278" s="47"/>
    </row>
    <row r="279" ht="13.5">
      <c r="A279" s="47"/>
    </row>
    <row r="280" ht="13.5">
      <c r="A280" s="47"/>
    </row>
    <row r="281" ht="13.5">
      <c r="A281" s="47"/>
    </row>
    <row r="282" ht="13.5">
      <c r="A282" s="47"/>
    </row>
    <row r="283" ht="13.5">
      <c r="A283" s="8"/>
    </row>
    <row r="284" ht="13.5">
      <c r="A284" s="8"/>
    </row>
    <row r="285" ht="13.5">
      <c r="A285" s="8"/>
    </row>
    <row r="286" ht="13.5">
      <c r="A286" s="8"/>
    </row>
    <row r="287" ht="13.5">
      <c r="A287" s="8"/>
    </row>
    <row r="288" ht="13.5">
      <c r="A288" s="8"/>
    </row>
    <row r="289" ht="13.5">
      <c r="A289" s="8"/>
    </row>
    <row r="290" ht="13.5">
      <c r="A290" s="8"/>
    </row>
    <row r="291" ht="13.5">
      <c r="A291" s="8"/>
    </row>
    <row r="292" ht="13.5">
      <c r="A292" s="8"/>
    </row>
    <row r="293" ht="13.5">
      <c r="A293" s="8"/>
    </row>
    <row r="294" ht="13.5">
      <c r="A294" s="8"/>
    </row>
    <row r="295" ht="13.5">
      <c r="A295" s="8"/>
    </row>
    <row r="296" ht="13.5">
      <c r="A296" s="8"/>
    </row>
    <row r="297" ht="13.5">
      <c r="A297" s="8"/>
    </row>
    <row r="298" ht="13.5">
      <c r="A298" s="8"/>
    </row>
    <row r="299" ht="13.5">
      <c r="A299" s="8"/>
    </row>
    <row r="300" ht="13.5">
      <c r="A300" s="8"/>
    </row>
    <row r="301" ht="13.5">
      <c r="A301" s="8"/>
    </row>
    <row r="302" ht="13.5">
      <c r="A302" s="8"/>
    </row>
    <row r="303" ht="13.5">
      <c r="A303" s="8"/>
    </row>
    <row r="304" ht="13.5">
      <c r="A304" s="8"/>
    </row>
    <row r="305" ht="13.5">
      <c r="A305" s="8"/>
    </row>
    <row r="306" ht="13.5">
      <c r="A306" s="8"/>
    </row>
    <row r="307" ht="13.5">
      <c r="A307" s="8"/>
    </row>
    <row r="308" ht="13.5">
      <c r="A308" s="8"/>
    </row>
    <row r="309" ht="13.5">
      <c r="A309" s="8"/>
    </row>
    <row r="310" ht="13.5">
      <c r="A310" s="8"/>
    </row>
    <row r="311" ht="13.5">
      <c r="A311" s="8"/>
    </row>
    <row r="312" ht="13.5">
      <c r="A312" s="8"/>
    </row>
    <row r="313" ht="13.5">
      <c r="A313" s="8"/>
    </row>
    <row r="314" ht="13.5">
      <c r="A314" s="8"/>
    </row>
    <row r="315" ht="13.5">
      <c r="A315" s="8"/>
    </row>
    <row r="316" ht="13.5">
      <c r="A316" s="8"/>
    </row>
    <row r="317" ht="13.5">
      <c r="A317" s="8"/>
    </row>
    <row r="318" ht="13.5">
      <c r="A318" s="8"/>
    </row>
    <row r="319" ht="13.5">
      <c r="A319" s="8"/>
    </row>
    <row r="320" ht="13.5">
      <c r="A320" s="8"/>
    </row>
    <row r="321" ht="13.5">
      <c r="A321" s="8"/>
    </row>
    <row r="322" ht="13.5">
      <c r="A322" s="8"/>
    </row>
    <row r="323" ht="13.5">
      <c r="A323" s="8"/>
    </row>
    <row r="324" ht="13.5">
      <c r="A324" s="8"/>
    </row>
    <row r="325" ht="13.5">
      <c r="A325" s="8"/>
    </row>
    <row r="326" ht="13.5">
      <c r="A326" s="8"/>
    </row>
    <row r="327" ht="13.5">
      <c r="A327" s="8"/>
    </row>
    <row r="328" ht="13.5">
      <c r="A328" s="8"/>
    </row>
    <row r="329" ht="13.5">
      <c r="A329" s="8"/>
    </row>
    <row r="330" ht="13.5">
      <c r="A330" s="8"/>
    </row>
    <row r="331" ht="13.5">
      <c r="A331" s="8"/>
    </row>
    <row r="332" ht="13.5">
      <c r="A332" s="8"/>
    </row>
    <row r="333" ht="13.5">
      <c r="A333" s="8"/>
    </row>
    <row r="334" ht="13.5">
      <c r="A334" s="8"/>
    </row>
    <row r="335" ht="13.5">
      <c r="A335" s="8"/>
    </row>
    <row r="336" ht="13.5">
      <c r="A336" s="8"/>
    </row>
    <row r="337" ht="13.5">
      <c r="A337" s="8"/>
    </row>
    <row r="338" ht="13.5">
      <c r="A338" s="8"/>
    </row>
    <row r="339" ht="13.5">
      <c r="A339" s="8"/>
    </row>
    <row r="340" ht="13.5">
      <c r="A340" s="8"/>
    </row>
    <row r="341" ht="13.5">
      <c r="A341" s="8"/>
    </row>
    <row r="342" ht="13.5">
      <c r="A342" s="8"/>
    </row>
    <row r="343" ht="13.5">
      <c r="A343" s="8"/>
    </row>
    <row r="344" ht="13.5">
      <c r="A344" s="8"/>
    </row>
    <row r="345" ht="13.5">
      <c r="A345" s="8"/>
    </row>
    <row r="346" ht="13.5">
      <c r="A346" s="8"/>
    </row>
    <row r="347" ht="13.5">
      <c r="A347" s="8"/>
    </row>
    <row r="348" ht="13.5">
      <c r="A348" s="8"/>
    </row>
    <row r="349" ht="13.5">
      <c r="A349" s="8"/>
    </row>
    <row r="350" ht="13.5">
      <c r="A350" s="8"/>
    </row>
    <row r="351" ht="13.5">
      <c r="A351" s="8"/>
    </row>
    <row r="352" ht="13.5">
      <c r="A352" s="8"/>
    </row>
    <row r="353" ht="13.5">
      <c r="A353" s="8"/>
    </row>
    <row r="354" ht="13.5">
      <c r="A354" s="8"/>
    </row>
    <row r="355" ht="13.5">
      <c r="A355" s="8"/>
    </row>
    <row r="356" ht="13.5">
      <c r="A356" s="8"/>
    </row>
    <row r="357" ht="13.5">
      <c r="A357" s="8"/>
    </row>
    <row r="358" ht="13.5">
      <c r="A358" s="8"/>
    </row>
    <row r="359" ht="13.5">
      <c r="A359" s="8"/>
    </row>
    <row r="360" ht="13.5">
      <c r="A360" s="8"/>
    </row>
    <row r="361" ht="13.5">
      <c r="A361" s="8"/>
    </row>
    <row r="362" ht="13.5">
      <c r="A362" s="8"/>
    </row>
    <row r="363" ht="13.5">
      <c r="A363" s="8"/>
    </row>
    <row r="364" ht="13.5">
      <c r="A364" s="8"/>
    </row>
    <row r="365" ht="13.5">
      <c r="A365" s="8"/>
    </row>
    <row r="366" ht="13.5">
      <c r="A366" s="8"/>
    </row>
    <row r="367" ht="13.5">
      <c r="A367" s="8"/>
    </row>
    <row r="368" ht="13.5">
      <c r="A368" s="8"/>
    </row>
    <row r="369" ht="13.5">
      <c r="A369" s="8"/>
    </row>
    <row r="370" ht="13.5">
      <c r="A370" s="8"/>
    </row>
    <row r="371" ht="13.5">
      <c r="A371" s="8"/>
    </row>
    <row r="372" ht="13.5">
      <c r="A372" s="8"/>
    </row>
    <row r="373" ht="13.5">
      <c r="A373" s="8"/>
    </row>
    <row r="374" ht="13.5">
      <c r="A374" s="8"/>
    </row>
    <row r="375" ht="13.5">
      <c r="A375" s="8"/>
    </row>
    <row r="376" ht="13.5">
      <c r="A376" s="8"/>
    </row>
    <row r="377" ht="13.5">
      <c r="A377" s="8"/>
    </row>
    <row r="378" ht="13.5">
      <c r="A378" s="8"/>
    </row>
    <row r="379" ht="13.5">
      <c r="A379" s="8"/>
    </row>
    <row r="380" ht="13.5">
      <c r="A380" s="8"/>
    </row>
    <row r="381" ht="13.5">
      <c r="A381" s="8"/>
    </row>
    <row r="382" ht="13.5">
      <c r="A382" s="8"/>
    </row>
    <row r="383" ht="13.5">
      <c r="A383" s="8"/>
    </row>
    <row r="384" ht="13.5">
      <c r="A384" s="8"/>
    </row>
    <row r="385" ht="13.5">
      <c r="A385" s="8"/>
    </row>
    <row r="386" ht="13.5">
      <c r="A386" s="8"/>
    </row>
    <row r="387" ht="13.5">
      <c r="A387" s="8"/>
    </row>
    <row r="388" ht="13.5">
      <c r="A388" s="8"/>
    </row>
    <row r="389" ht="13.5">
      <c r="A389" s="8"/>
    </row>
    <row r="390" ht="13.5">
      <c r="A390" s="8"/>
    </row>
    <row r="391" ht="13.5">
      <c r="A391" s="8"/>
    </row>
    <row r="392" ht="13.5">
      <c r="A392" s="8"/>
    </row>
    <row r="393" ht="13.5">
      <c r="A393" s="8"/>
    </row>
    <row r="394" ht="13.5">
      <c r="A394" s="8"/>
    </row>
    <row r="395" ht="13.5">
      <c r="A395" s="8"/>
    </row>
    <row r="396" ht="13.5">
      <c r="A396" s="8"/>
    </row>
    <row r="397" ht="13.5">
      <c r="A397" s="8"/>
    </row>
    <row r="398" ht="13.5">
      <c r="A398" s="8"/>
    </row>
    <row r="399" ht="13.5">
      <c r="A399" s="8"/>
    </row>
    <row r="400" ht="13.5">
      <c r="A400" s="8"/>
    </row>
    <row r="401" ht="13.5">
      <c r="A401" s="8"/>
    </row>
    <row r="402" ht="13.5">
      <c r="A402" s="8"/>
    </row>
    <row r="403" ht="13.5">
      <c r="A403" s="8"/>
    </row>
    <row r="404" ht="13.5">
      <c r="A404" s="8"/>
    </row>
    <row r="405" ht="13.5">
      <c r="A405" s="8"/>
    </row>
    <row r="406" ht="13.5">
      <c r="A406" s="8"/>
    </row>
    <row r="407" ht="13.5">
      <c r="A407" s="8"/>
    </row>
    <row r="408" ht="13.5">
      <c r="A408" s="8"/>
    </row>
    <row r="409" ht="13.5">
      <c r="A409" s="8"/>
    </row>
    <row r="410" ht="13.5">
      <c r="A410" s="8"/>
    </row>
    <row r="411" ht="13.5">
      <c r="A411" s="8"/>
    </row>
    <row r="412" ht="13.5">
      <c r="A412" s="8"/>
    </row>
    <row r="413" ht="13.5">
      <c r="A413" s="8"/>
    </row>
    <row r="414" ht="13.5">
      <c r="A414" s="8"/>
    </row>
    <row r="415" ht="13.5">
      <c r="A415" s="8"/>
    </row>
    <row r="416" ht="13.5">
      <c r="A416" s="8"/>
    </row>
    <row r="417" ht="13.5">
      <c r="A417" s="8"/>
    </row>
    <row r="418" ht="13.5">
      <c r="A418" s="8"/>
    </row>
    <row r="419" ht="13.5">
      <c r="A419" s="8"/>
    </row>
    <row r="420" ht="13.5">
      <c r="A420" s="8"/>
    </row>
    <row r="421" ht="13.5">
      <c r="A421" s="8"/>
    </row>
    <row r="422" ht="13.5">
      <c r="A422" s="8"/>
    </row>
    <row r="423" ht="13.5">
      <c r="A423" s="8"/>
    </row>
    <row r="424" ht="13.5">
      <c r="A424" s="8"/>
    </row>
    <row r="425" ht="13.5">
      <c r="A425" s="8"/>
    </row>
    <row r="426" ht="13.5">
      <c r="A426" s="8"/>
    </row>
    <row r="427" ht="13.5">
      <c r="A427" s="8"/>
    </row>
    <row r="428" ht="13.5">
      <c r="A428" s="8"/>
    </row>
    <row r="429" ht="13.5">
      <c r="A429" s="8"/>
    </row>
    <row r="430" ht="13.5">
      <c r="A430" s="8"/>
    </row>
    <row r="431" ht="13.5">
      <c r="A431" s="8"/>
    </row>
    <row r="432" ht="13.5">
      <c r="A432" s="8"/>
    </row>
    <row r="433" ht="13.5">
      <c r="A433" s="8"/>
    </row>
    <row r="434" ht="13.5">
      <c r="A434" s="8"/>
    </row>
    <row r="435" ht="13.5">
      <c r="A435" s="8"/>
    </row>
    <row r="436" ht="13.5">
      <c r="A436" s="8"/>
    </row>
    <row r="437" ht="13.5">
      <c r="A437" s="8"/>
    </row>
    <row r="438" ht="13.5">
      <c r="A438" s="8"/>
    </row>
  </sheetData>
  <sheetProtection/>
  <printOptions/>
  <pageMargins left="0.96" right="0.26" top="0.43" bottom="0.27" header="0.59" footer="0.2"/>
  <pageSetup horizontalDpi="600" verticalDpi="600" orientation="portrait" paperSize="9" scale="50" r:id="rId2"/>
  <rowBreaks count="1" manualBreakCount="1">
    <brk id="187" max="17" man="1"/>
  </rowBreaks>
  <colBreaks count="1" manualBreakCount="1">
    <brk id="18" max="11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81"/>
  <sheetViews>
    <sheetView tabSelected="1" view="pageBreakPreview" zoomScale="75" zoomScaleSheetLayoutView="75" zoomScalePageLayoutView="0" workbookViewId="0" topLeftCell="A31">
      <selection activeCell="AH26" sqref="AH26"/>
    </sheetView>
  </sheetViews>
  <sheetFormatPr defaultColWidth="8.796875" defaultRowHeight="14.25"/>
  <cols>
    <col min="1" max="1" width="6.19921875" style="65" customWidth="1"/>
    <col min="2" max="2" width="3.3984375" style="64" customWidth="1"/>
    <col min="3" max="3" width="3.09765625" style="65" customWidth="1"/>
    <col min="4" max="4" width="21" style="65" customWidth="1"/>
    <col min="5" max="6" width="9.69921875" style="65" bestFit="1" customWidth="1"/>
    <col min="7" max="7" width="9.09765625" style="65" bestFit="1" customWidth="1"/>
    <col min="8" max="8" width="9.69921875" style="65" bestFit="1" customWidth="1"/>
    <col min="9" max="9" width="9.69921875" style="65" customWidth="1"/>
    <col min="10" max="12" width="9.69921875" style="65" bestFit="1" customWidth="1"/>
    <col min="13" max="13" width="11" style="65" customWidth="1"/>
    <col min="14" max="16" width="9.69921875" style="65" bestFit="1" customWidth="1"/>
    <col min="17" max="17" width="9.09765625" style="65" bestFit="1" customWidth="1"/>
    <col min="18" max="19" width="9.69921875" style="65" bestFit="1" customWidth="1"/>
    <col min="20" max="16384" width="9" style="65" customWidth="1"/>
  </cols>
  <sheetData>
    <row r="1" ht="17.25">
      <c r="A1" s="63" t="s">
        <v>17</v>
      </c>
    </row>
    <row r="2" ht="13.5">
      <c r="S2" s="65" t="s">
        <v>66</v>
      </c>
    </row>
    <row r="3" spans="1:19" ht="13.5">
      <c r="A3" s="66"/>
      <c r="B3" s="67"/>
      <c r="C3" s="68"/>
      <c r="D3" s="69"/>
      <c r="E3" s="66" t="s">
        <v>18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1"/>
    </row>
    <row r="4" spans="1:19" ht="13.5">
      <c r="A4" s="72"/>
      <c r="B4" s="73"/>
      <c r="C4" s="74"/>
      <c r="D4" s="75"/>
      <c r="E4" s="76"/>
      <c r="F4" s="76" t="s">
        <v>2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6" t="s">
        <v>3</v>
      </c>
    </row>
    <row r="5" spans="1:40" ht="14.25">
      <c r="A5" s="72"/>
      <c r="B5" s="73"/>
      <c r="C5" s="74"/>
      <c r="D5" s="75"/>
      <c r="E5" s="76"/>
      <c r="F5" s="76"/>
      <c r="G5" s="69" t="s">
        <v>19</v>
      </c>
      <c r="H5" s="77" t="s">
        <v>20</v>
      </c>
      <c r="I5" s="128" t="s">
        <v>64</v>
      </c>
      <c r="J5" s="77" t="s">
        <v>21</v>
      </c>
      <c r="K5" s="77" t="s">
        <v>49</v>
      </c>
      <c r="L5" s="77" t="s">
        <v>22</v>
      </c>
      <c r="M5" s="78" t="s">
        <v>50</v>
      </c>
      <c r="N5" s="77" t="s">
        <v>10</v>
      </c>
      <c r="O5" s="77" t="s">
        <v>23</v>
      </c>
      <c r="P5" s="77" t="s">
        <v>12</v>
      </c>
      <c r="Q5" s="77" t="s">
        <v>24</v>
      </c>
      <c r="R5" s="77" t="s">
        <v>51</v>
      </c>
      <c r="S5" s="75"/>
      <c r="U5" s="79"/>
      <c r="V5" s="80"/>
      <c r="W5" s="80"/>
      <c r="X5" s="80"/>
      <c r="Y5" s="81"/>
      <c r="Z5" s="81"/>
      <c r="AA5" s="81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1:40" ht="18" customHeight="1">
      <c r="A6" s="83"/>
      <c r="B6" s="84"/>
      <c r="C6" s="85"/>
      <c r="D6" s="86"/>
      <c r="E6" s="87"/>
      <c r="F6" s="87"/>
      <c r="G6" s="86"/>
      <c r="H6" s="88" t="s">
        <v>25</v>
      </c>
      <c r="I6" s="88" t="s">
        <v>65</v>
      </c>
      <c r="J6" s="88" t="s">
        <v>25</v>
      </c>
      <c r="K6" s="89" t="s">
        <v>26</v>
      </c>
      <c r="L6" s="88" t="s">
        <v>25</v>
      </c>
      <c r="M6" s="90" t="s">
        <v>52</v>
      </c>
      <c r="N6" s="88"/>
      <c r="O6" s="88" t="s">
        <v>27</v>
      </c>
      <c r="P6" s="88"/>
      <c r="Q6" s="88" t="s">
        <v>25</v>
      </c>
      <c r="R6" s="88" t="s">
        <v>52</v>
      </c>
      <c r="S6" s="86"/>
      <c r="U6" s="91"/>
      <c r="V6" s="80"/>
      <c r="W6" s="80"/>
      <c r="X6" s="80"/>
      <c r="Y6" s="81"/>
      <c r="Z6" s="81"/>
      <c r="AA6" s="81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4.25">
      <c r="A7" s="92" t="s">
        <v>43</v>
      </c>
      <c r="B7" s="93" t="s">
        <v>91</v>
      </c>
      <c r="C7" s="94" t="s">
        <v>44</v>
      </c>
      <c r="D7" s="95" t="s">
        <v>28</v>
      </c>
      <c r="E7" s="94">
        <v>95.8</v>
      </c>
      <c r="F7" s="94">
        <v>95.8</v>
      </c>
      <c r="G7" s="94">
        <v>96</v>
      </c>
      <c r="H7" s="94">
        <v>130.1</v>
      </c>
      <c r="I7" s="94">
        <v>84.9</v>
      </c>
      <c r="J7" s="94">
        <v>107</v>
      </c>
      <c r="K7" s="94">
        <v>88.9</v>
      </c>
      <c r="L7" s="94">
        <v>96.1</v>
      </c>
      <c r="M7" s="94">
        <v>103.3</v>
      </c>
      <c r="N7" s="94">
        <v>97.3</v>
      </c>
      <c r="O7" s="94">
        <v>97.2</v>
      </c>
      <c r="P7" s="94">
        <v>97.2</v>
      </c>
      <c r="Q7" s="94">
        <v>100.2</v>
      </c>
      <c r="R7" s="94">
        <v>119.4</v>
      </c>
      <c r="S7" s="95">
        <v>116.4</v>
      </c>
      <c r="U7" s="80"/>
      <c r="V7" s="80"/>
      <c r="W7" s="80"/>
      <c r="X7" s="80"/>
      <c r="Y7" s="81"/>
      <c r="Z7" s="81"/>
      <c r="AA7" s="81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</row>
    <row r="8" spans="1:40" ht="14.25">
      <c r="A8" s="92"/>
      <c r="B8" s="93"/>
      <c r="C8" s="94"/>
      <c r="D8" s="95" t="s">
        <v>29</v>
      </c>
      <c r="E8" s="94">
        <v>98.4</v>
      </c>
      <c r="F8" s="94">
        <v>98.4</v>
      </c>
      <c r="G8" s="94">
        <v>99.9</v>
      </c>
      <c r="H8" s="94">
        <v>80.4</v>
      </c>
      <c r="I8" s="94">
        <v>100</v>
      </c>
      <c r="J8" s="94">
        <v>116.7</v>
      </c>
      <c r="K8" s="94">
        <v>98.6</v>
      </c>
      <c r="L8" s="94">
        <v>97.3</v>
      </c>
      <c r="M8" s="94">
        <v>100.8</v>
      </c>
      <c r="N8" s="94">
        <v>102.9</v>
      </c>
      <c r="O8" s="94">
        <v>107.8</v>
      </c>
      <c r="P8" s="94">
        <v>98</v>
      </c>
      <c r="Q8" s="94">
        <v>102.2</v>
      </c>
      <c r="R8" s="94">
        <v>95.4</v>
      </c>
      <c r="S8" s="95">
        <v>127.2</v>
      </c>
      <c r="U8" s="80"/>
      <c r="V8" s="80"/>
      <c r="W8" s="80"/>
      <c r="X8" s="80"/>
      <c r="Y8" s="81"/>
      <c r="Z8" s="81"/>
      <c r="AA8" s="81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</row>
    <row r="9" spans="1:40" ht="14.25">
      <c r="A9" s="92"/>
      <c r="B9" s="93"/>
      <c r="C9" s="94"/>
      <c r="D9" s="95" t="s">
        <v>30</v>
      </c>
      <c r="E9" s="94">
        <v>98.6</v>
      </c>
      <c r="F9" s="94">
        <v>98.5</v>
      </c>
      <c r="G9" s="94">
        <v>107.2</v>
      </c>
      <c r="H9" s="94">
        <v>83.3</v>
      </c>
      <c r="I9" s="94">
        <v>88.2</v>
      </c>
      <c r="J9" s="94">
        <v>82.5</v>
      </c>
      <c r="K9" s="94">
        <v>105</v>
      </c>
      <c r="L9" s="94">
        <v>104</v>
      </c>
      <c r="M9" s="94">
        <v>99.9</v>
      </c>
      <c r="N9" s="94">
        <v>99.7</v>
      </c>
      <c r="O9" s="94">
        <v>98.9</v>
      </c>
      <c r="P9" s="94">
        <v>102.3</v>
      </c>
      <c r="Q9" s="94">
        <v>99.3</v>
      </c>
      <c r="R9" s="94">
        <v>99</v>
      </c>
      <c r="S9" s="95">
        <v>91.1</v>
      </c>
      <c r="U9" s="80"/>
      <c r="V9" s="80"/>
      <c r="W9" s="80"/>
      <c r="X9" s="80"/>
      <c r="Y9" s="81"/>
      <c r="Z9" s="81"/>
      <c r="AA9" s="81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</row>
    <row r="10" spans="1:40" ht="14.25">
      <c r="A10" s="92"/>
      <c r="B10" s="93"/>
      <c r="C10" s="94"/>
      <c r="D10" s="95" t="s">
        <v>31</v>
      </c>
      <c r="E10" s="94">
        <v>106.9</v>
      </c>
      <c r="F10" s="94">
        <v>106.9</v>
      </c>
      <c r="G10" s="94">
        <v>99.3</v>
      </c>
      <c r="H10" s="94">
        <v>59.4</v>
      </c>
      <c r="I10" s="94">
        <v>124.1</v>
      </c>
      <c r="J10" s="94">
        <v>84</v>
      </c>
      <c r="K10" s="94">
        <v>100.5</v>
      </c>
      <c r="L10" s="94">
        <v>102.7</v>
      </c>
      <c r="M10" s="94">
        <v>96.9</v>
      </c>
      <c r="N10" s="94">
        <v>102.2</v>
      </c>
      <c r="O10" s="94">
        <v>97</v>
      </c>
      <c r="P10" s="94">
        <v>103.4</v>
      </c>
      <c r="Q10" s="94">
        <v>98.4</v>
      </c>
      <c r="R10" s="94">
        <v>80.5</v>
      </c>
      <c r="S10" s="95">
        <v>69.4</v>
      </c>
      <c r="U10" s="80"/>
      <c r="V10" s="80"/>
      <c r="W10" s="80"/>
      <c r="X10" s="80"/>
      <c r="Y10" s="81"/>
      <c r="Z10" s="81"/>
      <c r="AA10" s="81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</row>
    <row r="11" spans="1:40" ht="14.25">
      <c r="A11" s="83"/>
      <c r="B11" s="84"/>
      <c r="C11" s="85"/>
      <c r="D11" s="86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6"/>
      <c r="U11" s="80"/>
      <c r="V11" s="80"/>
      <c r="W11" s="80"/>
      <c r="X11" s="80"/>
      <c r="Y11" s="81"/>
      <c r="Z11" s="81"/>
      <c r="AA11" s="81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</row>
    <row r="12" spans="1:22" s="96" customFormat="1" ht="14.25">
      <c r="A12" s="92" t="s">
        <v>43</v>
      </c>
      <c r="B12" s="93" t="s">
        <v>92</v>
      </c>
      <c r="C12" s="94" t="s">
        <v>44</v>
      </c>
      <c r="D12" s="95" t="s">
        <v>28</v>
      </c>
      <c r="E12" s="94">
        <v>97.4</v>
      </c>
      <c r="F12" s="94">
        <v>97.4</v>
      </c>
      <c r="G12" s="94">
        <v>104.9</v>
      </c>
      <c r="H12" s="94">
        <v>45.7</v>
      </c>
      <c r="I12" s="94">
        <v>106.9</v>
      </c>
      <c r="J12" s="94">
        <v>93.7</v>
      </c>
      <c r="K12" s="94">
        <v>76.7</v>
      </c>
      <c r="L12" s="94">
        <v>107</v>
      </c>
      <c r="M12" s="94">
        <v>93.3</v>
      </c>
      <c r="N12" s="94">
        <v>110.7</v>
      </c>
      <c r="O12" s="94">
        <v>97.3</v>
      </c>
      <c r="P12" s="94">
        <v>108.6</v>
      </c>
      <c r="Q12" s="94">
        <v>99</v>
      </c>
      <c r="R12" s="94">
        <v>102.3</v>
      </c>
      <c r="S12" s="95">
        <v>112.1</v>
      </c>
      <c r="U12" s="97"/>
      <c r="V12" s="97"/>
    </row>
    <row r="13" spans="1:40" ht="14.25">
      <c r="A13" s="72"/>
      <c r="B13" s="73"/>
      <c r="C13" s="74"/>
      <c r="D13" s="100" t="s">
        <v>45</v>
      </c>
      <c r="E13" s="74">
        <f>+E12/E10*100-100</f>
        <v>-8.886810102899915</v>
      </c>
      <c r="F13" s="74">
        <f aca="true" t="shared" si="0" ref="F13:S13">+F12/F10*100-100</f>
        <v>-8.886810102899915</v>
      </c>
      <c r="G13" s="74">
        <f t="shared" si="0"/>
        <v>5.639476334340387</v>
      </c>
      <c r="H13" s="74">
        <f t="shared" si="0"/>
        <v>-23.06397306397305</v>
      </c>
      <c r="I13" s="74">
        <f t="shared" si="0"/>
        <v>-13.859790491539073</v>
      </c>
      <c r="J13" s="74">
        <f t="shared" si="0"/>
        <v>11.547619047619051</v>
      </c>
      <c r="K13" s="74">
        <f t="shared" si="0"/>
        <v>-23.68159203980099</v>
      </c>
      <c r="L13" s="74">
        <f t="shared" si="0"/>
        <v>4.186952288218109</v>
      </c>
      <c r="M13" s="74">
        <f t="shared" si="0"/>
        <v>-3.7151702786377854</v>
      </c>
      <c r="N13" s="74">
        <f t="shared" si="0"/>
        <v>8.317025440313117</v>
      </c>
      <c r="O13" s="74">
        <f t="shared" si="0"/>
        <v>0.3092783505154557</v>
      </c>
      <c r="P13" s="74">
        <f t="shared" si="0"/>
        <v>5.029013539651814</v>
      </c>
      <c r="Q13" s="74">
        <f t="shared" si="0"/>
        <v>0.6097560975609753</v>
      </c>
      <c r="R13" s="74">
        <f t="shared" si="0"/>
        <v>27.080745341614914</v>
      </c>
      <c r="S13" s="75">
        <f t="shared" si="0"/>
        <v>61.5273775216138</v>
      </c>
      <c r="U13" s="80"/>
      <c r="V13" s="80"/>
      <c r="W13" s="80"/>
      <c r="X13" s="80"/>
      <c r="Y13" s="81"/>
      <c r="Z13" s="81"/>
      <c r="AA13" s="81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</row>
    <row r="14" spans="1:40" ht="14.25">
      <c r="A14" s="72"/>
      <c r="B14" s="73"/>
      <c r="C14" s="74"/>
      <c r="D14" s="75" t="s">
        <v>46</v>
      </c>
      <c r="E14" s="74">
        <f>+E12/E7*100-100</f>
        <v>1.6701461377870714</v>
      </c>
      <c r="F14" s="74">
        <f aca="true" t="shared" si="1" ref="F14:S14">+F12/F7*100-100</f>
        <v>1.6701461377870714</v>
      </c>
      <c r="G14" s="74">
        <f t="shared" si="1"/>
        <v>9.270833333333343</v>
      </c>
      <c r="H14" s="74">
        <f t="shared" si="1"/>
        <v>-64.87317448116832</v>
      </c>
      <c r="I14" s="74">
        <f t="shared" si="1"/>
        <v>25.912838633686704</v>
      </c>
      <c r="J14" s="74">
        <f t="shared" si="1"/>
        <v>-12.429906542056074</v>
      </c>
      <c r="K14" s="74">
        <f t="shared" si="1"/>
        <v>-13.723284589426328</v>
      </c>
      <c r="L14" s="74">
        <f t="shared" si="1"/>
        <v>11.342351716961502</v>
      </c>
      <c r="M14" s="74">
        <f t="shared" si="1"/>
        <v>-9.680542110358175</v>
      </c>
      <c r="N14" s="74">
        <f t="shared" si="1"/>
        <v>13.771839671120262</v>
      </c>
      <c r="O14" s="74">
        <f t="shared" si="1"/>
        <v>0.10288065843620586</v>
      </c>
      <c r="P14" s="74">
        <f t="shared" si="1"/>
        <v>11.728395061728378</v>
      </c>
      <c r="Q14" s="74">
        <f t="shared" si="1"/>
        <v>-1.1976047904191631</v>
      </c>
      <c r="R14" s="74">
        <f t="shared" si="1"/>
        <v>-14.321608040201</v>
      </c>
      <c r="S14" s="75">
        <f t="shared" si="1"/>
        <v>-3.694158075601379</v>
      </c>
      <c r="U14" s="80"/>
      <c r="V14" s="80"/>
      <c r="W14" s="80"/>
      <c r="X14" s="80"/>
      <c r="Y14" s="81"/>
      <c r="Z14" s="81"/>
      <c r="AA14" s="81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</row>
    <row r="15" spans="1:40" s="96" customFormat="1" ht="14.25">
      <c r="A15" s="92"/>
      <c r="B15" s="93"/>
      <c r="C15" s="94"/>
      <c r="D15" s="95" t="s">
        <v>29</v>
      </c>
      <c r="E15" s="94">
        <v>99.6</v>
      </c>
      <c r="F15" s="94">
        <v>99.6</v>
      </c>
      <c r="G15" s="94">
        <v>101.3</v>
      </c>
      <c r="H15" s="94">
        <v>62.7</v>
      </c>
      <c r="I15" s="94">
        <v>125</v>
      </c>
      <c r="J15" s="94">
        <v>103.9</v>
      </c>
      <c r="K15" s="94">
        <v>96.2</v>
      </c>
      <c r="L15" s="94">
        <v>90.4</v>
      </c>
      <c r="M15" s="94">
        <v>84.9</v>
      </c>
      <c r="N15" s="94">
        <v>109.6</v>
      </c>
      <c r="O15" s="94">
        <v>84.1</v>
      </c>
      <c r="P15" s="94">
        <v>109.6</v>
      </c>
      <c r="Q15" s="94">
        <v>98.7</v>
      </c>
      <c r="R15" s="94">
        <v>115.5</v>
      </c>
      <c r="S15" s="95">
        <v>116.3</v>
      </c>
      <c r="U15" s="97"/>
      <c r="V15" s="97"/>
      <c r="W15" s="97"/>
      <c r="X15" s="97"/>
      <c r="Y15" s="101"/>
      <c r="Z15" s="101"/>
      <c r="AA15" s="101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</row>
    <row r="16" spans="1:40" ht="14.25">
      <c r="A16" s="72"/>
      <c r="B16" s="73"/>
      <c r="C16" s="74"/>
      <c r="D16" s="100" t="s">
        <v>45</v>
      </c>
      <c r="E16" s="74">
        <f aca="true" t="shared" si="2" ref="E16:S16">+E15/E12*100-100</f>
        <v>2.258726899383973</v>
      </c>
      <c r="F16" s="74">
        <f t="shared" si="2"/>
        <v>2.258726899383973</v>
      </c>
      <c r="G16" s="74">
        <f t="shared" si="2"/>
        <v>-3.431839847473796</v>
      </c>
      <c r="H16" s="74">
        <f t="shared" si="2"/>
        <v>37.19912472647701</v>
      </c>
      <c r="I16" s="74">
        <f t="shared" si="2"/>
        <v>16.93171188026193</v>
      </c>
      <c r="J16" s="74">
        <f t="shared" si="2"/>
        <v>10.885805763073648</v>
      </c>
      <c r="K16" s="74">
        <f t="shared" si="2"/>
        <v>25.423728813559322</v>
      </c>
      <c r="L16" s="74">
        <f t="shared" si="2"/>
        <v>-15.514018691588788</v>
      </c>
      <c r="M16" s="74">
        <f t="shared" si="2"/>
        <v>-9.003215434083586</v>
      </c>
      <c r="N16" s="74">
        <f t="shared" si="2"/>
        <v>-0.9936766034327178</v>
      </c>
      <c r="O16" s="74">
        <f t="shared" si="2"/>
        <v>-13.566289825282624</v>
      </c>
      <c r="P16" s="74">
        <f t="shared" si="2"/>
        <v>0.9208103130755205</v>
      </c>
      <c r="Q16" s="74">
        <f t="shared" si="2"/>
        <v>-0.30303030303031164</v>
      </c>
      <c r="R16" s="74">
        <f t="shared" si="2"/>
        <v>12.90322580645163</v>
      </c>
      <c r="S16" s="75">
        <f t="shared" si="2"/>
        <v>3.7466547725245363</v>
      </c>
      <c r="U16" s="80"/>
      <c r="V16" s="80"/>
      <c r="W16" s="80"/>
      <c r="X16" s="80"/>
      <c r="Y16" s="103"/>
      <c r="Z16" s="103"/>
      <c r="AA16" s="103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</row>
    <row r="17" spans="1:40" ht="14.25">
      <c r="A17" s="72"/>
      <c r="B17" s="73"/>
      <c r="C17" s="74"/>
      <c r="D17" s="75" t="s">
        <v>46</v>
      </c>
      <c r="E17" s="74">
        <f>+E15/E8*100-100</f>
        <v>1.2195121951219363</v>
      </c>
      <c r="F17" s="74">
        <f aca="true" t="shared" si="3" ref="F17:S17">+F15/F8*100-100</f>
        <v>1.2195121951219363</v>
      </c>
      <c r="G17" s="74">
        <f t="shared" si="3"/>
        <v>1.4014014014013867</v>
      </c>
      <c r="H17" s="74">
        <f t="shared" si="3"/>
        <v>-22.014925373134332</v>
      </c>
      <c r="I17" s="74">
        <f t="shared" si="3"/>
        <v>25</v>
      </c>
      <c r="J17" s="74">
        <f t="shared" si="3"/>
        <v>-10.968294772922022</v>
      </c>
      <c r="K17" s="74">
        <f t="shared" si="3"/>
        <v>-2.434077079107496</v>
      </c>
      <c r="L17" s="74">
        <f t="shared" si="3"/>
        <v>-7.09146968139774</v>
      </c>
      <c r="M17" s="74">
        <f t="shared" si="3"/>
        <v>-15.773809523809518</v>
      </c>
      <c r="N17" s="74">
        <f t="shared" si="3"/>
        <v>6.5111758989310005</v>
      </c>
      <c r="O17" s="74">
        <f t="shared" si="3"/>
        <v>-21.98515769944342</v>
      </c>
      <c r="P17" s="74">
        <f t="shared" si="3"/>
        <v>11.836734693877531</v>
      </c>
      <c r="Q17" s="74">
        <f t="shared" si="3"/>
        <v>-3.4246575342465775</v>
      </c>
      <c r="R17" s="74">
        <f t="shared" si="3"/>
        <v>21.069182389937097</v>
      </c>
      <c r="S17" s="75">
        <f t="shared" si="3"/>
        <v>-8.569182389937112</v>
      </c>
      <c r="U17" s="80"/>
      <c r="V17" s="80"/>
      <c r="W17" s="80"/>
      <c r="X17" s="80"/>
      <c r="Y17" s="103"/>
      <c r="Z17" s="103"/>
      <c r="AA17" s="103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</row>
    <row r="18" spans="1:40" s="96" customFormat="1" ht="14.25">
      <c r="A18" s="92"/>
      <c r="B18" s="93"/>
      <c r="C18" s="94"/>
      <c r="D18" s="95" t="s">
        <v>30</v>
      </c>
      <c r="E18" s="94">
        <v>94.3</v>
      </c>
      <c r="F18" s="94">
        <v>94.3</v>
      </c>
      <c r="G18" s="94">
        <v>111.2</v>
      </c>
      <c r="H18" s="94">
        <v>59.4</v>
      </c>
      <c r="I18" s="94">
        <v>96.8</v>
      </c>
      <c r="J18" s="94">
        <v>100.5</v>
      </c>
      <c r="K18" s="94">
        <v>92.5</v>
      </c>
      <c r="L18" s="94">
        <v>96</v>
      </c>
      <c r="M18" s="94">
        <v>94.8</v>
      </c>
      <c r="N18" s="94">
        <v>119.6</v>
      </c>
      <c r="O18" s="94">
        <v>85.8</v>
      </c>
      <c r="P18" s="94">
        <v>105.8</v>
      </c>
      <c r="Q18" s="94">
        <v>102.8</v>
      </c>
      <c r="R18" s="94">
        <v>118.3</v>
      </c>
      <c r="S18" s="95">
        <v>124.5</v>
      </c>
      <c r="U18" s="105"/>
      <c r="V18" s="97"/>
      <c r="W18" s="97"/>
      <c r="X18" s="97"/>
      <c r="Y18" s="98"/>
      <c r="Z18" s="98"/>
      <c r="AA18" s="98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</row>
    <row r="19" spans="1:40" ht="14.25">
      <c r="A19" s="72"/>
      <c r="B19" s="73"/>
      <c r="C19" s="74"/>
      <c r="D19" s="100" t="s">
        <v>45</v>
      </c>
      <c r="E19" s="74">
        <f>+E18/E15*100-100</f>
        <v>-5.321285140562253</v>
      </c>
      <c r="F19" s="74">
        <f aca="true" t="shared" si="4" ref="F19:S19">+F18/F15*100-100</f>
        <v>-5.321285140562253</v>
      </c>
      <c r="G19" s="74">
        <f t="shared" si="4"/>
        <v>9.772951628825282</v>
      </c>
      <c r="H19" s="74">
        <f t="shared" si="4"/>
        <v>-5.26315789473685</v>
      </c>
      <c r="I19" s="74">
        <f t="shared" si="4"/>
        <v>-22.560000000000002</v>
      </c>
      <c r="J19" s="74">
        <f t="shared" si="4"/>
        <v>-3.272377285851789</v>
      </c>
      <c r="K19" s="74">
        <f t="shared" si="4"/>
        <v>-3.8461538461538396</v>
      </c>
      <c r="L19" s="74">
        <f t="shared" si="4"/>
        <v>6.194690265486713</v>
      </c>
      <c r="M19" s="74">
        <f t="shared" si="4"/>
        <v>11.660777385159008</v>
      </c>
      <c r="N19" s="74">
        <f t="shared" si="4"/>
        <v>9.12408759124088</v>
      </c>
      <c r="O19" s="74">
        <f t="shared" si="4"/>
        <v>2.021403091557673</v>
      </c>
      <c r="P19" s="74">
        <f t="shared" si="4"/>
        <v>-3.467153284671525</v>
      </c>
      <c r="Q19" s="74">
        <f t="shared" si="4"/>
        <v>4.1540020263424395</v>
      </c>
      <c r="R19" s="74">
        <f t="shared" si="4"/>
        <v>2.424242424242422</v>
      </c>
      <c r="S19" s="75">
        <f t="shared" si="4"/>
        <v>7.050730868443679</v>
      </c>
      <c r="U19" s="79"/>
      <c r="V19" s="80"/>
      <c r="W19" s="80"/>
      <c r="X19" s="80"/>
      <c r="Y19" s="81"/>
      <c r="Z19" s="81"/>
      <c r="AA19" s="81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</row>
    <row r="20" spans="1:40" ht="14.25">
      <c r="A20" s="72"/>
      <c r="B20" s="73"/>
      <c r="C20" s="74"/>
      <c r="D20" s="75" t="s">
        <v>46</v>
      </c>
      <c r="E20" s="74">
        <f>+E18/E9*100-100</f>
        <v>-4.36105476673427</v>
      </c>
      <c r="F20" s="74">
        <f aca="true" t="shared" si="5" ref="F20:S20">+F18/F9*100-100</f>
        <v>-4.263959390862951</v>
      </c>
      <c r="G20" s="74">
        <f t="shared" si="5"/>
        <v>3.731343283582092</v>
      </c>
      <c r="H20" s="74">
        <f t="shared" si="5"/>
        <v>-28.691476590636256</v>
      </c>
      <c r="I20" s="74">
        <f t="shared" si="5"/>
        <v>9.750566893424036</v>
      </c>
      <c r="J20" s="74">
        <f t="shared" si="5"/>
        <v>21.818181818181827</v>
      </c>
      <c r="K20" s="74">
        <f t="shared" si="5"/>
        <v>-11.904761904761912</v>
      </c>
      <c r="L20" s="74">
        <f t="shared" si="5"/>
        <v>-7.692307692307693</v>
      </c>
      <c r="M20" s="74">
        <f t="shared" si="5"/>
        <v>-5.10510510510511</v>
      </c>
      <c r="N20" s="74">
        <f t="shared" si="5"/>
        <v>19.959879638916746</v>
      </c>
      <c r="O20" s="74">
        <f t="shared" si="5"/>
        <v>-13.245702730030345</v>
      </c>
      <c r="P20" s="74">
        <f t="shared" si="5"/>
        <v>3.4213098729227767</v>
      </c>
      <c r="Q20" s="74">
        <f t="shared" si="5"/>
        <v>3.5246727089627257</v>
      </c>
      <c r="R20" s="74">
        <f t="shared" si="5"/>
        <v>19.494949494949495</v>
      </c>
      <c r="S20" s="75">
        <f t="shared" si="5"/>
        <v>36.663007683863896</v>
      </c>
      <c r="U20" s="79"/>
      <c r="V20" s="80"/>
      <c r="W20" s="80"/>
      <c r="X20" s="80"/>
      <c r="Y20" s="81"/>
      <c r="Z20" s="81"/>
      <c r="AA20" s="81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</row>
    <row r="21" spans="1:40" s="96" customFormat="1" ht="14.25">
      <c r="A21" s="92"/>
      <c r="B21" s="93"/>
      <c r="C21" s="94"/>
      <c r="D21" s="95" t="s">
        <v>31</v>
      </c>
      <c r="E21" s="94">
        <v>87.7</v>
      </c>
      <c r="F21" s="94">
        <v>87.7</v>
      </c>
      <c r="G21" s="94">
        <v>107</v>
      </c>
      <c r="H21" s="94">
        <v>40.1</v>
      </c>
      <c r="I21" s="94">
        <v>72.1</v>
      </c>
      <c r="J21" s="94">
        <v>106.3</v>
      </c>
      <c r="K21" s="94">
        <v>52.6</v>
      </c>
      <c r="L21" s="94">
        <v>112.5</v>
      </c>
      <c r="M21" s="94">
        <v>87.2</v>
      </c>
      <c r="N21" s="94">
        <v>102</v>
      </c>
      <c r="O21" s="94">
        <v>74.5</v>
      </c>
      <c r="P21" s="94">
        <v>102.1</v>
      </c>
      <c r="Q21" s="94">
        <v>98.9</v>
      </c>
      <c r="R21" s="94">
        <v>96.1</v>
      </c>
      <c r="S21" s="95">
        <v>89.3</v>
      </c>
      <c r="U21" s="106"/>
      <c r="V21" s="97"/>
      <c r="W21" s="97"/>
      <c r="X21" s="97"/>
      <c r="Y21" s="98"/>
      <c r="Z21" s="98"/>
      <c r="AA21" s="98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</row>
    <row r="22" spans="1:40" ht="14.25">
      <c r="A22" s="72"/>
      <c r="B22" s="73"/>
      <c r="C22" s="74"/>
      <c r="D22" s="100" t="s">
        <v>45</v>
      </c>
      <c r="E22" s="74">
        <f>+E21/E18*100-100</f>
        <v>-6.998939554612932</v>
      </c>
      <c r="F22" s="74">
        <f aca="true" t="shared" si="6" ref="F22:S22">+F21/F18*100-100</f>
        <v>-6.998939554612932</v>
      </c>
      <c r="G22" s="74">
        <f t="shared" si="6"/>
        <v>-3.7769784172661787</v>
      </c>
      <c r="H22" s="74">
        <f t="shared" si="6"/>
        <v>-32.49158249158248</v>
      </c>
      <c r="I22" s="74">
        <f t="shared" si="6"/>
        <v>-25.516528925619838</v>
      </c>
      <c r="J22" s="74">
        <f t="shared" si="6"/>
        <v>5.771144278606968</v>
      </c>
      <c r="K22" s="74">
        <f t="shared" si="6"/>
        <v>-43.13513513513514</v>
      </c>
      <c r="L22" s="74">
        <f t="shared" si="6"/>
        <v>17.1875</v>
      </c>
      <c r="M22" s="74">
        <f t="shared" si="6"/>
        <v>-8.01687763713079</v>
      </c>
      <c r="N22" s="74">
        <f t="shared" si="6"/>
        <v>-14.715719063545151</v>
      </c>
      <c r="O22" s="74">
        <f t="shared" si="6"/>
        <v>-13.170163170163164</v>
      </c>
      <c r="P22" s="74">
        <f t="shared" si="6"/>
        <v>-3.4971644612476354</v>
      </c>
      <c r="Q22" s="74">
        <f t="shared" si="6"/>
        <v>-3.793774319066131</v>
      </c>
      <c r="R22" s="74">
        <f t="shared" si="6"/>
        <v>-18.765849535080307</v>
      </c>
      <c r="S22" s="75">
        <f t="shared" si="6"/>
        <v>-28.273092369477908</v>
      </c>
      <c r="U22" s="80"/>
      <c r="V22" s="80"/>
      <c r="W22" s="80"/>
      <c r="X22" s="80"/>
      <c r="Y22" s="81"/>
      <c r="Z22" s="81"/>
      <c r="AA22" s="81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</row>
    <row r="23" spans="1:40" ht="14.25">
      <c r="A23" s="72"/>
      <c r="B23" s="73"/>
      <c r="C23" s="74"/>
      <c r="D23" s="75" t="s">
        <v>46</v>
      </c>
      <c r="E23" s="74">
        <f>+E21/E10*100-100</f>
        <v>-17.960710944808227</v>
      </c>
      <c r="F23" s="74">
        <f aca="true" t="shared" si="7" ref="F23:S23">+F21/F10*100-100</f>
        <v>-17.960710944808227</v>
      </c>
      <c r="G23" s="74">
        <f t="shared" si="7"/>
        <v>7.754279959718019</v>
      </c>
      <c r="H23" s="74">
        <f t="shared" si="7"/>
        <v>-32.49158249158248</v>
      </c>
      <c r="I23" s="74">
        <f t="shared" si="7"/>
        <v>-41.90169218372281</v>
      </c>
      <c r="J23" s="74">
        <f t="shared" si="7"/>
        <v>26.547619047619037</v>
      </c>
      <c r="K23" s="74">
        <f t="shared" si="7"/>
        <v>-47.66169154228855</v>
      </c>
      <c r="L23" s="74">
        <f t="shared" si="7"/>
        <v>9.542356377799408</v>
      </c>
      <c r="M23" s="74">
        <f t="shared" si="7"/>
        <v>-10.010319917440654</v>
      </c>
      <c r="N23" s="74">
        <f t="shared" si="7"/>
        <v>-0.1956947162426701</v>
      </c>
      <c r="O23" s="74">
        <f t="shared" si="7"/>
        <v>-23.19587628865979</v>
      </c>
      <c r="P23" s="74">
        <f t="shared" si="7"/>
        <v>-1.2572533849129712</v>
      </c>
      <c r="Q23" s="74">
        <f t="shared" si="7"/>
        <v>0.5081300813008198</v>
      </c>
      <c r="R23" s="74">
        <f t="shared" si="7"/>
        <v>19.37888198757763</v>
      </c>
      <c r="S23" s="75">
        <f t="shared" si="7"/>
        <v>28.674351585014392</v>
      </c>
      <c r="U23" s="80"/>
      <c r="V23" s="80"/>
      <c r="W23" s="80"/>
      <c r="X23" s="80"/>
      <c r="Y23" s="81"/>
      <c r="Z23" s="81"/>
      <c r="AA23" s="81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</row>
    <row r="24" spans="1:40" ht="14.25">
      <c r="A24" s="83"/>
      <c r="B24" s="84"/>
      <c r="C24" s="85"/>
      <c r="D24" s="86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6"/>
      <c r="U24" s="80"/>
      <c r="V24" s="80"/>
      <c r="W24" s="80"/>
      <c r="X24" s="80"/>
      <c r="Y24" s="81"/>
      <c r="Z24" s="81"/>
      <c r="AA24" s="81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</row>
    <row r="25" spans="1:40" s="96" customFormat="1" ht="14.25">
      <c r="A25" s="92" t="s">
        <v>43</v>
      </c>
      <c r="B25" s="112" t="s">
        <v>93</v>
      </c>
      <c r="C25" s="94" t="s">
        <v>44</v>
      </c>
      <c r="D25" s="95" t="s">
        <v>28</v>
      </c>
      <c r="E25" s="94">
        <v>95</v>
      </c>
      <c r="F25" s="94">
        <v>95</v>
      </c>
      <c r="G25" s="94">
        <v>95.5</v>
      </c>
      <c r="H25" s="94">
        <v>20.3</v>
      </c>
      <c r="I25" s="94">
        <v>64.2</v>
      </c>
      <c r="J25" s="94">
        <v>116.7</v>
      </c>
      <c r="K25" s="94">
        <v>93.9</v>
      </c>
      <c r="L25" s="94">
        <v>119.5</v>
      </c>
      <c r="M25" s="94">
        <v>87.6</v>
      </c>
      <c r="N25" s="94">
        <v>99.2</v>
      </c>
      <c r="O25" s="94">
        <v>79</v>
      </c>
      <c r="P25" s="94">
        <v>98.5</v>
      </c>
      <c r="Q25" s="94">
        <v>102.5</v>
      </c>
      <c r="R25" s="94">
        <v>76.2</v>
      </c>
      <c r="S25" s="95">
        <v>87.1</v>
      </c>
      <c r="U25" s="80"/>
      <c r="V25" s="80"/>
      <c r="W25" s="80"/>
      <c r="X25" s="80"/>
      <c r="Y25" s="107"/>
      <c r="Z25" s="107"/>
      <c r="AA25" s="107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</row>
    <row r="26" spans="1:19" ht="13.5">
      <c r="A26" s="72"/>
      <c r="B26" s="73"/>
      <c r="C26" s="74"/>
      <c r="D26" s="100" t="s">
        <v>45</v>
      </c>
      <c r="E26" s="74">
        <f aca="true" t="shared" si="8" ref="E26:S26">+E25/E21*100-100</f>
        <v>8.323831242873439</v>
      </c>
      <c r="F26" s="74">
        <f t="shared" si="8"/>
        <v>8.323831242873439</v>
      </c>
      <c r="G26" s="74">
        <f t="shared" si="8"/>
        <v>-10.747663551401871</v>
      </c>
      <c r="H26" s="74">
        <f t="shared" si="8"/>
        <v>-49.37655860349127</v>
      </c>
      <c r="I26" s="74">
        <f t="shared" si="8"/>
        <v>-10.957004160887635</v>
      </c>
      <c r="J26" s="74">
        <f t="shared" si="8"/>
        <v>9.783631232361259</v>
      </c>
      <c r="K26" s="74">
        <f t="shared" si="8"/>
        <v>78.5171102661597</v>
      </c>
      <c r="L26" s="74">
        <f t="shared" si="8"/>
        <v>6.222222222222214</v>
      </c>
      <c r="M26" s="74">
        <f t="shared" si="8"/>
        <v>0.45871559633026493</v>
      </c>
      <c r="N26" s="74">
        <f t="shared" si="8"/>
        <v>-2.7450980392156907</v>
      </c>
      <c r="O26" s="74">
        <f t="shared" si="8"/>
        <v>6.040268456375841</v>
      </c>
      <c r="P26" s="74">
        <f t="shared" si="8"/>
        <v>-3.525954946131236</v>
      </c>
      <c r="Q26" s="74">
        <f t="shared" si="8"/>
        <v>3.6400404448938275</v>
      </c>
      <c r="R26" s="74">
        <f t="shared" si="8"/>
        <v>-20.70759625390218</v>
      </c>
      <c r="S26" s="75">
        <f t="shared" si="8"/>
        <v>-2.4636058230683204</v>
      </c>
    </row>
    <row r="27" spans="1:19" ht="13.5">
      <c r="A27" s="72"/>
      <c r="B27" s="73"/>
      <c r="C27" s="74"/>
      <c r="D27" s="75" t="s">
        <v>46</v>
      </c>
      <c r="E27" s="74">
        <f>+E25/E12*100-100</f>
        <v>-2.4640657084189</v>
      </c>
      <c r="F27" s="74">
        <f aca="true" t="shared" si="9" ref="F27:S27">+F25/F12*100-100</f>
        <v>-2.4640657084189</v>
      </c>
      <c r="G27" s="74">
        <f t="shared" si="9"/>
        <v>-8.96091515729266</v>
      </c>
      <c r="H27" s="74">
        <f t="shared" si="9"/>
        <v>-55.57986870897155</v>
      </c>
      <c r="I27" s="74">
        <f t="shared" si="9"/>
        <v>-39.943872778297475</v>
      </c>
      <c r="J27" s="74">
        <f t="shared" si="9"/>
        <v>24.546424759871925</v>
      </c>
      <c r="K27" s="74">
        <f t="shared" si="9"/>
        <v>22.425032594524126</v>
      </c>
      <c r="L27" s="74">
        <f t="shared" si="9"/>
        <v>11.682242990654217</v>
      </c>
      <c r="M27" s="74">
        <f t="shared" si="9"/>
        <v>-6.1093247588424475</v>
      </c>
      <c r="N27" s="74">
        <f t="shared" si="9"/>
        <v>-10.388437217705516</v>
      </c>
      <c r="O27" s="74">
        <f t="shared" si="9"/>
        <v>-18.807810894141824</v>
      </c>
      <c r="P27" s="74">
        <f t="shared" si="9"/>
        <v>-9.300184162062607</v>
      </c>
      <c r="Q27" s="74">
        <f t="shared" si="9"/>
        <v>3.535353535353522</v>
      </c>
      <c r="R27" s="74">
        <f t="shared" si="9"/>
        <v>-25.51319648093842</v>
      </c>
      <c r="S27" s="75">
        <f t="shared" si="9"/>
        <v>-22.301516503122215</v>
      </c>
    </row>
    <row r="28" spans="1:19" s="96" customFormat="1" ht="14.25">
      <c r="A28" s="92"/>
      <c r="B28" s="93"/>
      <c r="C28" s="94"/>
      <c r="D28" s="95" t="s">
        <v>29</v>
      </c>
      <c r="E28" s="94">
        <v>96</v>
      </c>
      <c r="F28" s="94">
        <v>96</v>
      </c>
      <c r="G28" s="94">
        <v>75.6</v>
      </c>
      <c r="H28" s="94">
        <v>40.6</v>
      </c>
      <c r="I28" s="94">
        <v>65.2</v>
      </c>
      <c r="J28" s="94">
        <v>111.7</v>
      </c>
      <c r="K28" s="94">
        <v>90.7</v>
      </c>
      <c r="L28" s="94">
        <v>122.6</v>
      </c>
      <c r="M28" s="94">
        <v>88.1</v>
      </c>
      <c r="N28" s="94">
        <v>80.3</v>
      </c>
      <c r="O28" s="94">
        <v>79.9</v>
      </c>
      <c r="P28" s="94">
        <v>95.5</v>
      </c>
      <c r="Q28" s="94">
        <v>101.8</v>
      </c>
      <c r="R28" s="94">
        <v>94.8</v>
      </c>
      <c r="S28" s="95">
        <v>92.6</v>
      </c>
    </row>
    <row r="29" spans="1:19" ht="13.5">
      <c r="A29" s="72"/>
      <c r="B29" s="73"/>
      <c r="C29" s="74"/>
      <c r="D29" s="100" t="s">
        <v>45</v>
      </c>
      <c r="E29" s="74">
        <f aca="true" t="shared" si="10" ref="E29:S29">+E28/E25*100-100</f>
        <v>1.05263157894737</v>
      </c>
      <c r="F29" s="74">
        <f t="shared" si="10"/>
        <v>1.05263157894737</v>
      </c>
      <c r="G29" s="74">
        <f t="shared" si="10"/>
        <v>-20.837696335078533</v>
      </c>
      <c r="H29" s="74">
        <f t="shared" si="10"/>
        <v>100</v>
      </c>
      <c r="I29" s="74">
        <f t="shared" si="10"/>
        <v>1.5576323987538814</v>
      </c>
      <c r="J29" s="74">
        <f t="shared" si="10"/>
        <v>-4.284490145672663</v>
      </c>
      <c r="K29" s="74">
        <f t="shared" si="10"/>
        <v>-3.4078807241746603</v>
      </c>
      <c r="L29" s="74">
        <f t="shared" si="10"/>
        <v>2.5941422594142125</v>
      </c>
      <c r="M29" s="74">
        <f t="shared" si="10"/>
        <v>0.5707762557077558</v>
      </c>
      <c r="N29" s="74">
        <f t="shared" si="10"/>
        <v>-19.05241935483872</v>
      </c>
      <c r="O29" s="74">
        <f t="shared" si="10"/>
        <v>1.1392405063291164</v>
      </c>
      <c r="P29" s="74">
        <f t="shared" si="10"/>
        <v>-3.045685279187822</v>
      </c>
      <c r="Q29" s="74">
        <f t="shared" si="10"/>
        <v>-0.6829268292682968</v>
      </c>
      <c r="R29" s="74">
        <f t="shared" si="10"/>
        <v>24.409448818897644</v>
      </c>
      <c r="S29" s="75">
        <f t="shared" si="10"/>
        <v>6.314580941446607</v>
      </c>
    </row>
    <row r="30" spans="1:19" ht="13.5">
      <c r="A30" s="72"/>
      <c r="B30" s="73"/>
      <c r="C30" s="74"/>
      <c r="D30" s="75" t="s">
        <v>46</v>
      </c>
      <c r="E30" s="74">
        <f>+E28/E15*100-100</f>
        <v>-3.6144578313252964</v>
      </c>
      <c r="F30" s="74">
        <f aca="true" t="shared" si="11" ref="F30:S30">+F28/F15*100-100</f>
        <v>-3.6144578313252964</v>
      </c>
      <c r="G30" s="74">
        <f t="shared" si="11"/>
        <v>-25.370187561697932</v>
      </c>
      <c r="H30" s="74">
        <f t="shared" si="11"/>
        <v>-35.247208931419465</v>
      </c>
      <c r="I30" s="74">
        <f t="shared" si="11"/>
        <v>-47.839999999999996</v>
      </c>
      <c r="J30" s="74">
        <f t="shared" si="11"/>
        <v>7.507218479307028</v>
      </c>
      <c r="K30" s="74">
        <f t="shared" si="11"/>
        <v>-5.717255717255725</v>
      </c>
      <c r="L30" s="74">
        <f t="shared" si="11"/>
        <v>35.61946902654867</v>
      </c>
      <c r="M30" s="74">
        <f t="shared" si="11"/>
        <v>3.7691401648998664</v>
      </c>
      <c r="N30" s="74">
        <f t="shared" si="11"/>
        <v>-26.733576642335763</v>
      </c>
      <c r="O30" s="74">
        <f t="shared" si="11"/>
        <v>-4.994054696789519</v>
      </c>
      <c r="P30" s="74">
        <f t="shared" si="11"/>
        <v>-12.864963503649633</v>
      </c>
      <c r="Q30" s="74">
        <f t="shared" si="11"/>
        <v>3.1408308004052543</v>
      </c>
      <c r="R30" s="74">
        <f t="shared" si="11"/>
        <v>-17.922077922077932</v>
      </c>
      <c r="S30" s="75">
        <f t="shared" si="11"/>
        <v>-20.378331900257947</v>
      </c>
    </row>
    <row r="31" spans="1:19" s="96" customFormat="1" ht="14.25">
      <c r="A31" s="92"/>
      <c r="B31" s="93"/>
      <c r="C31" s="94"/>
      <c r="D31" s="95" t="s">
        <v>30</v>
      </c>
      <c r="E31" s="94">
        <v>94.2</v>
      </c>
      <c r="F31" s="94">
        <v>94.2</v>
      </c>
      <c r="G31" s="94">
        <v>66.1</v>
      </c>
      <c r="H31" s="94">
        <v>76.2</v>
      </c>
      <c r="I31" s="94">
        <v>62.6</v>
      </c>
      <c r="J31" s="94">
        <v>131.6</v>
      </c>
      <c r="K31" s="94">
        <v>70</v>
      </c>
      <c r="L31" s="94">
        <v>139.6</v>
      </c>
      <c r="M31" s="94">
        <v>80.8</v>
      </c>
      <c r="N31" s="94">
        <v>78.4</v>
      </c>
      <c r="O31" s="94">
        <v>78.6</v>
      </c>
      <c r="P31" s="94">
        <v>94.5</v>
      </c>
      <c r="Q31" s="94">
        <v>103.6</v>
      </c>
      <c r="R31" s="94">
        <v>64.7</v>
      </c>
      <c r="S31" s="95">
        <v>100.2</v>
      </c>
    </row>
    <row r="32" spans="1:19" ht="13.5">
      <c r="A32" s="72"/>
      <c r="B32" s="73"/>
      <c r="C32" s="74"/>
      <c r="D32" s="100" t="s">
        <v>45</v>
      </c>
      <c r="E32" s="74">
        <f aca="true" t="shared" si="12" ref="E32:S32">+E31/E28*100-100</f>
        <v>-1.875</v>
      </c>
      <c r="F32" s="74">
        <f t="shared" si="12"/>
        <v>-1.875</v>
      </c>
      <c r="G32" s="74">
        <f t="shared" si="12"/>
        <v>-12.56613756613757</v>
      </c>
      <c r="H32" s="74">
        <f t="shared" si="12"/>
        <v>87.6847290640394</v>
      </c>
      <c r="I32" s="74">
        <f t="shared" si="12"/>
        <v>-3.987730061349694</v>
      </c>
      <c r="J32" s="74">
        <f t="shared" si="12"/>
        <v>17.815577439570276</v>
      </c>
      <c r="K32" s="74">
        <f t="shared" si="12"/>
        <v>-22.82249173098127</v>
      </c>
      <c r="L32" s="74">
        <f t="shared" si="12"/>
        <v>13.866231647634592</v>
      </c>
      <c r="M32" s="74">
        <f t="shared" si="12"/>
        <v>-8.286038592508518</v>
      </c>
      <c r="N32" s="74">
        <f t="shared" si="12"/>
        <v>-2.3661270236612637</v>
      </c>
      <c r="O32" s="74">
        <f t="shared" si="12"/>
        <v>-1.6270337922403115</v>
      </c>
      <c r="P32" s="74">
        <f t="shared" si="12"/>
        <v>-1.0471204188481664</v>
      </c>
      <c r="Q32" s="74">
        <f t="shared" si="12"/>
        <v>1.7681728880157124</v>
      </c>
      <c r="R32" s="74">
        <f t="shared" si="12"/>
        <v>-31.751054852320664</v>
      </c>
      <c r="S32" s="75">
        <f t="shared" si="12"/>
        <v>8.207343412526996</v>
      </c>
    </row>
    <row r="33" spans="1:19" ht="13.5">
      <c r="A33" s="72"/>
      <c r="B33" s="73"/>
      <c r="C33" s="74"/>
      <c r="D33" s="75" t="s">
        <v>46</v>
      </c>
      <c r="E33" s="74">
        <f>+E31/E18*100-100</f>
        <v>-0.10604453870625719</v>
      </c>
      <c r="F33" s="74">
        <f aca="true" t="shared" si="13" ref="F33:S33">+F31/F18*100-100</f>
        <v>-0.10604453870625719</v>
      </c>
      <c r="G33" s="74">
        <f t="shared" si="13"/>
        <v>-40.55755395683454</v>
      </c>
      <c r="H33" s="74">
        <f t="shared" si="13"/>
        <v>28.28282828282829</v>
      </c>
      <c r="I33" s="74">
        <f t="shared" si="13"/>
        <v>-35.3305785123967</v>
      </c>
      <c r="J33" s="74">
        <f t="shared" si="13"/>
        <v>30.94527363184079</v>
      </c>
      <c r="K33" s="74">
        <f t="shared" si="13"/>
        <v>-24.324324324324323</v>
      </c>
      <c r="L33" s="74">
        <f t="shared" si="13"/>
        <v>45.41666666666666</v>
      </c>
      <c r="M33" s="74">
        <f t="shared" si="13"/>
        <v>-14.767932489451468</v>
      </c>
      <c r="N33" s="74">
        <f t="shared" si="13"/>
        <v>-34.44816053511704</v>
      </c>
      <c r="O33" s="74">
        <f t="shared" si="13"/>
        <v>-8.3916083916084</v>
      </c>
      <c r="P33" s="74">
        <f t="shared" si="13"/>
        <v>-10.680529300567116</v>
      </c>
      <c r="Q33" s="74">
        <f t="shared" si="13"/>
        <v>0.7782101167315147</v>
      </c>
      <c r="R33" s="74">
        <f t="shared" si="13"/>
        <v>-45.30853761622991</v>
      </c>
      <c r="S33" s="75">
        <f t="shared" si="13"/>
        <v>-19.518072289156635</v>
      </c>
    </row>
    <row r="34" spans="1:19" s="96" customFormat="1" ht="14.25">
      <c r="A34" s="92"/>
      <c r="B34" s="93"/>
      <c r="C34" s="94"/>
      <c r="D34" s="95" t="s">
        <v>31</v>
      </c>
      <c r="E34" s="94">
        <v>85.9</v>
      </c>
      <c r="F34" s="94">
        <v>85.9</v>
      </c>
      <c r="G34" s="94">
        <v>65.3</v>
      </c>
      <c r="H34" s="94">
        <v>30</v>
      </c>
      <c r="I34" s="94">
        <v>68.7</v>
      </c>
      <c r="J34" s="94">
        <v>89.3</v>
      </c>
      <c r="K34" s="94">
        <v>79.4</v>
      </c>
      <c r="L34" s="94">
        <v>94.9</v>
      </c>
      <c r="M34" s="94">
        <v>86.9</v>
      </c>
      <c r="N34" s="94">
        <v>73.2</v>
      </c>
      <c r="O34" s="94">
        <v>80.6</v>
      </c>
      <c r="P34" s="94">
        <v>90.8</v>
      </c>
      <c r="Q34" s="94">
        <v>109.5</v>
      </c>
      <c r="R34" s="94">
        <v>83.5</v>
      </c>
      <c r="S34" s="95">
        <v>85.9</v>
      </c>
    </row>
    <row r="35" spans="1:19" ht="13.5">
      <c r="A35" s="72"/>
      <c r="B35" s="73"/>
      <c r="C35" s="74"/>
      <c r="D35" s="100" t="s">
        <v>45</v>
      </c>
      <c r="E35" s="74">
        <f aca="true" t="shared" si="14" ref="E35:S35">+E34/E31*100-100</f>
        <v>-8.811040339702757</v>
      </c>
      <c r="F35" s="74">
        <f t="shared" si="14"/>
        <v>-8.811040339702757</v>
      </c>
      <c r="G35" s="74">
        <f t="shared" si="14"/>
        <v>-1.2102874432677737</v>
      </c>
      <c r="H35" s="74">
        <f t="shared" si="14"/>
        <v>-60.629921259842526</v>
      </c>
      <c r="I35" s="74">
        <f t="shared" si="14"/>
        <v>9.744408945686914</v>
      </c>
      <c r="J35" s="74">
        <f t="shared" si="14"/>
        <v>-32.14285714285714</v>
      </c>
      <c r="K35" s="74">
        <f t="shared" si="14"/>
        <v>13.42857142857143</v>
      </c>
      <c r="L35" s="74">
        <f t="shared" si="14"/>
        <v>-32.02005730659026</v>
      </c>
      <c r="M35" s="74">
        <f t="shared" si="14"/>
        <v>7.549504950495063</v>
      </c>
      <c r="N35" s="74">
        <f t="shared" si="14"/>
        <v>-6.632653061224488</v>
      </c>
      <c r="O35" s="74">
        <f t="shared" si="14"/>
        <v>2.544529262086499</v>
      </c>
      <c r="P35" s="74">
        <f t="shared" si="14"/>
        <v>-3.915343915343911</v>
      </c>
      <c r="Q35" s="74">
        <f t="shared" si="14"/>
        <v>5.694980694980714</v>
      </c>
      <c r="R35" s="74">
        <f t="shared" si="14"/>
        <v>29.057187017001525</v>
      </c>
      <c r="S35" s="75">
        <f t="shared" si="14"/>
        <v>-14.271457085828345</v>
      </c>
    </row>
    <row r="36" spans="1:19" ht="13.5">
      <c r="A36" s="72"/>
      <c r="B36" s="73"/>
      <c r="C36" s="74"/>
      <c r="D36" s="75" t="s">
        <v>46</v>
      </c>
      <c r="E36" s="74">
        <f>+E34/E21*100-100</f>
        <v>-2.052451539338648</v>
      </c>
      <c r="F36" s="74">
        <f aca="true" t="shared" si="15" ref="F36:S36">+F34/F21*100-100</f>
        <v>-2.052451539338648</v>
      </c>
      <c r="G36" s="74">
        <f t="shared" si="15"/>
        <v>-38.97196261682243</v>
      </c>
      <c r="H36" s="74">
        <f t="shared" si="15"/>
        <v>-25.187032418952626</v>
      </c>
      <c r="I36" s="74">
        <f t="shared" si="15"/>
        <v>-4.715672676837713</v>
      </c>
      <c r="J36" s="74">
        <f t="shared" si="15"/>
        <v>-15.992474129821261</v>
      </c>
      <c r="K36" s="74">
        <f t="shared" si="15"/>
        <v>50.95057034220534</v>
      </c>
      <c r="L36" s="74">
        <f t="shared" si="15"/>
        <v>-15.644444444444446</v>
      </c>
      <c r="M36" s="74">
        <f t="shared" si="15"/>
        <v>-0.34403669724770225</v>
      </c>
      <c r="N36" s="74">
        <f t="shared" si="15"/>
        <v>-28.235294117647058</v>
      </c>
      <c r="O36" s="74">
        <f t="shared" si="15"/>
        <v>8.18791946308724</v>
      </c>
      <c r="P36" s="74">
        <f t="shared" si="15"/>
        <v>-11.067580803134177</v>
      </c>
      <c r="Q36" s="74">
        <f t="shared" si="15"/>
        <v>10.717896865520714</v>
      </c>
      <c r="R36" s="74">
        <f t="shared" si="15"/>
        <v>-13.111342351716957</v>
      </c>
      <c r="S36" s="75">
        <f t="shared" si="15"/>
        <v>-3.807390817469198</v>
      </c>
    </row>
    <row r="37" spans="1:19" ht="13.5">
      <c r="A37" s="72"/>
      <c r="B37" s="84"/>
      <c r="C37" s="74"/>
      <c r="D37" s="75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5"/>
    </row>
    <row r="38" spans="1:19" ht="14.25">
      <c r="A38" s="111" t="s">
        <v>43</v>
      </c>
      <c r="B38" s="93" t="s">
        <v>70</v>
      </c>
      <c r="C38" s="109" t="s">
        <v>44</v>
      </c>
      <c r="D38" s="110" t="s">
        <v>28</v>
      </c>
      <c r="E38" s="109">
        <v>82.8</v>
      </c>
      <c r="F38" s="109">
        <v>82.8</v>
      </c>
      <c r="G38" s="109">
        <v>61.2</v>
      </c>
      <c r="H38" s="109">
        <v>29</v>
      </c>
      <c r="I38" s="109">
        <v>74.2</v>
      </c>
      <c r="J38" s="109">
        <v>134.1</v>
      </c>
      <c r="K38" s="109">
        <v>68.1</v>
      </c>
      <c r="L38" s="109">
        <v>86.7</v>
      </c>
      <c r="M38" s="109">
        <v>90.9</v>
      </c>
      <c r="N38" s="109">
        <v>64.6</v>
      </c>
      <c r="O38" s="109">
        <v>68.6</v>
      </c>
      <c r="P38" s="109">
        <v>89</v>
      </c>
      <c r="Q38" s="109">
        <v>109</v>
      </c>
      <c r="R38" s="109">
        <v>94.4</v>
      </c>
      <c r="S38" s="110">
        <v>82.7</v>
      </c>
    </row>
    <row r="39" spans="1:19" ht="13.5">
      <c r="A39" s="72"/>
      <c r="B39" s="73"/>
      <c r="C39" s="74"/>
      <c r="D39" s="100" t="s">
        <v>45</v>
      </c>
      <c r="E39" s="74">
        <f aca="true" t="shared" si="16" ref="E39:S39">+E38/E34*100-100</f>
        <v>-3.6088474970896556</v>
      </c>
      <c r="F39" s="74">
        <f t="shared" si="16"/>
        <v>-3.6088474970896556</v>
      </c>
      <c r="G39" s="74">
        <f t="shared" si="16"/>
        <v>-6.278713629402745</v>
      </c>
      <c r="H39" s="74">
        <f t="shared" si="16"/>
        <v>-3.3333333333333286</v>
      </c>
      <c r="I39" s="74">
        <f t="shared" si="16"/>
        <v>8.005822416302763</v>
      </c>
      <c r="J39" s="74">
        <f t="shared" si="16"/>
        <v>50.16797312430009</v>
      </c>
      <c r="K39" s="74">
        <f t="shared" si="16"/>
        <v>-14.231738035264499</v>
      </c>
      <c r="L39" s="74">
        <f t="shared" si="16"/>
        <v>-8.640674394099051</v>
      </c>
      <c r="M39" s="74">
        <f t="shared" si="16"/>
        <v>4.602991944764099</v>
      </c>
      <c r="N39" s="74">
        <f t="shared" si="16"/>
        <v>-11.748633879781437</v>
      </c>
      <c r="O39" s="74">
        <f t="shared" si="16"/>
        <v>-14.888337468982627</v>
      </c>
      <c r="P39" s="74">
        <f t="shared" si="16"/>
        <v>-1.9823788546255372</v>
      </c>
      <c r="Q39" s="74">
        <f t="shared" si="16"/>
        <v>-0.456621004566216</v>
      </c>
      <c r="R39" s="74">
        <f t="shared" si="16"/>
        <v>13.05389221556888</v>
      </c>
      <c r="S39" s="75">
        <f t="shared" si="16"/>
        <v>-3.7252619324796257</v>
      </c>
    </row>
    <row r="40" spans="1:19" ht="13.5">
      <c r="A40" s="72"/>
      <c r="B40" s="73"/>
      <c r="C40" s="74"/>
      <c r="D40" s="75" t="s">
        <v>46</v>
      </c>
      <c r="E40" s="74">
        <f>+E38/E25*100-100</f>
        <v>-12.842105263157904</v>
      </c>
      <c r="F40" s="74">
        <f aca="true" t="shared" si="17" ref="F40:S40">+F38/F25*100-100</f>
        <v>-12.842105263157904</v>
      </c>
      <c r="G40" s="74">
        <f t="shared" si="17"/>
        <v>-35.916230366492144</v>
      </c>
      <c r="H40" s="74">
        <f t="shared" si="17"/>
        <v>42.85714285714286</v>
      </c>
      <c r="I40" s="74">
        <f t="shared" si="17"/>
        <v>15.576323987538942</v>
      </c>
      <c r="J40" s="74">
        <f t="shared" si="17"/>
        <v>14.910025706940871</v>
      </c>
      <c r="K40" s="74">
        <f t="shared" si="17"/>
        <v>-27.476038338658157</v>
      </c>
      <c r="L40" s="74">
        <f t="shared" si="17"/>
        <v>-27.44769874476988</v>
      </c>
      <c r="M40" s="74">
        <f t="shared" si="17"/>
        <v>3.7671232876712395</v>
      </c>
      <c r="N40" s="74">
        <f t="shared" si="17"/>
        <v>-34.87903225806453</v>
      </c>
      <c r="O40" s="74">
        <f t="shared" si="17"/>
        <v>-13.164556962025316</v>
      </c>
      <c r="P40" s="74">
        <f t="shared" si="17"/>
        <v>-9.64467005076142</v>
      </c>
      <c r="Q40" s="74">
        <f t="shared" si="17"/>
        <v>6.341463414634148</v>
      </c>
      <c r="R40" s="74">
        <f t="shared" si="17"/>
        <v>23.88451443569555</v>
      </c>
      <c r="S40" s="75">
        <f t="shared" si="17"/>
        <v>-5.051664753157283</v>
      </c>
    </row>
    <row r="41" spans="1:19" ht="14.25">
      <c r="A41" s="72"/>
      <c r="B41" s="73"/>
      <c r="C41" s="74"/>
      <c r="D41" s="95" t="s">
        <v>29</v>
      </c>
      <c r="E41" s="94">
        <v>80.1</v>
      </c>
      <c r="F41" s="94">
        <v>80.1</v>
      </c>
      <c r="G41" s="94">
        <v>63.1</v>
      </c>
      <c r="H41" s="94">
        <v>25.3</v>
      </c>
      <c r="I41" s="94">
        <v>71.8</v>
      </c>
      <c r="J41" s="94">
        <v>138.1</v>
      </c>
      <c r="K41" s="94">
        <v>52.3</v>
      </c>
      <c r="L41" s="94">
        <v>87.8</v>
      </c>
      <c r="M41" s="94">
        <v>104.5</v>
      </c>
      <c r="N41" s="94">
        <v>85.1</v>
      </c>
      <c r="O41" s="94">
        <v>71.8</v>
      </c>
      <c r="P41" s="94">
        <v>83.5</v>
      </c>
      <c r="Q41" s="94">
        <v>111.5</v>
      </c>
      <c r="R41" s="94">
        <v>108.7</v>
      </c>
      <c r="S41" s="95">
        <v>77.9</v>
      </c>
    </row>
    <row r="42" spans="1:19" ht="13.5">
      <c r="A42" s="72"/>
      <c r="B42" s="73"/>
      <c r="C42" s="74"/>
      <c r="D42" s="100" t="s">
        <v>45</v>
      </c>
      <c r="E42" s="74">
        <f aca="true" t="shared" si="18" ref="E42:S42">+E41/E38*100-100</f>
        <v>-3.2608695652173907</v>
      </c>
      <c r="F42" s="74">
        <f t="shared" si="18"/>
        <v>-3.2608695652173907</v>
      </c>
      <c r="G42" s="74">
        <f t="shared" si="18"/>
        <v>3.1045751633986782</v>
      </c>
      <c r="H42" s="74">
        <f t="shared" si="18"/>
        <v>-12.75862068965516</v>
      </c>
      <c r="I42" s="74">
        <f t="shared" si="18"/>
        <v>-3.234501347708914</v>
      </c>
      <c r="J42" s="74">
        <f t="shared" si="18"/>
        <v>2.98284862043252</v>
      </c>
      <c r="K42" s="74">
        <f t="shared" si="18"/>
        <v>-23.201174743024964</v>
      </c>
      <c r="L42" s="74">
        <f t="shared" si="18"/>
        <v>1.2687427912341178</v>
      </c>
      <c r="M42" s="74">
        <f t="shared" si="18"/>
        <v>14.961496149614945</v>
      </c>
      <c r="N42" s="74">
        <f t="shared" si="18"/>
        <v>31.733746130030966</v>
      </c>
      <c r="O42" s="74">
        <f t="shared" si="18"/>
        <v>4.664723032069972</v>
      </c>
      <c r="P42" s="74">
        <f t="shared" si="18"/>
        <v>-6.17977528089888</v>
      </c>
      <c r="Q42" s="74">
        <f t="shared" si="18"/>
        <v>2.2935779816513673</v>
      </c>
      <c r="R42" s="74">
        <f t="shared" si="18"/>
        <v>15.148305084745758</v>
      </c>
      <c r="S42" s="75">
        <f t="shared" si="18"/>
        <v>-5.804111245465535</v>
      </c>
    </row>
    <row r="43" spans="1:19" ht="13.5">
      <c r="A43" s="72"/>
      <c r="B43" s="73"/>
      <c r="C43" s="74"/>
      <c r="D43" s="75" t="s">
        <v>46</v>
      </c>
      <c r="E43" s="74">
        <f>+E41/E28*100-100</f>
        <v>-16.5625</v>
      </c>
      <c r="F43" s="74">
        <f aca="true" t="shared" si="19" ref="F43:S43">+F41/F28*100-100</f>
        <v>-16.5625</v>
      </c>
      <c r="G43" s="74">
        <f t="shared" si="19"/>
        <v>-16.534391534391517</v>
      </c>
      <c r="H43" s="74">
        <f t="shared" si="19"/>
        <v>-37.684729064039416</v>
      </c>
      <c r="I43" s="74">
        <f t="shared" si="19"/>
        <v>10.122699386503058</v>
      </c>
      <c r="J43" s="74">
        <f t="shared" si="19"/>
        <v>23.634735899731425</v>
      </c>
      <c r="K43" s="74">
        <f t="shared" si="19"/>
        <v>-42.33737596471886</v>
      </c>
      <c r="L43" s="74">
        <f t="shared" si="19"/>
        <v>-28.384991843393152</v>
      </c>
      <c r="M43" s="74">
        <f t="shared" si="19"/>
        <v>18.61520998864927</v>
      </c>
      <c r="N43" s="74">
        <f t="shared" si="19"/>
        <v>5.977584059775836</v>
      </c>
      <c r="O43" s="74">
        <f t="shared" si="19"/>
        <v>-10.137672090112645</v>
      </c>
      <c r="P43" s="74">
        <f t="shared" si="19"/>
        <v>-12.565445026178011</v>
      </c>
      <c r="Q43" s="74">
        <f t="shared" si="19"/>
        <v>9.528487229862478</v>
      </c>
      <c r="R43" s="74">
        <f t="shared" si="19"/>
        <v>14.662447257383974</v>
      </c>
      <c r="S43" s="75">
        <f t="shared" si="19"/>
        <v>-15.874730021598253</v>
      </c>
    </row>
    <row r="44" spans="1:19" ht="14.25">
      <c r="A44" s="72"/>
      <c r="B44" s="73"/>
      <c r="C44" s="74"/>
      <c r="D44" s="95" t="s">
        <v>30</v>
      </c>
      <c r="E44" s="94">
        <v>83.7</v>
      </c>
      <c r="F44" s="94">
        <v>83.7</v>
      </c>
      <c r="G44" s="94">
        <v>62.8</v>
      </c>
      <c r="H44" s="94">
        <v>25.3</v>
      </c>
      <c r="I44" s="94">
        <v>84.7</v>
      </c>
      <c r="J44" s="94">
        <v>219.3</v>
      </c>
      <c r="K44" s="94">
        <v>44.6</v>
      </c>
      <c r="L44" s="94">
        <v>99.2</v>
      </c>
      <c r="M44" s="94">
        <v>98.9</v>
      </c>
      <c r="N44" s="94">
        <v>76.6</v>
      </c>
      <c r="O44" s="94">
        <v>91.9</v>
      </c>
      <c r="P44" s="94">
        <v>87.2</v>
      </c>
      <c r="Q44" s="94">
        <v>104.9</v>
      </c>
      <c r="R44" s="94">
        <v>114.2</v>
      </c>
      <c r="S44" s="95">
        <v>86.7</v>
      </c>
    </row>
    <row r="45" spans="1:19" ht="13.5">
      <c r="A45" s="72"/>
      <c r="B45" s="73"/>
      <c r="C45" s="74"/>
      <c r="D45" s="100" t="s">
        <v>45</v>
      </c>
      <c r="E45" s="74">
        <f aca="true" t="shared" si="20" ref="E45:S45">+E44/E41*100-100</f>
        <v>4.494382022471925</v>
      </c>
      <c r="F45" s="74">
        <f t="shared" si="20"/>
        <v>4.494382022471925</v>
      </c>
      <c r="G45" s="74">
        <f t="shared" si="20"/>
        <v>-0.47543581616483266</v>
      </c>
      <c r="H45" s="74">
        <f t="shared" si="20"/>
        <v>0</v>
      </c>
      <c r="I45" s="74">
        <f t="shared" si="20"/>
        <v>17.966573816156</v>
      </c>
      <c r="J45" s="74">
        <f t="shared" si="20"/>
        <v>58.7979724837075</v>
      </c>
      <c r="K45" s="74">
        <f t="shared" si="20"/>
        <v>-14.722753346080296</v>
      </c>
      <c r="L45" s="74">
        <f t="shared" si="20"/>
        <v>12.984054669703866</v>
      </c>
      <c r="M45" s="74">
        <f t="shared" si="20"/>
        <v>-5.358851674641144</v>
      </c>
      <c r="N45" s="74">
        <f t="shared" si="20"/>
        <v>-9.988249118683896</v>
      </c>
      <c r="O45" s="74">
        <f t="shared" si="20"/>
        <v>27.994428969359348</v>
      </c>
      <c r="P45" s="74">
        <f t="shared" si="20"/>
        <v>4.431137724550908</v>
      </c>
      <c r="Q45" s="74">
        <f t="shared" si="20"/>
        <v>-5.919282511210753</v>
      </c>
      <c r="R45" s="74">
        <f t="shared" si="20"/>
        <v>5.059797608095678</v>
      </c>
      <c r="S45" s="75">
        <f t="shared" si="20"/>
        <v>11.296534017971751</v>
      </c>
    </row>
    <row r="46" spans="1:19" ht="13.5">
      <c r="A46" s="72"/>
      <c r="B46" s="73"/>
      <c r="C46" s="74"/>
      <c r="D46" s="75" t="s">
        <v>46</v>
      </c>
      <c r="E46" s="74">
        <f>+E44/E31*100-100</f>
        <v>-11.146496815286625</v>
      </c>
      <c r="F46" s="74">
        <f aca="true" t="shared" si="21" ref="F46:S46">+F44/F31*100-100</f>
        <v>-11.146496815286625</v>
      </c>
      <c r="G46" s="74">
        <f t="shared" si="21"/>
        <v>-4.992435703479572</v>
      </c>
      <c r="H46" s="74">
        <f t="shared" si="21"/>
        <v>-66.7979002624672</v>
      </c>
      <c r="I46" s="74">
        <f t="shared" si="21"/>
        <v>35.303514376996816</v>
      </c>
      <c r="J46" s="74">
        <f t="shared" si="21"/>
        <v>66.64133738601825</v>
      </c>
      <c r="K46" s="74">
        <f t="shared" si="21"/>
        <v>-36.285714285714285</v>
      </c>
      <c r="L46" s="74">
        <f t="shared" si="21"/>
        <v>-28.93982808022922</v>
      </c>
      <c r="M46" s="74">
        <f t="shared" si="21"/>
        <v>22.400990099009903</v>
      </c>
      <c r="N46" s="74">
        <f t="shared" si="21"/>
        <v>-2.2959183673469568</v>
      </c>
      <c r="O46" s="74">
        <f t="shared" si="21"/>
        <v>16.921119592875343</v>
      </c>
      <c r="P46" s="74">
        <f t="shared" si="21"/>
        <v>-7.724867724867721</v>
      </c>
      <c r="Q46" s="74">
        <f t="shared" si="21"/>
        <v>1.2548262548262699</v>
      </c>
      <c r="R46" s="74">
        <f t="shared" si="21"/>
        <v>76.50695517774341</v>
      </c>
      <c r="S46" s="75">
        <f t="shared" si="21"/>
        <v>-13.473053892215574</v>
      </c>
    </row>
    <row r="47" spans="1:19" ht="14.25">
      <c r="A47" s="72"/>
      <c r="B47" s="73"/>
      <c r="C47" s="74"/>
      <c r="D47" s="95" t="s">
        <v>31</v>
      </c>
      <c r="E47" s="94">
        <v>91.4</v>
      </c>
      <c r="F47" s="94">
        <v>91.4</v>
      </c>
      <c r="G47" s="94">
        <v>54.1</v>
      </c>
      <c r="H47" s="94">
        <v>32.3</v>
      </c>
      <c r="I47" s="94">
        <v>106.3</v>
      </c>
      <c r="J47" s="94">
        <v>182</v>
      </c>
      <c r="K47" s="94">
        <v>43.4</v>
      </c>
      <c r="L47" s="94">
        <v>99.7</v>
      </c>
      <c r="M47" s="94">
        <v>100.8</v>
      </c>
      <c r="N47" s="94">
        <v>75.8</v>
      </c>
      <c r="O47" s="94">
        <v>113.2</v>
      </c>
      <c r="P47" s="94">
        <v>84.4</v>
      </c>
      <c r="Q47" s="94">
        <v>111.1</v>
      </c>
      <c r="R47" s="94">
        <v>122</v>
      </c>
      <c r="S47" s="95">
        <v>141.5</v>
      </c>
    </row>
    <row r="48" spans="1:19" ht="13.5">
      <c r="A48" s="72"/>
      <c r="B48" s="73"/>
      <c r="C48" s="74"/>
      <c r="D48" s="100" t="s">
        <v>45</v>
      </c>
      <c r="E48" s="74">
        <f aca="true" t="shared" si="22" ref="E48:S48">+E47/E44*100-100</f>
        <v>9.199522102747906</v>
      </c>
      <c r="F48" s="74">
        <f t="shared" si="22"/>
        <v>9.199522102747906</v>
      </c>
      <c r="G48" s="74">
        <f t="shared" si="22"/>
        <v>-13.853503184713361</v>
      </c>
      <c r="H48" s="74">
        <f t="shared" si="22"/>
        <v>27.667984189723313</v>
      </c>
      <c r="I48" s="74">
        <f t="shared" si="22"/>
        <v>25.501770956316406</v>
      </c>
      <c r="J48" s="74">
        <f t="shared" si="22"/>
        <v>-17.008663930688556</v>
      </c>
      <c r="K48" s="74">
        <f t="shared" si="22"/>
        <v>-2.6905829596412616</v>
      </c>
      <c r="L48" s="74">
        <f t="shared" si="22"/>
        <v>0.5040322580645267</v>
      </c>
      <c r="M48" s="74">
        <f t="shared" si="22"/>
        <v>1.9211324570272978</v>
      </c>
      <c r="N48" s="74">
        <f t="shared" si="22"/>
        <v>-1.0443864229765012</v>
      </c>
      <c r="O48" s="74">
        <f t="shared" si="22"/>
        <v>23.177366702937974</v>
      </c>
      <c r="P48" s="74">
        <f t="shared" si="22"/>
        <v>-3.2110091743119256</v>
      </c>
      <c r="Q48" s="74">
        <f t="shared" si="22"/>
        <v>5.910390848427056</v>
      </c>
      <c r="R48" s="74">
        <f t="shared" si="22"/>
        <v>6.830122591943962</v>
      </c>
      <c r="S48" s="75">
        <f t="shared" si="22"/>
        <v>63.206459054209915</v>
      </c>
    </row>
    <row r="49" spans="1:19" ht="13.5">
      <c r="A49" s="72"/>
      <c r="B49" s="73"/>
      <c r="C49" s="74"/>
      <c r="D49" s="75" t="s">
        <v>46</v>
      </c>
      <c r="E49" s="74">
        <f>+E47/E34*100-100</f>
        <v>6.402793946449364</v>
      </c>
      <c r="F49" s="74">
        <f aca="true" t="shared" si="23" ref="F49:S49">+F47/F34*100-100</f>
        <v>6.402793946449364</v>
      </c>
      <c r="G49" s="74">
        <f t="shared" si="23"/>
        <v>-17.151607963246548</v>
      </c>
      <c r="H49" s="74">
        <f t="shared" si="23"/>
        <v>7.666666666666671</v>
      </c>
      <c r="I49" s="74">
        <f t="shared" si="23"/>
        <v>54.730713245997066</v>
      </c>
      <c r="J49" s="74">
        <f t="shared" si="23"/>
        <v>103.80739081746921</v>
      </c>
      <c r="K49" s="74">
        <f t="shared" si="23"/>
        <v>-45.34005037783376</v>
      </c>
      <c r="L49" s="74">
        <f t="shared" si="23"/>
        <v>5.057955742887259</v>
      </c>
      <c r="M49" s="74">
        <f t="shared" si="23"/>
        <v>15.995397008055235</v>
      </c>
      <c r="N49" s="74">
        <f t="shared" si="23"/>
        <v>3.551912568306008</v>
      </c>
      <c r="O49" s="74">
        <f t="shared" si="23"/>
        <v>40.44665012406949</v>
      </c>
      <c r="P49" s="74">
        <f t="shared" si="23"/>
        <v>-7.048458149779719</v>
      </c>
      <c r="Q49" s="74">
        <f t="shared" si="23"/>
        <v>1.4611872146118543</v>
      </c>
      <c r="R49" s="74">
        <f t="shared" si="23"/>
        <v>46.10778443113773</v>
      </c>
      <c r="S49" s="75">
        <f t="shared" si="23"/>
        <v>64.72642607683352</v>
      </c>
    </row>
    <row r="50" spans="1:19" ht="13.5">
      <c r="A50" s="83"/>
      <c r="B50" s="84"/>
      <c r="C50" s="85"/>
      <c r="D50" s="86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6"/>
    </row>
    <row r="51" spans="1:19" ht="14.25">
      <c r="A51" s="92" t="s">
        <v>43</v>
      </c>
      <c r="B51" s="130" t="s">
        <v>76</v>
      </c>
      <c r="C51" s="94" t="s">
        <v>44</v>
      </c>
      <c r="D51" s="95" t="s">
        <v>28</v>
      </c>
      <c r="E51" s="94">
        <v>93.3</v>
      </c>
      <c r="F51" s="94">
        <v>93.3</v>
      </c>
      <c r="G51" s="94">
        <v>58.8</v>
      </c>
      <c r="H51" s="94">
        <v>47.4</v>
      </c>
      <c r="I51" s="94">
        <v>123.2</v>
      </c>
      <c r="J51" s="94">
        <v>142.8</v>
      </c>
      <c r="K51" s="94">
        <v>55.1</v>
      </c>
      <c r="L51" s="94">
        <v>90.8</v>
      </c>
      <c r="M51" s="94">
        <v>103.4</v>
      </c>
      <c r="N51" s="94">
        <v>70.4</v>
      </c>
      <c r="O51" s="94">
        <v>72.9</v>
      </c>
      <c r="P51" s="94">
        <v>84.7</v>
      </c>
      <c r="Q51" s="94">
        <v>107.3</v>
      </c>
      <c r="R51" s="94">
        <v>119.6</v>
      </c>
      <c r="S51" s="95">
        <v>159.5</v>
      </c>
    </row>
    <row r="52" spans="1:19" ht="13.5">
      <c r="A52" s="72"/>
      <c r="B52" s="73"/>
      <c r="C52" s="74"/>
      <c r="D52" s="100" t="s">
        <v>45</v>
      </c>
      <c r="E52" s="74">
        <f>+E51/E47*100-100</f>
        <v>2.078774617067822</v>
      </c>
      <c r="F52" s="74">
        <f aca="true" t="shared" si="24" ref="F52:S52">+F51/F47*100-100</f>
        <v>2.078774617067822</v>
      </c>
      <c r="G52" s="74">
        <f t="shared" si="24"/>
        <v>8.687615526802219</v>
      </c>
      <c r="H52" s="74">
        <f t="shared" si="24"/>
        <v>46.74922600619195</v>
      </c>
      <c r="I52" s="74">
        <f t="shared" si="24"/>
        <v>15.898400752587023</v>
      </c>
      <c r="J52" s="74">
        <f t="shared" si="24"/>
        <v>-21.538461538461533</v>
      </c>
      <c r="K52" s="74">
        <f t="shared" si="24"/>
        <v>26.958525345622135</v>
      </c>
      <c r="L52" s="74">
        <f t="shared" si="24"/>
        <v>-8.926780341023075</v>
      </c>
      <c r="M52" s="74">
        <f t="shared" si="24"/>
        <v>2.5793650793650897</v>
      </c>
      <c r="N52" s="74">
        <f t="shared" si="24"/>
        <v>-7.124010554089693</v>
      </c>
      <c r="O52" s="74">
        <f t="shared" si="24"/>
        <v>-35.60070671378092</v>
      </c>
      <c r="P52" s="74">
        <f t="shared" si="24"/>
        <v>0.3554502369668171</v>
      </c>
      <c r="Q52" s="74">
        <f t="shared" si="24"/>
        <v>-3.420342034203415</v>
      </c>
      <c r="R52" s="74">
        <f t="shared" si="24"/>
        <v>-1.9672131147541023</v>
      </c>
      <c r="S52" s="75">
        <f t="shared" si="24"/>
        <v>12.720848056537108</v>
      </c>
    </row>
    <row r="53" spans="1:19" ht="13.5">
      <c r="A53" s="72"/>
      <c r="B53" s="73"/>
      <c r="C53" s="74"/>
      <c r="D53" s="75" t="s">
        <v>46</v>
      </c>
      <c r="E53" s="74">
        <f>+E51/E38*100-100</f>
        <v>12.681159420289845</v>
      </c>
      <c r="F53" s="74">
        <f aca="true" t="shared" si="25" ref="F53:S53">+F51/F38*100-100</f>
        <v>12.681159420289845</v>
      </c>
      <c r="G53" s="74">
        <f t="shared" si="25"/>
        <v>-3.921568627450995</v>
      </c>
      <c r="H53" s="74">
        <f t="shared" si="25"/>
        <v>63.448275862068954</v>
      </c>
      <c r="I53" s="74">
        <f t="shared" si="25"/>
        <v>66.03773584905662</v>
      </c>
      <c r="J53" s="74">
        <f t="shared" si="25"/>
        <v>6.487695749440718</v>
      </c>
      <c r="K53" s="74">
        <f t="shared" si="25"/>
        <v>-19.089574155653438</v>
      </c>
      <c r="L53" s="74">
        <f t="shared" si="25"/>
        <v>4.728950403690874</v>
      </c>
      <c r="M53" s="74">
        <f t="shared" si="25"/>
        <v>13.751375137513747</v>
      </c>
      <c r="N53" s="74">
        <f t="shared" si="25"/>
        <v>8.97832817337462</v>
      </c>
      <c r="O53" s="74">
        <f t="shared" si="25"/>
        <v>6.2682215743440395</v>
      </c>
      <c r="P53" s="74">
        <f t="shared" si="25"/>
        <v>-4.831460674157299</v>
      </c>
      <c r="Q53" s="74">
        <f t="shared" si="25"/>
        <v>-1.5596330275229349</v>
      </c>
      <c r="R53" s="74">
        <f t="shared" si="25"/>
        <v>26.694915254237287</v>
      </c>
      <c r="S53" s="75">
        <f t="shared" si="25"/>
        <v>92.86577992744861</v>
      </c>
    </row>
    <row r="54" spans="1:20" ht="14.25">
      <c r="A54" s="72"/>
      <c r="B54" s="73"/>
      <c r="C54" s="74"/>
      <c r="D54" s="95" t="s">
        <v>29</v>
      </c>
      <c r="E54" s="94">
        <v>85.2</v>
      </c>
      <c r="F54" s="94">
        <v>85.2</v>
      </c>
      <c r="G54" s="94">
        <v>60.6</v>
      </c>
      <c r="H54" s="94">
        <v>21</v>
      </c>
      <c r="I54" s="94">
        <v>135.5</v>
      </c>
      <c r="J54" s="94">
        <v>105</v>
      </c>
      <c r="K54" s="94">
        <v>47.2</v>
      </c>
      <c r="L54" s="94">
        <v>81.8</v>
      </c>
      <c r="M54" s="94">
        <v>96.9</v>
      </c>
      <c r="N54" s="94">
        <v>83.1</v>
      </c>
      <c r="O54" s="94">
        <v>72.8</v>
      </c>
      <c r="P54" s="94">
        <v>79.6</v>
      </c>
      <c r="Q54" s="94">
        <v>106.2</v>
      </c>
      <c r="R54" s="94">
        <v>109.4</v>
      </c>
      <c r="S54" s="95">
        <v>129.8</v>
      </c>
      <c r="T54" s="96"/>
    </row>
    <row r="55" spans="1:19" ht="13.5">
      <c r="A55" s="72"/>
      <c r="B55" s="73"/>
      <c r="C55" s="74"/>
      <c r="D55" s="100" t="s">
        <v>45</v>
      </c>
      <c r="E55" s="74">
        <f aca="true" t="shared" si="26" ref="E55:S55">+E54/E51*100-100</f>
        <v>-8.681672025723458</v>
      </c>
      <c r="F55" s="74">
        <f t="shared" si="26"/>
        <v>-8.681672025723458</v>
      </c>
      <c r="G55" s="74">
        <f t="shared" si="26"/>
        <v>3.061224489795933</v>
      </c>
      <c r="H55" s="74">
        <f t="shared" si="26"/>
        <v>-55.69620253164557</v>
      </c>
      <c r="I55" s="74">
        <f t="shared" si="26"/>
        <v>9.983766233766218</v>
      </c>
      <c r="J55" s="74">
        <f t="shared" si="26"/>
        <v>-26.47058823529413</v>
      </c>
      <c r="K55" s="74">
        <f t="shared" si="26"/>
        <v>-14.337568058076215</v>
      </c>
      <c r="L55" s="74">
        <f t="shared" si="26"/>
        <v>-9.911894273127757</v>
      </c>
      <c r="M55" s="74">
        <f t="shared" si="26"/>
        <v>-6.286266924564799</v>
      </c>
      <c r="N55" s="74">
        <f t="shared" si="26"/>
        <v>18.039772727272705</v>
      </c>
      <c r="O55" s="74">
        <f t="shared" si="26"/>
        <v>-0.13717421124829343</v>
      </c>
      <c r="P55" s="74">
        <f t="shared" si="26"/>
        <v>-6.021251475796944</v>
      </c>
      <c r="Q55" s="74">
        <f t="shared" si="26"/>
        <v>-1.0251630941286152</v>
      </c>
      <c r="R55" s="74">
        <f t="shared" si="26"/>
        <v>-8.528428093645473</v>
      </c>
      <c r="S55" s="75">
        <f t="shared" si="26"/>
        <v>-18.620689655172413</v>
      </c>
    </row>
    <row r="56" spans="1:19" ht="13.5">
      <c r="A56" s="72"/>
      <c r="B56" s="73"/>
      <c r="C56" s="74"/>
      <c r="D56" s="75" t="s">
        <v>46</v>
      </c>
      <c r="E56" s="74">
        <f>+E54/E41*100-100</f>
        <v>6.367041198501894</v>
      </c>
      <c r="F56" s="74">
        <f aca="true" t="shared" si="27" ref="F56:S56">+F54/F41*100-100</f>
        <v>6.367041198501894</v>
      </c>
      <c r="G56" s="74">
        <f t="shared" si="27"/>
        <v>-3.9619651347068157</v>
      </c>
      <c r="H56" s="74">
        <f t="shared" si="27"/>
        <v>-16.996047430830046</v>
      </c>
      <c r="I56" s="74">
        <f t="shared" si="27"/>
        <v>88.71866295264624</v>
      </c>
      <c r="J56" s="74">
        <f t="shared" si="27"/>
        <v>-23.96813902968863</v>
      </c>
      <c r="K56" s="74">
        <f t="shared" si="27"/>
        <v>-9.751434034416818</v>
      </c>
      <c r="L56" s="74">
        <f t="shared" si="27"/>
        <v>-6.833712984054671</v>
      </c>
      <c r="M56" s="74">
        <f t="shared" si="27"/>
        <v>-7.272727272727266</v>
      </c>
      <c r="N56" s="74">
        <f t="shared" si="27"/>
        <v>-2.350176263219737</v>
      </c>
      <c r="O56" s="74">
        <f t="shared" si="27"/>
        <v>1.3927576601671348</v>
      </c>
      <c r="P56" s="74">
        <f t="shared" si="27"/>
        <v>-4.670658682634738</v>
      </c>
      <c r="Q56" s="74">
        <f t="shared" si="27"/>
        <v>-4.753363228699541</v>
      </c>
      <c r="R56" s="74">
        <f t="shared" si="27"/>
        <v>0.6439742410303495</v>
      </c>
      <c r="S56" s="75">
        <f t="shared" si="27"/>
        <v>66.62387676508342</v>
      </c>
    </row>
    <row r="57" spans="1:19" ht="14.25">
      <c r="A57" s="72"/>
      <c r="B57" s="73"/>
      <c r="C57" s="74"/>
      <c r="D57" s="95" t="s">
        <v>30</v>
      </c>
      <c r="E57" s="94">
        <v>75.4</v>
      </c>
      <c r="F57" s="94">
        <v>75.4</v>
      </c>
      <c r="G57" s="94">
        <v>44.7</v>
      </c>
      <c r="H57" s="94">
        <v>16.8</v>
      </c>
      <c r="I57" s="94">
        <v>118.8</v>
      </c>
      <c r="J57" s="94">
        <v>94.1</v>
      </c>
      <c r="K57" s="94">
        <v>42.1</v>
      </c>
      <c r="L57" s="94">
        <v>74.5</v>
      </c>
      <c r="M57" s="94">
        <v>93.7</v>
      </c>
      <c r="N57" s="94">
        <v>72.5</v>
      </c>
      <c r="O57" s="94">
        <v>64.2</v>
      </c>
      <c r="P57" s="94">
        <v>77.3</v>
      </c>
      <c r="Q57" s="94">
        <v>107.4</v>
      </c>
      <c r="R57" s="94">
        <v>94.3</v>
      </c>
      <c r="S57" s="95">
        <v>127.9</v>
      </c>
    </row>
    <row r="58" spans="1:19" ht="13.5">
      <c r="A58" s="72"/>
      <c r="B58" s="73"/>
      <c r="C58" s="74"/>
      <c r="D58" s="100" t="s">
        <v>45</v>
      </c>
      <c r="E58" s="74">
        <f aca="true" t="shared" si="28" ref="E58:S58">+E57/E54*100-100</f>
        <v>-11.502347417840369</v>
      </c>
      <c r="F58" s="74">
        <f t="shared" si="28"/>
        <v>-11.502347417840369</v>
      </c>
      <c r="G58" s="74">
        <f t="shared" si="28"/>
        <v>-26.237623762376245</v>
      </c>
      <c r="H58" s="74">
        <f t="shared" si="28"/>
        <v>-20</v>
      </c>
      <c r="I58" s="74">
        <f t="shared" si="28"/>
        <v>-12.32472324723247</v>
      </c>
      <c r="J58" s="74">
        <f t="shared" si="28"/>
        <v>-10.380952380952394</v>
      </c>
      <c r="K58" s="74">
        <f t="shared" si="28"/>
        <v>-10.805084745762713</v>
      </c>
      <c r="L58" s="74">
        <f t="shared" si="28"/>
        <v>-8.924205378973099</v>
      </c>
      <c r="M58" s="74">
        <f t="shared" si="28"/>
        <v>-3.302373581011352</v>
      </c>
      <c r="N58" s="74">
        <f t="shared" si="28"/>
        <v>-12.755716004813465</v>
      </c>
      <c r="O58" s="74">
        <f t="shared" si="28"/>
        <v>-11.813186813186803</v>
      </c>
      <c r="P58" s="74">
        <f t="shared" si="28"/>
        <v>-2.8894472361808994</v>
      </c>
      <c r="Q58" s="74">
        <f t="shared" si="28"/>
        <v>1.1299435028248723</v>
      </c>
      <c r="R58" s="74">
        <f t="shared" si="28"/>
        <v>-13.802559414990867</v>
      </c>
      <c r="S58" s="75">
        <f t="shared" si="28"/>
        <v>-1.4637904468413012</v>
      </c>
    </row>
    <row r="59" spans="1:19" ht="13.5">
      <c r="A59" s="72"/>
      <c r="B59" s="73"/>
      <c r="C59" s="74"/>
      <c r="D59" s="75" t="s">
        <v>46</v>
      </c>
      <c r="E59" s="74">
        <f>+E57/E44*100-100</f>
        <v>-9.916367980884104</v>
      </c>
      <c r="F59" s="74">
        <f aca="true" t="shared" si="29" ref="F59:S59">+F57/F44*100-100</f>
        <v>-9.916367980884104</v>
      </c>
      <c r="G59" s="74">
        <f t="shared" si="29"/>
        <v>-28.821656050955397</v>
      </c>
      <c r="H59" s="74">
        <f t="shared" si="29"/>
        <v>-33.59683794466403</v>
      </c>
      <c r="I59" s="74">
        <f t="shared" si="29"/>
        <v>40.259740259740255</v>
      </c>
      <c r="J59" s="74">
        <f t="shared" si="29"/>
        <v>-57.090743274053814</v>
      </c>
      <c r="K59" s="74">
        <f t="shared" si="29"/>
        <v>-5.605381165919283</v>
      </c>
      <c r="L59" s="74">
        <f t="shared" si="29"/>
        <v>-24.899193548387103</v>
      </c>
      <c r="M59" s="74">
        <f t="shared" si="29"/>
        <v>-5.257836198179973</v>
      </c>
      <c r="N59" s="74">
        <f t="shared" si="29"/>
        <v>-5.352480417754563</v>
      </c>
      <c r="O59" s="74">
        <f t="shared" si="29"/>
        <v>-30.141458106637657</v>
      </c>
      <c r="P59" s="74">
        <f t="shared" si="29"/>
        <v>-11.353211009174316</v>
      </c>
      <c r="Q59" s="74">
        <f t="shared" si="29"/>
        <v>2.3832221163012406</v>
      </c>
      <c r="R59" s="74">
        <f t="shared" si="29"/>
        <v>-17.425569176882675</v>
      </c>
      <c r="S59" s="75">
        <f t="shared" si="29"/>
        <v>47.52018454440602</v>
      </c>
    </row>
    <row r="60" spans="1:19" ht="14.25">
      <c r="A60" s="72"/>
      <c r="B60" s="73"/>
      <c r="C60" s="74"/>
      <c r="D60" s="95" t="s">
        <v>31</v>
      </c>
      <c r="E60" s="94">
        <v>86.4</v>
      </c>
      <c r="F60" s="94">
        <v>86.3</v>
      </c>
      <c r="G60" s="94">
        <v>48.8</v>
      </c>
      <c r="H60" s="94">
        <v>23</v>
      </c>
      <c r="I60" s="94">
        <v>119.1</v>
      </c>
      <c r="J60" s="94">
        <v>168.5</v>
      </c>
      <c r="K60" s="94">
        <v>46.3</v>
      </c>
      <c r="L60" s="94">
        <v>81.4</v>
      </c>
      <c r="M60" s="94">
        <v>88.1</v>
      </c>
      <c r="N60" s="94">
        <v>73.4</v>
      </c>
      <c r="O60" s="94">
        <v>61</v>
      </c>
      <c r="P60" s="94">
        <v>76.3</v>
      </c>
      <c r="Q60" s="94">
        <v>106.6</v>
      </c>
      <c r="R60" s="94">
        <v>98.8</v>
      </c>
      <c r="S60" s="95">
        <v>149.4</v>
      </c>
    </row>
    <row r="61" spans="1:19" ht="13.5">
      <c r="A61" s="72"/>
      <c r="B61" s="73"/>
      <c r="C61" s="74"/>
      <c r="D61" s="100" t="s">
        <v>45</v>
      </c>
      <c r="E61" s="74">
        <f>+E60/E57*100-100</f>
        <v>14.58885941644563</v>
      </c>
      <c r="F61" s="74">
        <f aca="true" t="shared" si="30" ref="F61:S61">+F60/F57*100-100</f>
        <v>14.456233421750639</v>
      </c>
      <c r="G61" s="74">
        <f t="shared" si="30"/>
        <v>9.172259507829963</v>
      </c>
      <c r="H61" s="74">
        <f t="shared" si="30"/>
        <v>36.9047619047619</v>
      </c>
      <c r="I61" s="74">
        <f t="shared" si="30"/>
        <v>0.2525252525252597</v>
      </c>
      <c r="J61" s="74">
        <f t="shared" si="30"/>
        <v>79.06482465462275</v>
      </c>
      <c r="K61" s="74">
        <f t="shared" si="30"/>
        <v>9.976247030878852</v>
      </c>
      <c r="L61" s="74">
        <f t="shared" si="30"/>
        <v>9.261744966442961</v>
      </c>
      <c r="M61" s="74">
        <f t="shared" si="30"/>
        <v>-5.976520811099263</v>
      </c>
      <c r="N61" s="74">
        <f t="shared" si="30"/>
        <v>1.2413793103448256</v>
      </c>
      <c r="O61" s="74">
        <f t="shared" si="30"/>
        <v>-4.9844236760124545</v>
      </c>
      <c r="P61" s="74">
        <f t="shared" si="30"/>
        <v>-1.2936610608020658</v>
      </c>
      <c r="Q61" s="74">
        <f t="shared" si="30"/>
        <v>-0.744878957169476</v>
      </c>
      <c r="R61" s="74">
        <f t="shared" si="30"/>
        <v>4.772004241781545</v>
      </c>
      <c r="S61" s="75">
        <f t="shared" si="30"/>
        <v>16.810007818608284</v>
      </c>
    </row>
    <row r="62" spans="1:19" ht="13.5">
      <c r="A62" s="72"/>
      <c r="B62" s="73"/>
      <c r="C62" s="74"/>
      <c r="D62" s="75" t="s">
        <v>46</v>
      </c>
      <c r="E62" s="74">
        <f>+E60/E47*100-100</f>
        <v>-5.470459518599554</v>
      </c>
      <c r="F62" s="74">
        <f aca="true" t="shared" si="31" ref="F62:S62">+F60/F47*100-100</f>
        <v>-5.57986870897156</v>
      </c>
      <c r="G62" s="74">
        <f t="shared" si="31"/>
        <v>-9.796672828096135</v>
      </c>
      <c r="H62" s="74">
        <f t="shared" si="31"/>
        <v>-28.79256965944272</v>
      </c>
      <c r="I62" s="74">
        <f t="shared" si="31"/>
        <v>12.041392285983065</v>
      </c>
      <c r="J62" s="74">
        <f t="shared" si="31"/>
        <v>-7.417582417582409</v>
      </c>
      <c r="K62" s="74">
        <f t="shared" si="31"/>
        <v>6.682027649769566</v>
      </c>
      <c r="L62" s="74">
        <f t="shared" si="31"/>
        <v>-18.35506519558676</v>
      </c>
      <c r="M62" s="74">
        <f t="shared" si="31"/>
        <v>-12.599206349206355</v>
      </c>
      <c r="N62" s="74">
        <f t="shared" si="31"/>
        <v>-3.1662269129287495</v>
      </c>
      <c r="O62" s="74">
        <f t="shared" si="31"/>
        <v>-46.113074204947004</v>
      </c>
      <c r="P62" s="74">
        <f t="shared" si="31"/>
        <v>-9.597156398104275</v>
      </c>
      <c r="Q62" s="74">
        <f t="shared" si="31"/>
        <v>-4.050405040504046</v>
      </c>
      <c r="R62" s="74">
        <f t="shared" si="31"/>
        <v>-19.016393442622956</v>
      </c>
      <c r="S62" s="75">
        <f t="shared" si="31"/>
        <v>5.583038869257948</v>
      </c>
    </row>
    <row r="63" spans="1:19" s="85" customFormat="1" ht="13.5">
      <c r="A63" s="83"/>
      <c r="B63" s="84"/>
      <c r="E63" s="83"/>
      <c r="S63" s="86"/>
    </row>
    <row r="64" spans="1:19" s="74" customFormat="1" ht="13.5">
      <c r="A64" s="66"/>
      <c r="B64" s="67"/>
      <c r="C64" s="68"/>
      <c r="D64" s="68"/>
      <c r="E64" s="66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9"/>
    </row>
    <row r="65" spans="1:20" s="134" customFormat="1" ht="14.25">
      <c r="A65" s="129" t="s">
        <v>69</v>
      </c>
      <c r="B65" s="130" t="s">
        <v>94</v>
      </c>
      <c r="C65" s="131" t="s">
        <v>71</v>
      </c>
      <c r="D65" s="132" t="s">
        <v>28</v>
      </c>
      <c r="E65" s="94">
        <v>86.5</v>
      </c>
      <c r="F65" s="94">
        <v>86.6</v>
      </c>
      <c r="G65" s="94">
        <v>50.5</v>
      </c>
      <c r="H65" s="94">
        <v>32.6</v>
      </c>
      <c r="I65" s="94">
        <v>101.6</v>
      </c>
      <c r="J65" s="94">
        <v>175.2</v>
      </c>
      <c r="K65" s="94">
        <v>42</v>
      </c>
      <c r="L65" s="94">
        <v>88.2</v>
      </c>
      <c r="M65" s="94">
        <v>85.6</v>
      </c>
      <c r="N65" s="94">
        <v>70</v>
      </c>
      <c r="O65" s="94">
        <v>70.7</v>
      </c>
      <c r="P65" s="94">
        <v>79.2</v>
      </c>
      <c r="Q65" s="94">
        <v>108.7</v>
      </c>
      <c r="R65" s="94">
        <v>118.2</v>
      </c>
      <c r="S65" s="95">
        <v>172.6</v>
      </c>
      <c r="T65" s="133"/>
    </row>
    <row r="66" spans="1:20" s="134" customFormat="1" ht="13.5">
      <c r="A66" s="135"/>
      <c r="B66" s="136"/>
      <c r="C66" s="137"/>
      <c r="D66" s="138" t="s">
        <v>72</v>
      </c>
      <c r="E66" s="137">
        <f>+E65/E60*100-100</f>
        <v>0.11574074074074758</v>
      </c>
      <c r="F66" s="137">
        <f aca="true" t="shared" si="32" ref="F66:S66">+F65/F60*100-100</f>
        <v>0.3476245654692889</v>
      </c>
      <c r="G66" s="137">
        <f t="shared" si="32"/>
        <v>3.483606557377044</v>
      </c>
      <c r="H66" s="137">
        <f t="shared" si="32"/>
        <v>41.73913043478262</v>
      </c>
      <c r="I66" s="137">
        <f t="shared" si="32"/>
        <v>-14.69353484466835</v>
      </c>
      <c r="J66" s="137">
        <f t="shared" si="32"/>
        <v>3.9762611275964304</v>
      </c>
      <c r="K66" s="137">
        <f t="shared" si="32"/>
        <v>-9.287257019438442</v>
      </c>
      <c r="L66" s="137">
        <f t="shared" si="32"/>
        <v>8.353808353808347</v>
      </c>
      <c r="M66" s="137">
        <f t="shared" si="32"/>
        <v>-2.837684449489217</v>
      </c>
      <c r="N66" s="137">
        <f t="shared" si="32"/>
        <v>-4.6321525885558685</v>
      </c>
      <c r="O66" s="137">
        <f t="shared" si="32"/>
        <v>15.901639344262293</v>
      </c>
      <c r="P66" s="137">
        <f t="shared" si="32"/>
        <v>3.800786369593709</v>
      </c>
      <c r="Q66" s="137">
        <f t="shared" si="32"/>
        <v>1.9699812382739168</v>
      </c>
      <c r="R66" s="137">
        <f t="shared" si="32"/>
        <v>19.63562753036439</v>
      </c>
      <c r="S66" s="139">
        <f t="shared" si="32"/>
        <v>15.528781793842029</v>
      </c>
      <c r="T66" s="133"/>
    </row>
    <row r="67" spans="1:20" s="134" customFormat="1" ht="13.5">
      <c r="A67" s="135"/>
      <c r="B67" s="136"/>
      <c r="C67" s="137"/>
      <c r="D67" s="139" t="s">
        <v>73</v>
      </c>
      <c r="E67" s="137">
        <f>+E65/E51*100-100</f>
        <v>-7.288317256162912</v>
      </c>
      <c r="F67" s="137">
        <f aca="true" t="shared" si="33" ref="F67:S67">+F65/F51*100-100</f>
        <v>-7.181136120042879</v>
      </c>
      <c r="G67" s="137">
        <f t="shared" si="33"/>
        <v>-14.115646258503403</v>
      </c>
      <c r="H67" s="137">
        <f t="shared" si="33"/>
        <v>-31.223628691983123</v>
      </c>
      <c r="I67" s="137">
        <f t="shared" si="33"/>
        <v>-17.53246753246755</v>
      </c>
      <c r="J67" s="137">
        <f t="shared" si="33"/>
        <v>22.68907563025209</v>
      </c>
      <c r="K67" s="137">
        <f t="shared" si="33"/>
        <v>-23.774954627949185</v>
      </c>
      <c r="L67" s="137">
        <f t="shared" si="33"/>
        <v>-2.8634361233480092</v>
      </c>
      <c r="M67" s="137">
        <f t="shared" si="33"/>
        <v>-17.21470019342361</v>
      </c>
      <c r="N67" s="137">
        <f t="shared" si="33"/>
        <v>-0.5681818181818272</v>
      </c>
      <c r="O67" s="137">
        <f t="shared" si="33"/>
        <v>-3.017832647462285</v>
      </c>
      <c r="P67" s="137">
        <f t="shared" si="33"/>
        <v>-6.493506493506501</v>
      </c>
      <c r="Q67" s="137">
        <f t="shared" si="33"/>
        <v>1.3047530288909712</v>
      </c>
      <c r="R67" s="137">
        <f t="shared" si="33"/>
        <v>-1.1705685618728978</v>
      </c>
      <c r="S67" s="139">
        <f t="shared" si="33"/>
        <v>8.213166144200628</v>
      </c>
      <c r="T67" s="133"/>
    </row>
    <row r="68" spans="1:19" ht="14.25">
      <c r="A68" s="72"/>
      <c r="B68" s="73"/>
      <c r="C68" s="74"/>
      <c r="D68" s="95" t="s">
        <v>29</v>
      </c>
      <c r="E68" s="94">
        <v>85.4</v>
      </c>
      <c r="F68" s="94">
        <v>85.3</v>
      </c>
      <c r="G68" s="94">
        <v>59.9</v>
      </c>
      <c r="H68" s="94">
        <v>21.7</v>
      </c>
      <c r="I68" s="94">
        <v>148.3</v>
      </c>
      <c r="J68" s="94">
        <v>154.5</v>
      </c>
      <c r="K68" s="94">
        <v>32.8</v>
      </c>
      <c r="L68" s="94">
        <v>78.4</v>
      </c>
      <c r="M68" s="94">
        <v>81.8</v>
      </c>
      <c r="N68" s="94">
        <v>79.7</v>
      </c>
      <c r="O68" s="94">
        <v>75.2</v>
      </c>
      <c r="P68" s="94">
        <v>78.5</v>
      </c>
      <c r="Q68" s="94">
        <v>115.2</v>
      </c>
      <c r="R68" s="94">
        <v>110</v>
      </c>
      <c r="S68" s="95">
        <v>175.2</v>
      </c>
    </row>
    <row r="69" spans="1:19" ht="13.5">
      <c r="A69" s="72"/>
      <c r="B69" s="73"/>
      <c r="C69" s="74"/>
      <c r="D69" s="100" t="s">
        <v>74</v>
      </c>
      <c r="E69" s="74">
        <f aca="true" t="shared" si="34" ref="E69:S69">+E68/E65*100-100</f>
        <v>-1.2716763005780223</v>
      </c>
      <c r="F69" s="74">
        <f t="shared" si="34"/>
        <v>-1.5011547344110738</v>
      </c>
      <c r="G69" s="74">
        <f t="shared" si="34"/>
        <v>18.61386138613861</v>
      </c>
      <c r="H69" s="74">
        <f t="shared" si="34"/>
        <v>-33.43558282208589</v>
      </c>
      <c r="I69" s="74">
        <f t="shared" si="34"/>
        <v>45.964566929133895</v>
      </c>
      <c r="J69" s="74">
        <f t="shared" si="34"/>
        <v>-11.815068493150676</v>
      </c>
      <c r="K69" s="74">
        <f t="shared" si="34"/>
        <v>-21.904761904761912</v>
      </c>
      <c r="L69" s="74">
        <f t="shared" si="34"/>
        <v>-11.1111111111111</v>
      </c>
      <c r="M69" s="74">
        <f t="shared" si="34"/>
        <v>-4.43925233644859</v>
      </c>
      <c r="N69" s="74">
        <f t="shared" si="34"/>
        <v>13.857142857142861</v>
      </c>
      <c r="O69" s="74">
        <f t="shared" si="34"/>
        <v>6.364922206506378</v>
      </c>
      <c r="P69" s="74">
        <f t="shared" si="34"/>
        <v>-0.8838383838383805</v>
      </c>
      <c r="Q69" s="74">
        <f t="shared" si="34"/>
        <v>5.979760809567608</v>
      </c>
      <c r="R69" s="74">
        <f t="shared" si="34"/>
        <v>-6.937394247038924</v>
      </c>
      <c r="S69" s="75">
        <f t="shared" si="34"/>
        <v>1.506373117033604</v>
      </c>
    </row>
    <row r="70" spans="1:19" ht="13.5">
      <c r="A70" s="72"/>
      <c r="B70" s="73"/>
      <c r="C70" s="74"/>
      <c r="D70" s="75" t="s">
        <v>75</v>
      </c>
      <c r="E70" s="74">
        <f>+E68/E54*100-100</f>
        <v>0.23474178403755275</v>
      </c>
      <c r="F70" s="74">
        <f aca="true" t="shared" si="35" ref="F70:S70">+F68/F54*100-100</f>
        <v>0.11737089201876927</v>
      </c>
      <c r="G70" s="74">
        <f t="shared" si="35"/>
        <v>-1.155115511551159</v>
      </c>
      <c r="H70" s="74">
        <f t="shared" si="35"/>
        <v>3.3333333333333144</v>
      </c>
      <c r="I70" s="74">
        <f t="shared" si="35"/>
        <v>9.44649446494465</v>
      </c>
      <c r="J70" s="74">
        <f t="shared" si="35"/>
        <v>47.14285714285717</v>
      </c>
      <c r="K70" s="74">
        <f t="shared" si="35"/>
        <v>-30.508474576271198</v>
      </c>
      <c r="L70" s="74">
        <f t="shared" si="35"/>
        <v>-4.156479217603902</v>
      </c>
      <c r="M70" s="74">
        <f t="shared" si="35"/>
        <v>-15.583075335397325</v>
      </c>
      <c r="N70" s="74">
        <f t="shared" si="35"/>
        <v>-4.091456077015636</v>
      </c>
      <c r="O70" s="74">
        <f t="shared" si="35"/>
        <v>3.2967032967033134</v>
      </c>
      <c r="P70" s="74">
        <f t="shared" si="35"/>
        <v>-1.3819095477386867</v>
      </c>
      <c r="Q70" s="74">
        <f t="shared" si="35"/>
        <v>8.474576271186436</v>
      </c>
      <c r="R70" s="74">
        <f t="shared" si="35"/>
        <v>0.5484460694698186</v>
      </c>
      <c r="S70" s="75">
        <f t="shared" si="35"/>
        <v>34.97688751926037</v>
      </c>
    </row>
    <row r="71" spans="1:19" ht="14.25">
      <c r="A71" s="72"/>
      <c r="B71" s="73"/>
      <c r="C71" s="74"/>
      <c r="D71" s="95" t="s">
        <v>30</v>
      </c>
      <c r="E71" s="94">
        <v>75.8</v>
      </c>
      <c r="F71" s="94">
        <v>75.8</v>
      </c>
      <c r="G71" s="94">
        <v>59.6</v>
      </c>
      <c r="H71" s="94">
        <v>22.3</v>
      </c>
      <c r="I71" s="94">
        <v>121.1</v>
      </c>
      <c r="J71" s="94">
        <v>118.8</v>
      </c>
      <c r="K71" s="94">
        <v>29.2</v>
      </c>
      <c r="L71" s="94">
        <v>76.1</v>
      </c>
      <c r="M71" s="94">
        <v>95.3</v>
      </c>
      <c r="N71" s="94">
        <v>76.8</v>
      </c>
      <c r="O71" s="94">
        <v>71.5</v>
      </c>
      <c r="P71" s="94">
        <v>78.7</v>
      </c>
      <c r="Q71" s="94">
        <v>112.9</v>
      </c>
      <c r="R71" s="94">
        <v>132.1</v>
      </c>
      <c r="S71" s="95">
        <v>134.3</v>
      </c>
    </row>
    <row r="72" spans="1:19" ht="13.5">
      <c r="A72" s="72"/>
      <c r="B72" s="73"/>
      <c r="C72" s="74"/>
      <c r="D72" s="100" t="s">
        <v>74</v>
      </c>
      <c r="E72" s="74">
        <f aca="true" t="shared" si="36" ref="E72:S72">+E71/E68*100-100</f>
        <v>-11.24121779859486</v>
      </c>
      <c r="F72" s="74">
        <f t="shared" si="36"/>
        <v>-11.137162954279006</v>
      </c>
      <c r="G72" s="74">
        <f t="shared" si="36"/>
        <v>-0.5008347245408942</v>
      </c>
      <c r="H72" s="74">
        <f t="shared" si="36"/>
        <v>2.7649769585253523</v>
      </c>
      <c r="I72" s="74">
        <f t="shared" si="36"/>
        <v>-18.341200269723544</v>
      </c>
      <c r="J72" s="74">
        <f t="shared" si="36"/>
        <v>-23.106796116504853</v>
      </c>
      <c r="K72" s="74">
        <f t="shared" si="36"/>
        <v>-10.975609756097555</v>
      </c>
      <c r="L72" s="74">
        <f t="shared" si="36"/>
        <v>-2.93367346938777</v>
      </c>
      <c r="M72" s="74">
        <f t="shared" si="36"/>
        <v>16.50366748166259</v>
      </c>
      <c r="N72" s="74">
        <f t="shared" si="36"/>
        <v>-3.6386449184441716</v>
      </c>
      <c r="O72" s="74">
        <f t="shared" si="36"/>
        <v>-4.920212765957459</v>
      </c>
      <c r="P72" s="74">
        <f t="shared" si="36"/>
        <v>0.254777070063696</v>
      </c>
      <c r="Q72" s="74">
        <f t="shared" si="36"/>
        <v>-1.9965277777777857</v>
      </c>
      <c r="R72" s="74">
        <f t="shared" si="36"/>
        <v>20.090909090909093</v>
      </c>
      <c r="S72" s="75">
        <f t="shared" si="36"/>
        <v>-23.344748858447474</v>
      </c>
    </row>
    <row r="73" spans="1:19" ht="13.5">
      <c r="A73" s="72"/>
      <c r="B73" s="73"/>
      <c r="C73" s="74"/>
      <c r="D73" s="75" t="s">
        <v>75</v>
      </c>
      <c r="E73" s="74">
        <f>+E71/E57*100-100</f>
        <v>0.5305039787798336</v>
      </c>
      <c r="F73" s="74">
        <f aca="true" t="shared" si="37" ref="F73:S73">+F71/F57*100-100</f>
        <v>0.5305039787798336</v>
      </c>
      <c r="G73" s="74">
        <f t="shared" si="37"/>
        <v>33.333333333333314</v>
      </c>
      <c r="H73" s="74">
        <f t="shared" si="37"/>
        <v>32.73809523809524</v>
      </c>
      <c r="I73" s="74">
        <f t="shared" si="37"/>
        <v>1.93602693602692</v>
      </c>
      <c r="J73" s="74">
        <f t="shared" si="37"/>
        <v>26.248671625929873</v>
      </c>
      <c r="K73" s="74">
        <f t="shared" si="37"/>
        <v>-30.64133016627079</v>
      </c>
      <c r="L73" s="74">
        <f t="shared" si="37"/>
        <v>2.147651006711399</v>
      </c>
      <c r="M73" s="74">
        <f t="shared" si="37"/>
        <v>1.7075773745997935</v>
      </c>
      <c r="N73" s="74">
        <f t="shared" si="37"/>
        <v>5.931034482758619</v>
      </c>
      <c r="O73" s="74">
        <f t="shared" si="37"/>
        <v>11.37071651090342</v>
      </c>
      <c r="P73" s="74">
        <f t="shared" si="37"/>
        <v>1.8111254851229006</v>
      </c>
      <c r="Q73" s="74">
        <f t="shared" si="37"/>
        <v>5.121042830540048</v>
      </c>
      <c r="R73" s="74">
        <f t="shared" si="37"/>
        <v>40.08483563096502</v>
      </c>
      <c r="S73" s="75">
        <f t="shared" si="37"/>
        <v>5.003909304143875</v>
      </c>
    </row>
    <row r="74" spans="1:19" ht="14.25">
      <c r="A74" s="72"/>
      <c r="B74" s="73"/>
      <c r="C74" s="74"/>
      <c r="D74" s="95" t="s">
        <v>31</v>
      </c>
      <c r="E74" s="94">
        <v>76.9</v>
      </c>
      <c r="F74" s="94">
        <v>76.9</v>
      </c>
      <c r="G74" s="94">
        <v>68.2</v>
      </c>
      <c r="H74" s="94">
        <v>33.6</v>
      </c>
      <c r="I74" s="94">
        <v>80.9</v>
      </c>
      <c r="J74" s="94">
        <v>125.5</v>
      </c>
      <c r="K74" s="94">
        <v>32.8</v>
      </c>
      <c r="L74" s="94">
        <v>89.2</v>
      </c>
      <c r="M74" s="94">
        <v>92.9</v>
      </c>
      <c r="N74" s="94">
        <v>77.5</v>
      </c>
      <c r="O74" s="94">
        <v>76.4</v>
      </c>
      <c r="P74" s="94">
        <v>74.4</v>
      </c>
      <c r="Q74" s="94">
        <v>107.9</v>
      </c>
      <c r="R74" s="94">
        <v>138.5</v>
      </c>
      <c r="S74" s="95">
        <v>128.4</v>
      </c>
    </row>
    <row r="75" spans="1:19" ht="13.5">
      <c r="A75" s="72"/>
      <c r="B75" s="73"/>
      <c r="C75" s="74"/>
      <c r="D75" s="100" t="s">
        <v>74</v>
      </c>
      <c r="E75" s="74">
        <f>+E74/E71*100-100</f>
        <v>1.4511873350923565</v>
      </c>
      <c r="F75" s="74">
        <f aca="true" t="shared" si="38" ref="F75:S75">+F74/F71*100-100</f>
        <v>1.4511873350923565</v>
      </c>
      <c r="G75" s="74">
        <f t="shared" si="38"/>
        <v>14.429530201342274</v>
      </c>
      <c r="H75" s="74">
        <f t="shared" si="38"/>
        <v>50.67264573991031</v>
      </c>
      <c r="I75" s="74">
        <f t="shared" si="38"/>
        <v>-33.19570602807596</v>
      </c>
      <c r="J75" s="74">
        <f t="shared" si="38"/>
        <v>5.639730639730644</v>
      </c>
      <c r="K75" s="74">
        <f t="shared" si="38"/>
        <v>12.328767123287648</v>
      </c>
      <c r="L75" s="74">
        <f t="shared" si="38"/>
        <v>17.21419185282525</v>
      </c>
      <c r="M75" s="74">
        <f t="shared" si="38"/>
        <v>-2.5183630640083834</v>
      </c>
      <c r="N75" s="74">
        <f t="shared" si="38"/>
        <v>0.9114583333333428</v>
      </c>
      <c r="O75" s="74">
        <f t="shared" si="38"/>
        <v>6.853146853146868</v>
      </c>
      <c r="P75" s="74">
        <f t="shared" si="38"/>
        <v>-5.463786531130879</v>
      </c>
      <c r="Q75" s="74">
        <f t="shared" si="38"/>
        <v>-4.428697962798935</v>
      </c>
      <c r="R75" s="74">
        <f t="shared" si="38"/>
        <v>4.844814534443614</v>
      </c>
      <c r="S75" s="75">
        <f t="shared" si="38"/>
        <v>-4.393149664929268</v>
      </c>
    </row>
    <row r="76" spans="1:19" ht="13.5">
      <c r="A76" s="72"/>
      <c r="B76" s="73"/>
      <c r="C76" s="74"/>
      <c r="D76" s="75" t="s">
        <v>75</v>
      </c>
      <c r="E76" s="74">
        <f>+E74/E60*100-100</f>
        <v>-10.995370370370367</v>
      </c>
      <c r="F76" s="74">
        <f aca="true" t="shared" si="39" ref="F76:S76">+F74/F60*100-100</f>
        <v>-10.892236384704518</v>
      </c>
      <c r="G76" s="74">
        <f t="shared" si="39"/>
        <v>39.754098360655746</v>
      </c>
      <c r="H76" s="74">
        <f t="shared" si="39"/>
        <v>46.086956521739125</v>
      </c>
      <c r="I76" s="74">
        <f t="shared" si="39"/>
        <v>-32.0738874895046</v>
      </c>
      <c r="J76" s="74">
        <f t="shared" si="39"/>
        <v>-25.519287833827903</v>
      </c>
      <c r="K76" s="74">
        <f t="shared" si="39"/>
        <v>-29.157667386609077</v>
      </c>
      <c r="L76" s="74">
        <f t="shared" si="39"/>
        <v>9.582309582309563</v>
      </c>
      <c r="M76" s="74">
        <f t="shared" si="39"/>
        <v>5.448354143019316</v>
      </c>
      <c r="N76" s="74">
        <f t="shared" si="39"/>
        <v>5.5858310626702945</v>
      </c>
      <c r="O76" s="74">
        <f t="shared" si="39"/>
        <v>25.245901639344282</v>
      </c>
      <c r="P76" s="74">
        <f t="shared" si="39"/>
        <v>-2.4901703800786237</v>
      </c>
      <c r="Q76" s="74">
        <f t="shared" si="39"/>
        <v>1.2195121951219505</v>
      </c>
      <c r="R76" s="74">
        <f t="shared" si="39"/>
        <v>40.182186234817806</v>
      </c>
      <c r="S76" s="75">
        <f t="shared" si="39"/>
        <v>-14.05622489959839</v>
      </c>
    </row>
    <row r="77" spans="1:19" ht="13.5">
      <c r="A77" s="83"/>
      <c r="B77" s="84"/>
      <c r="C77" s="85"/>
      <c r="D77" s="86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6"/>
    </row>
    <row r="78" spans="1:19" ht="13.5">
      <c r="A78" s="66"/>
      <c r="B78" s="67"/>
      <c r="C78" s="68"/>
      <c r="D78" s="69"/>
      <c r="S78" s="69"/>
    </row>
    <row r="79" spans="1:19" ht="14.25">
      <c r="A79" s="129" t="s">
        <v>77</v>
      </c>
      <c r="B79" s="130" t="s">
        <v>95</v>
      </c>
      <c r="C79" s="131" t="s">
        <v>78</v>
      </c>
      <c r="D79" s="132" t="s">
        <v>28</v>
      </c>
      <c r="E79" s="94">
        <v>81.5</v>
      </c>
      <c r="F79" s="94">
        <v>81.53333333333333</v>
      </c>
      <c r="G79" s="94">
        <v>59.666666666666664</v>
      </c>
      <c r="H79" s="94">
        <v>17.333333333333332</v>
      </c>
      <c r="I79" s="94">
        <v>76.60000000000001</v>
      </c>
      <c r="J79" s="94">
        <v>148.10000000000002</v>
      </c>
      <c r="K79" s="94">
        <v>39.53333333333333</v>
      </c>
      <c r="L79" s="94">
        <v>101.53333333333332</v>
      </c>
      <c r="M79" s="94">
        <v>88.89999999999999</v>
      </c>
      <c r="N79" s="94">
        <v>69.23333333333333</v>
      </c>
      <c r="O79" s="94">
        <v>82.16666666666667</v>
      </c>
      <c r="P79" s="94">
        <v>72.83333333333333</v>
      </c>
      <c r="Q79" s="94">
        <v>98.53333333333335</v>
      </c>
      <c r="R79" s="94">
        <v>117.33333333333333</v>
      </c>
      <c r="S79" s="95">
        <v>78.46666666666665</v>
      </c>
    </row>
    <row r="80" spans="1:19" ht="13.5">
      <c r="A80" s="135"/>
      <c r="B80" s="136"/>
      <c r="C80" s="137"/>
      <c r="D80" s="138" t="s">
        <v>79</v>
      </c>
      <c r="E80" s="137">
        <f>+E79/E74*100-100</f>
        <v>5.981794538361498</v>
      </c>
      <c r="F80" s="137">
        <f aca="true" t="shared" si="40" ref="F80:S80">+F79/F74*100-100</f>
        <v>6.0251408755960085</v>
      </c>
      <c r="G80" s="137">
        <f t="shared" si="40"/>
        <v>-12.512218963831884</v>
      </c>
      <c r="H80" s="137">
        <f t="shared" si="40"/>
        <v>-48.41269841269842</v>
      </c>
      <c r="I80" s="137">
        <f t="shared" si="40"/>
        <v>-5.315203955500607</v>
      </c>
      <c r="J80" s="137">
        <f t="shared" si="40"/>
        <v>18.00796812749006</v>
      </c>
      <c r="K80" s="137">
        <f t="shared" si="40"/>
        <v>20.528455284552848</v>
      </c>
      <c r="L80" s="137">
        <f t="shared" si="40"/>
        <v>13.826606875934203</v>
      </c>
      <c r="M80" s="137">
        <f t="shared" si="40"/>
        <v>-4.305705059203461</v>
      </c>
      <c r="N80" s="137">
        <f t="shared" si="40"/>
        <v>-10.666666666666671</v>
      </c>
      <c r="O80" s="137">
        <f t="shared" si="40"/>
        <v>7.547993019197193</v>
      </c>
      <c r="P80" s="137">
        <f t="shared" si="40"/>
        <v>-2.1057347670250977</v>
      </c>
      <c r="Q80" s="137">
        <f t="shared" si="40"/>
        <v>-8.680877355576143</v>
      </c>
      <c r="R80" s="137">
        <f t="shared" si="40"/>
        <v>-15.282791817087855</v>
      </c>
      <c r="S80" s="139">
        <f t="shared" si="40"/>
        <v>-38.88888888888891</v>
      </c>
    </row>
    <row r="81" spans="1:19" ht="13.5">
      <c r="A81" s="135"/>
      <c r="B81" s="136"/>
      <c r="C81" s="137"/>
      <c r="D81" s="139" t="s">
        <v>80</v>
      </c>
      <c r="E81" s="137">
        <f>+E79/E65*100-100</f>
        <v>-5.780346820809243</v>
      </c>
      <c r="F81" s="137">
        <f aca="true" t="shared" si="41" ref="F81:S81">+F79/F65*100-100</f>
        <v>-5.850654349499607</v>
      </c>
      <c r="G81" s="137">
        <f t="shared" si="41"/>
        <v>18.151815181518145</v>
      </c>
      <c r="H81" s="137">
        <f t="shared" si="41"/>
        <v>-46.83026584867076</v>
      </c>
      <c r="I81" s="137">
        <f t="shared" si="41"/>
        <v>-24.606299212598415</v>
      </c>
      <c r="J81" s="137">
        <f t="shared" si="41"/>
        <v>-15.468036529680347</v>
      </c>
      <c r="K81" s="137">
        <f t="shared" si="41"/>
        <v>-5.8730158730158735</v>
      </c>
      <c r="L81" s="137">
        <f t="shared" si="41"/>
        <v>15.117157974300795</v>
      </c>
      <c r="M81" s="137">
        <f t="shared" si="41"/>
        <v>3.8551401869158894</v>
      </c>
      <c r="N81" s="137">
        <f t="shared" si="41"/>
        <v>-1.0952380952380878</v>
      </c>
      <c r="O81" s="137">
        <f t="shared" si="41"/>
        <v>16.218764733616226</v>
      </c>
      <c r="P81" s="137">
        <f t="shared" si="41"/>
        <v>-8.03872053872054</v>
      </c>
      <c r="Q81" s="137">
        <f t="shared" si="41"/>
        <v>-9.352959214964727</v>
      </c>
      <c r="R81" s="137">
        <f t="shared" si="41"/>
        <v>-0.7332205301748473</v>
      </c>
      <c r="S81" s="139">
        <f t="shared" si="41"/>
        <v>-54.53843182696022</v>
      </c>
    </row>
  </sheetData>
  <sheetProtection/>
  <printOptions/>
  <pageMargins left="0.75" right="0.22" top="0.73" bottom="0.27" header="0.62" footer="0.21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2016-07-14T11:50:10Z</cp:lastPrinted>
  <dcterms:created xsi:type="dcterms:W3CDTF">1998-01-05T05:38:30Z</dcterms:created>
  <dcterms:modified xsi:type="dcterms:W3CDTF">2016-07-15T03:42:50Z</dcterms:modified>
  <cp:category/>
  <cp:version/>
  <cp:contentType/>
  <cp:contentStatus/>
</cp:coreProperties>
</file>