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divfs\所属用ファイルサーバ\04740\H_献血\6.各種会議\3_合同輸血療法委員会\02.輸血療法アンケート調査（H22~）\R01　輸血療法アンケート\03　実施起案\センターより）★令和元年度　長崎県輸血アンケート調査票ファイル&amp;発送施設ファイル\"/>
    </mc:Choice>
  </mc:AlternateContent>
  <xr:revisionPtr revIDLastSave="0" documentId="13_ncr:1_{9E730ADA-2ADF-40D5-AD97-9D4ECA06BD4A}" xr6:coauthVersionLast="36" xr6:coauthVersionMax="45" xr10:uidLastSave="{00000000-0000-0000-0000-000000000000}"/>
  <bookViews>
    <workbookView xWindow="-120" yWindow="-120" windowWidth="20730" windowHeight="11160" xr2:uid="{00000000-000D-0000-FFFF-FFFF00000000}"/>
  </bookViews>
  <sheets>
    <sheet name="令和元年アンケート【回答用紙】 " sheetId="8" r:id="rId1"/>
    <sheet name="入力不要（集計用）" sheetId="10" r:id="rId2"/>
  </sheets>
  <definedNames>
    <definedName name="_xlnm.Print_Area" localSheetId="0">'令和元年アンケート【回答用紙】 '!$A$1:$O$226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E4" i="10" l="1"/>
  <c r="BW4" i="10"/>
  <c r="BV4" i="10"/>
  <c r="BU4" i="10"/>
  <c r="E4" i="10"/>
  <c r="X4" i="10"/>
  <c r="W4" i="10"/>
  <c r="Y4" i="10"/>
  <c r="CJ4" i="10"/>
  <c r="CI4" i="10"/>
  <c r="CH4" i="10"/>
  <c r="CG4" i="10"/>
  <c r="CF4" i="10"/>
  <c r="CD4" i="10"/>
  <c r="CC4" i="10"/>
  <c r="CB4" i="10"/>
  <c r="CA4" i="10"/>
  <c r="BZ4" i="10"/>
  <c r="BY4" i="10"/>
  <c r="BX4" i="10"/>
  <c r="I50" i="8"/>
  <c r="F50" i="8"/>
  <c r="J4" i="10"/>
  <c r="F49" i="8"/>
  <c r="I4" i="10"/>
  <c r="I49" i="8"/>
  <c r="L49" i="8"/>
  <c r="O4" i="10"/>
  <c r="F51" i="8"/>
  <c r="K4" i="10"/>
  <c r="I51" i="8"/>
  <c r="L51" i="8"/>
  <c r="Q4" i="10"/>
  <c r="F52" i="8"/>
  <c r="L4" i="10"/>
  <c r="F53" i="8"/>
  <c r="M4" i="10"/>
  <c r="F54" i="8"/>
  <c r="N4" i="10"/>
  <c r="B4" i="10"/>
  <c r="C4" i="10"/>
  <c r="D4" i="10"/>
  <c r="F4" i="10"/>
  <c r="G4" i="10"/>
  <c r="H4" i="10"/>
  <c r="R4" i="10"/>
  <c r="S4" i="10"/>
  <c r="T4" i="10"/>
  <c r="U4" i="10"/>
  <c r="V4" i="10"/>
  <c r="Z4" i="10"/>
  <c r="AA4" i="10"/>
  <c r="AB4" i="10"/>
  <c r="AC4" i="10"/>
  <c r="AD4" i="10"/>
  <c r="AE4" i="10"/>
  <c r="AF4" i="10"/>
  <c r="AG4" i="10"/>
  <c r="AH4" i="10"/>
  <c r="AI4" i="10"/>
  <c r="AJ4" i="10"/>
  <c r="AK4" i="10"/>
  <c r="AL4" i="10"/>
  <c r="AM4" i="10"/>
  <c r="AN4" i="10"/>
  <c r="AO4" i="10"/>
  <c r="AP4" i="10"/>
  <c r="AQ4" i="10"/>
  <c r="AR4" i="10"/>
  <c r="AS4" i="10"/>
  <c r="AT4" i="10"/>
  <c r="AU4" i="10"/>
  <c r="AV4" i="10"/>
  <c r="AW4" i="10"/>
  <c r="AX4" i="10"/>
  <c r="AY4" i="10"/>
  <c r="AZ4" i="10"/>
  <c r="BA4" i="10"/>
  <c r="BB4" i="10"/>
  <c r="BC4" i="10"/>
  <c r="BD4" i="10"/>
  <c r="BE4" i="10"/>
  <c r="BF4" i="10"/>
  <c r="BG4" i="10"/>
  <c r="BH4" i="10"/>
  <c r="BI4" i="10"/>
  <c r="BJ4" i="10"/>
  <c r="BK4" i="10"/>
  <c r="BL4" i="10"/>
  <c r="BM4" i="10"/>
  <c r="BN4" i="10"/>
  <c r="BO4" i="10"/>
  <c r="BP4" i="10"/>
  <c r="BQ4" i="10"/>
  <c r="BR4" i="10"/>
  <c r="BS4" i="10"/>
  <c r="BT4" i="10"/>
  <c r="L50" i="8"/>
  <c r="P4" i="10"/>
</calcChain>
</file>

<file path=xl/sharedStrings.xml><?xml version="1.0" encoding="utf-8"?>
<sst xmlns="http://schemas.openxmlformats.org/spreadsheetml/2006/main" count="413" uniqueCount="318">
  <si>
    <t>本</t>
    <rPh sb="0" eb="1">
      <t>ホン</t>
    </rPh>
    <phoneticPr fontId="1"/>
  </si>
  <si>
    <t>分画製剤</t>
    <rPh sb="0" eb="1">
      <t>ブン</t>
    </rPh>
    <rPh sb="1" eb="2">
      <t>カク</t>
    </rPh>
    <phoneticPr fontId="1"/>
  </si>
  <si>
    <t>※　自動計算　※</t>
    <rPh sb="2" eb="4">
      <t>ジドウ</t>
    </rPh>
    <rPh sb="4" eb="6">
      <t>ケイサン</t>
    </rPh>
    <phoneticPr fontId="1"/>
  </si>
  <si>
    <t>分類</t>
    <rPh sb="0" eb="2">
      <t>ブンルイ</t>
    </rPh>
    <phoneticPr fontId="1"/>
  </si>
  <si>
    <t>製剤名、規格</t>
    <rPh sb="0" eb="2">
      <t>セイザイ</t>
    </rPh>
    <rPh sb="2" eb="3">
      <t>メイ</t>
    </rPh>
    <rPh sb="4" eb="6">
      <t>キカク</t>
    </rPh>
    <phoneticPr fontId="1"/>
  </si>
  <si>
    <t>単位、容量等</t>
    <rPh sb="0" eb="2">
      <t>タンイ</t>
    </rPh>
    <rPh sb="3" eb="5">
      <t>ヨウリョウ</t>
    </rPh>
    <rPh sb="5" eb="6">
      <t>トウ</t>
    </rPh>
    <phoneticPr fontId="1"/>
  </si>
  <si>
    <t xml:space="preserve"> 静注 12.5g</t>
    <rPh sb="1" eb="3">
      <t>セイチュウ</t>
    </rPh>
    <phoneticPr fontId="1"/>
  </si>
  <si>
    <t xml:space="preserve"> 静注 4g</t>
    <rPh sb="1" eb="3">
      <t>セイチュウ</t>
    </rPh>
    <phoneticPr fontId="1"/>
  </si>
  <si>
    <t xml:space="preserve"> 静注 10g</t>
    <rPh sb="1" eb="3">
      <t>セイチュウ</t>
    </rPh>
    <phoneticPr fontId="1"/>
  </si>
  <si>
    <t>長崎県合同輸血療法委員会</t>
    <rPh sb="0" eb="3">
      <t>ナガサキケン</t>
    </rPh>
    <rPh sb="3" eb="5">
      <t>ゴウドウ</t>
    </rPh>
    <rPh sb="5" eb="7">
      <t>ユケツ</t>
    </rPh>
    <rPh sb="7" eb="9">
      <t>リョウホウ</t>
    </rPh>
    <rPh sb="9" eb="12">
      <t>イインカイ</t>
    </rPh>
    <phoneticPr fontId="1"/>
  </si>
  <si>
    <t>使用本数</t>
    <rPh sb="0" eb="2">
      <t>シヨウ</t>
    </rPh>
    <rPh sb="2" eb="4">
      <t>ホンスウ</t>
    </rPh>
    <phoneticPr fontId="1"/>
  </si>
  <si>
    <t>【使用本数】</t>
    <rPh sb="1" eb="3">
      <t>シヨウ</t>
    </rPh>
    <rPh sb="3" eb="5">
      <t>ホンスウ</t>
    </rPh>
    <phoneticPr fontId="1"/>
  </si>
  <si>
    <t>医療機関名、担当者ご氏名等をご記入ください。</t>
    <rPh sb="0" eb="2">
      <t>イリョウ</t>
    </rPh>
    <rPh sb="2" eb="4">
      <t>キカン</t>
    </rPh>
    <rPh sb="4" eb="5">
      <t>メイ</t>
    </rPh>
    <rPh sb="6" eb="9">
      <t>タントウシャ</t>
    </rPh>
    <rPh sb="10" eb="12">
      <t>シメイ</t>
    </rPh>
    <rPh sb="12" eb="13">
      <t>トウ</t>
    </rPh>
    <rPh sb="15" eb="17">
      <t>キニュウ</t>
    </rPh>
    <phoneticPr fontId="1"/>
  </si>
  <si>
    <t>廃棄本数</t>
    <rPh sb="0" eb="2">
      <t>ハイキ</t>
    </rPh>
    <rPh sb="2" eb="4">
      <t>ホンスウ</t>
    </rPh>
    <phoneticPr fontId="1"/>
  </si>
  <si>
    <t>血液成分製剤</t>
  </si>
  <si>
    <t>赤血球製剤</t>
  </si>
  <si>
    <t>１単位</t>
  </si>
  <si>
    <t>２単位</t>
  </si>
  <si>
    <t>血小板製剤</t>
  </si>
  <si>
    <t>５単位</t>
    <rPh sb="1" eb="3">
      <t>タンイ</t>
    </rPh>
    <phoneticPr fontId="1"/>
  </si>
  <si>
    <t>１０単位</t>
    <phoneticPr fontId="1"/>
  </si>
  <si>
    <t>１５単位</t>
    <rPh sb="2" eb="4">
      <t>タンイ</t>
    </rPh>
    <phoneticPr fontId="1"/>
  </si>
  <si>
    <t>２０単位</t>
    <rPh sb="2" eb="4">
      <t>タンイ</t>
    </rPh>
    <phoneticPr fontId="1"/>
  </si>
  <si>
    <t>血漿製剤</t>
  </si>
  <si>
    <t>新鮮凍結血漿</t>
  </si>
  <si>
    <t>２単位</t>
    <phoneticPr fontId="1"/>
  </si>
  <si>
    <t>4単位</t>
    <phoneticPr fontId="1"/>
  </si>
  <si>
    <t>5%アルブミン製剤</t>
    <phoneticPr fontId="1"/>
  </si>
  <si>
    <t>20%アルブミン製剤</t>
    <phoneticPr fontId="1"/>
  </si>
  <si>
    <t>25%アルブミン製剤</t>
    <phoneticPr fontId="1"/>
  </si>
  <si>
    <t>赤血球製剤</t>
    <rPh sb="0" eb="3">
      <t>セッケッキュウ</t>
    </rPh>
    <rPh sb="3" eb="5">
      <t>セイザイ</t>
    </rPh>
    <phoneticPr fontId="1"/>
  </si>
  <si>
    <t>単位</t>
    <rPh sb="0" eb="2">
      <t>タンイ</t>
    </rPh>
    <phoneticPr fontId="1"/>
  </si>
  <si>
    <t>血小板製剤</t>
    <rPh sb="0" eb="3">
      <t>ケッショウバン</t>
    </rPh>
    <rPh sb="3" eb="5">
      <t>セイザイ</t>
    </rPh>
    <phoneticPr fontId="1"/>
  </si>
  <si>
    <t>血漿製剤</t>
    <rPh sb="0" eb="2">
      <t>ケッショウ</t>
    </rPh>
    <rPh sb="2" eb="4">
      <t>セイザイ</t>
    </rPh>
    <phoneticPr fontId="1"/>
  </si>
  <si>
    <t>【廃棄本数】</t>
    <rPh sb="1" eb="3">
      <t>ハイキ</t>
    </rPh>
    <rPh sb="3" eb="5">
      <t>ホンスウ</t>
    </rPh>
    <phoneticPr fontId="1"/>
  </si>
  <si>
    <t>【廃棄率】</t>
    <rPh sb="1" eb="3">
      <t>ハイキ</t>
    </rPh>
    <rPh sb="3" eb="4">
      <t>リツ</t>
    </rPh>
    <phoneticPr fontId="1"/>
  </si>
  <si>
    <t>％</t>
    <phoneticPr fontId="1"/>
  </si>
  <si>
    <t>　　①取得あり　②取得なし</t>
    <rPh sb="3" eb="5">
      <t>シュトク</t>
    </rPh>
    <rPh sb="9" eb="11">
      <t>シュトク</t>
    </rPh>
    <phoneticPr fontId="1"/>
  </si>
  <si>
    <t>　メールアドレス</t>
    <phoneticPr fontId="1"/>
  </si>
  <si>
    <t>　電話番号</t>
    <rPh sb="1" eb="3">
      <t>デンワ</t>
    </rPh>
    <rPh sb="3" eb="5">
      <t>バンゴウ</t>
    </rPh>
    <phoneticPr fontId="1"/>
  </si>
  <si>
    <t>　医療機関名</t>
    <rPh sb="1" eb="3">
      <t>イリョウ</t>
    </rPh>
    <rPh sb="3" eb="5">
      <t>キカン</t>
    </rPh>
    <rPh sb="5" eb="6">
      <t>メイ</t>
    </rPh>
    <phoneticPr fontId="1"/>
  </si>
  <si>
    <t>グラム</t>
    <phoneticPr fontId="1"/>
  </si>
  <si>
    <t>１）輸血管理料</t>
    <rPh sb="2" eb="4">
      <t>ユケツ</t>
    </rPh>
    <rPh sb="4" eb="6">
      <t>カンリ</t>
    </rPh>
    <rPh sb="6" eb="7">
      <t>リョウ</t>
    </rPh>
    <phoneticPr fontId="1"/>
  </si>
  <si>
    <t>２）適正使用加算</t>
    <rPh sb="2" eb="4">
      <t>テキセイ</t>
    </rPh>
    <rPh sb="4" eb="6">
      <t>シヨウ</t>
    </rPh>
    <rPh sb="6" eb="8">
      <t>カサン</t>
    </rPh>
    <phoneticPr fontId="1"/>
  </si>
  <si>
    <t>以下は記入、入力しないでください。</t>
    <rPh sb="0" eb="2">
      <t>イカ</t>
    </rPh>
    <rPh sb="3" eb="5">
      <t>キニュウ</t>
    </rPh>
    <rPh sb="6" eb="8">
      <t>ニュウリョク</t>
    </rPh>
    <phoneticPr fontId="1"/>
  </si>
  <si>
    <t>　　①輸血管理料Ⅰ　②輸血管理料Ⅱ　　③取得なし　</t>
    <rPh sb="11" eb="13">
      <t>ユケツ</t>
    </rPh>
    <rPh sb="13" eb="15">
      <t>カンリ</t>
    </rPh>
    <rPh sb="15" eb="16">
      <t>リョウ</t>
    </rPh>
    <phoneticPr fontId="1"/>
  </si>
  <si>
    <t>　ご所属名、担当者氏名</t>
    <rPh sb="2" eb="4">
      <t>ショゾク</t>
    </rPh>
    <rPh sb="4" eb="5">
      <t>メイ</t>
    </rPh>
    <rPh sb="6" eb="9">
      <t>タントウシャ</t>
    </rPh>
    <rPh sb="9" eb="11">
      <t>シメイ</t>
    </rPh>
    <phoneticPr fontId="1"/>
  </si>
  <si>
    <t>　回答者職種</t>
    <rPh sb="1" eb="3">
      <t>カイトウ</t>
    </rPh>
    <rPh sb="3" eb="4">
      <t>シャ</t>
    </rPh>
    <rPh sb="4" eb="6">
      <t>ショクシュ</t>
    </rPh>
    <phoneticPr fontId="1"/>
  </si>
  <si>
    <t>床</t>
    <phoneticPr fontId="1"/>
  </si>
  <si>
    <t>　病床数</t>
    <rPh sb="1" eb="2">
      <t>ビョウ</t>
    </rPh>
    <rPh sb="2" eb="3">
      <t>ユカ</t>
    </rPh>
    <rPh sb="3" eb="4">
      <t>スウ</t>
    </rPh>
    <phoneticPr fontId="1"/>
  </si>
  <si>
    <t>（２）輸血管理料取得状況について該当する番号をお書きください。</t>
    <rPh sb="3" eb="5">
      <t>ユケツ</t>
    </rPh>
    <rPh sb="5" eb="7">
      <t>カンリ</t>
    </rPh>
    <rPh sb="7" eb="8">
      <t>リョウ</t>
    </rPh>
    <rPh sb="8" eb="10">
      <t>シュトク</t>
    </rPh>
    <rPh sb="10" eb="12">
      <t>ジョウキョウ</t>
    </rPh>
    <rPh sb="16" eb="18">
      <t>ガイトウ</t>
    </rPh>
    <rPh sb="20" eb="22">
      <t>バンゴウ</t>
    </rPh>
    <rPh sb="24" eb="25">
      <t>カ</t>
    </rPh>
    <phoneticPr fontId="1"/>
  </si>
  <si>
    <t>　療養病床数</t>
    <phoneticPr fontId="1"/>
  </si>
  <si>
    <t>　一般病床数</t>
    <rPh sb="1" eb="3">
      <t>イッパン</t>
    </rPh>
    <phoneticPr fontId="1"/>
  </si>
  <si>
    <t>①</t>
    <phoneticPr fontId="1"/>
  </si>
  <si>
    <t>②</t>
    <phoneticPr fontId="1"/>
  </si>
  <si>
    <t>③</t>
    <phoneticPr fontId="1"/>
  </si>
  <si>
    <t>④</t>
    <phoneticPr fontId="1"/>
  </si>
  <si>
    <t>⑤</t>
    <phoneticPr fontId="1"/>
  </si>
  <si>
    <t>看護師</t>
    <phoneticPr fontId="1"/>
  </si>
  <si>
    <t>臨床検査技師</t>
    <phoneticPr fontId="1"/>
  </si>
  <si>
    <t>薬剤師</t>
    <phoneticPr fontId="1"/>
  </si>
  <si>
    <t>　　①はい　　　②いいえ　</t>
    <phoneticPr fontId="1"/>
  </si>
  <si>
    <t>　　①定期的に開催　　②不定期に開催　　③開催していない</t>
    <rPh sb="3" eb="5">
      <t>テイキ</t>
    </rPh>
    <rPh sb="5" eb="6">
      <t>テキ</t>
    </rPh>
    <rPh sb="7" eb="9">
      <t>カイサイ</t>
    </rPh>
    <rPh sb="12" eb="15">
      <t>フテイキ</t>
    </rPh>
    <rPh sb="16" eb="18">
      <t>カイサイ</t>
    </rPh>
    <rPh sb="21" eb="23">
      <t>カイサイ</t>
    </rPh>
    <phoneticPr fontId="1"/>
  </si>
  <si>
    <t>　　①１回　②２回　③３回　④４回　⑤５回　⑥６回　⑦７回以上</t>
    <rPh sb="4" eb="5">
      <t>カイ</t>
    </rPh>
    <rPh sb="8" eb="9">
      <t>カイ</t>
    </rPh>
    <rPh sb="12" eb="13">
      <t>カイ</t>
    </rPh>
    <rPh sb="16" eb="17">
      <t>カイ</t>
    </rPh>
    <rPh sb="20" eb="21">
      <t>カイ</t>
    </rPh>
    <rPh sb="24" eb="25">
      <t>カイ</t>
    </rPh>
    <rPh sb="28" eb="29">
      <t>カイ</t>
    </rPh>
    <rPh sb="29" eb="31">
      <t>イジョウ</t>
    </rPh>
    <phoneticPr fontId="1"/>
  </si>
  <si>
    <t>院長</t>
    <rPh sb="0" eb="2">
      <t>インチョウ</t>
    </rPh>
    <phoneticPr fontId="1"/>
  </si>
  <si>
    <t>副院長</t>
    <rPh sb="0" eb="3">
      <t>フクインチョウ</t>
    </rPh>
    <phoneticPr fontId="1"/>
  </si>
  <si>
    <t>　　　　　　　　　　　</t>
    <phoneticPr fontId="1"/>
  </si>
  <si>
    <t xml:space="preserve">  　　　</t>
    <phoneticPr fontId="1"/>
  </si>
  <si>
    <t>その他、上記以外の構成メンバーの職種を記入ください</t>
    <phoneticPr fontId="1"/>
  </si>
  <si>
    <t>（１）院内に、輸血療法委員会（または同様の機能を有する委員会）を設置していますか。　</t>
    <phoneticPr fontId="1"/>
  </si>
  <si>
    <t>輸血用血液製剤（主に、赤血球製剤、新鮮凍結血漿、血小板製剤）の使用状況について、診療科</t>
    <phoneticPr fontId="1"/>
  </si>
  <si>
    <t>ごとに比較検討している。</t>
    <phoneticPr fontId="1"/>
  </si>
  <si>
    <t>アルブミン製剤の使用状況について、診療科ごとに比較検討している。</t>
    <phoneticPr fontId="1"/>
  </si>
  <si>
    <t>毎月、診療科ごとの発注量、使用量、廃棄量等を各診療科の長に配布し、診療科内に掲示している。　</t>
    <phoneticPr fontId="1"/>
  </si>
  <si>
    <t>血液製剤ごとに、月次、年次の使用量の比較・分析を行うとともに、他医療機関と比較検討及び評</t>
    <phoneticPr fontId="1"/>
  </si>
  <si>
    <t>価している。</t>
    <phoneticPr fontId="1"/>
  </si>
  <si>
    <t>各診療科における各種指針の遵守状況について、検討するとともに、個々の事例に関し、当事者</t>
    <phoneticPr fontId="1"/>
  </si>
  <si>
    <t>に指導を行っている。</t>
    <phoneticPr fontId="1"/>
  </si>
  <si>
    <t>⑥</t>
    <phoneticPr fontId="1"/>
  </si>
  <si>
    <t>輸血実施症例の検討と使用指針に基づいた評価を行っている。</t>
    <phoneticPr fontId="1"/>
  </si>
  <si>
    <t>⑦</t>
    <phoneticPr fontId="1"/>
  </si>
  <si>
    <t>必要に応じて、保険診療での査定状況も症例毎に検討している。</t>
    <phoneticPr fontId="1"/>
  </si>
  <si>
    <t>⑧</t>
    <phoneticPr fontId="1"/>
  </si>
  <si>
    <t>輸血検査（血液型、不規則抗体、交差適合試験等）の方法について、輸血の安全性を高めるため</t>
    <phoneticPr fontId="1"/>
  </si>
  <si>
    <t>に適宜見直している。</t>
    <phoneticPr fontId="1"/>
  </si>
  <si>
    <t>⑨</t>
    <phoneticPr fontId="1"/>
  </si>
  <si>
    <t>⑩</t>
    <phoneticPr fontId="1"/>
  </si>
  <si>
    <t>輸血療法に伴うインシデントや事故・副作用等について、各部署毎の状況を把握して具体的対策を</t>
    <phoneticPr fontId="1"/>
  </si>
  <si>
    <t>講じている。</t>
    <phoneticPr fontId="1"/>
  </si>
  <si>
    <t>⑪</t>
    <phoneticPr fontId="1"/>
  </si>
  <si>
    <t>輸血関連情報を、個々の医療従事者へ直接伝達する方法がある。　</t>
    <phoneticPr fontId="1"/>
  </si>
  <si>
    <t>⑫</t>
    <phoneticPr fontId="1"/>
  </si>
  <si>
    <t>自己血輸血の実施方法について、成分採血やフィブリン糊の導入を検討したことがある。</t>
    <phoneticPr fontId="1"/>
  </si>
  <si>
    <t>⑬</t>
    <phoneticPr fontId="1"/>
  </si>
  <si>
    <t>輸血療法委員会議事録の院内への周知について、特に医師に周知されたことを確認している。</t>
    <phoneticPr fontId="1"/>
  </si>
  <si>
    <t>（２）輸血療法委員会の構成メンバーとして該当するものに「○」をご記入ください。</t>
    <rPh sb="3" eb="5">
      <t>ユケツ</t>
    </rPh>
    <rPh sb="5" eb="7">
      <t>リョウホウ</t>
    </rPh>
    <rPh sb="7" eb="9">
      <t>イイン</t>
    </rPh>
    <rPh sb="9" eb="10">
      <t>カイ</t>
    </rPh>
    <rPh sb="11" eb="13">
      <t>コウセイ</t>
    </rPh>
    <rPh sb="20" eb="22">
      <t>ガイトウ</t>
    </rPh>
    <rPh sb="32" eb="34">
      <t>キニュウ</t>
    </rPh>
    <phoneticPr fontId="1"/>
  </si>
  <si>
    <t>医師（輸血部門）</t>
    <phoneticPr fontId="1"/>
  </si>
  <si>
    <t>医師（診療部門）</t>
    <phoneticPr fontId="1"/>
  </si>
  <si>
    <t>医療安全部門委員</t>
    <phoneticPr fontId="1"/>
  </si>
  <si>
    <t>血液センター（※オブザーバー参加を含む。）</t>
    <phoneticPr fontId="1"/>
  </si>
  <si>
    <t>病床なし</t>
    <rPh sb="0" eb="2">
      <t>ビョウショウ</t>
    </rPh>
    <phoneticPr fontId="1"/>
  </si>
  <si>
    <t>医療事務</t>
    <phoneticPr fontId="1"/>
  </si>
  <si>
    <t>　　①はい　　　②いいえ</t>
    <phoneticPr fontId="1"/>
  </si>
  <si>
    <t>２．輸血療法委員会についてお尋ねします。</t>
    <rPh sb="2" eb="4">
      <t>ユケツ</t>
    </rPh>
    <rPh sb="4" eb="6">
      <t>リョウホウ</t>
    </rPh>
    <rPh sb="6" eb="9">
      <t>イインカイ</t>
    </rPh>
    <rPh sb="14" eb="15">
      <t>タズ</t>
    </rPh>
    <phoneticPr fontId="1"/>
  </si>
  <si>
    <t>えくださいの質問にお答えください。</t>
  </si>
  <si>
    <t>　　③業務多忙で委員会の運営が難しい　　④輸血療法委員会の活動方針が分からない</t>
    <rPh sb="8" eb="11">
      <t>イインカイ</t>
    </rPh>
    <rPh sb="12" eb="14">
      <t>ウンエイ</t>
    </rPh>
    <rPh sb="15" eb="16">
      <t>ムズカ</t>
    </rPh>
    <rPh sb="21" eb="23">
      <t>ユケツ</t>
    </rPh>
    <rPh sb="23" eb="25">
      <t>リョウホウ</t>
    </rPh>
    <rPh sb="25" eb="28">
      <t>イインカイ</t>
    </rPh>
    <rPh sb="29" eb="31">
      <t>カツドウ</t>
    </rPh>
    <rPh sb="31" eb="33">
      <t>ホウシン</t>
    </rPh>
    <rPh sb="34" eb="35">
      <t>ワ</t>
    </rPh>
    <phoneticPr fontId="1"/>
  </si>
  <si>
    <t>　　①輸血療法委員会自体を知らなかった　　②輸血に詳しい医師・検査技師等がいない　　</t>
    <rPh sb="3" eb="5">
      <t>ユケツ</t>
    </rPh>
    <rPh sb="5" eb="7">
      <t>リョウホウ</t>
    </rPh>
    <rPh sb="7" eb="10">
      <t>イインカイ</t>
    </rPh>
    <rPh sb="10" eb="12">
      <t>ジタイ</t>
    </rPh>
    <rPh sb="13" eb="14">
      <t>シ</t>
    </rPh>
    <rPh sb="22" eb="24">
      <t>ユケツ</t>
    </rPh>
    <rPh sb="25" eb="26">
      <t>クワ</t>
    </rPh>
    <rPh sb="28" eb="30">
      <t>イシ</t>
    </rPh>
    <rPh sb="31" eb="33">
      <t>ケンサ</t>
    </rPh>
    <rPh sb="33" eb="36">
      <t>ギシナド</t>
    </rPh>
    <phoneticPr fontId="1"/>
  </si>
  <si>
    <t>　　⑤輸血の実績が少ない　　　　　　　 　　　⑥その他</t>
    <rPh sb="3" eb="5">
      <t>ユケツ</t>
    </rPh>
    <rPh sb="6" eb="8">
      <t>ジッセキ</t>
    </rPh>
    <rPh sb="9" eb="10">
      <t>スク</t>
    </rPh>
    <rPh sb="26" eb="27">
      <t>ホカ</t>
    </rPh>
    <phoneticPr fontId="1"/>
  </si>
  <si>
    <t>教えてください。</t>
    <phoneticPr fontId="1"/>
  </si>
  <si>
    <t>※例）輸血療法委員会の運営、活動に関する助言、輸血療法における問題点への質疑応答　等</t>
    <rPh sb="1" eb="2">
      <t>レイ</t>
    </rPh>
    <rPh sb="3" eb="5">
      <t>ユケツ</t>
    </rPh>
    <rPh sb="5" eb="7">
      <t>リョウホウ</t>
    </rPh>
    <rPh sb="7" eb="10">
      <t>イインカイ</t>
    </rPh>
    <rPh sb="11" eb="13">
      <t>ウンエイ</t>
    </rPh>
    <rPh sb="14" eb="16">
      <t>カツドウ</t>
    </rPh>
    <rPh sb="17" eb="18">
      <t>カン</t>
    </rPh>
    <rPh sb="20" eb="22">
      <t>ジョゲン</t>
    </rPh>
    <rPh sb="23" eb="25">
      <t>ユケツ</t>
    </rPh>
    <rPh sb="25" eb="27">
      <t>リョウホウ</t>
    </rPh>
    <rPh sb="31" eb="34">
      <t>モンダイテン</t>
    </rPh>
    <rPh sb="36" eb="38">
      <t>シツギ</t>
    </rPh>
    <rPh sb="38" eb="40">
      <t>オウトウ</t>
    </rPh>
    <rPh sb="41" eb="42">
      <t>トウ</t>
    </rPh>
    <phoneticPr fontId="1"/>
  </si>
  <si>
    <t>輸血実施時の手順について、マニュアルどおりに実施されているかどうかを院内で監査している。</t>
    <phoneticPr fontId="1"/>
  </si>
  <si>
    <t xml:space="preserve">     ⑤その他</t>
    <rPh sb="8" eb="9">
      <t>ホカ</t>
    </rPh>
    <phoneticPr fontId="1"/>
  </si>
  <si>
    <t xml:space="preserve">     ③業務多忙で定期的な開催が難しい　　④輸血療法委員会の活動方針が分からない</t>
    <rPh sb="24" eb="26">
      <t>ユケツ</t>
    </rPh>
    <rPh sb="26" eb="28">
      <t>リョウホウ</t>
    </rPh>
    <rPh sb="28" eb="31">
      <t>イインカイ</t>
    </rPh>
    <rPh sb="32" eb="34">
      <t>カツドウ</t>
    </rPh>
    <rPh sb="34" eb="36">
      <t>ホウシン</t>
    </rPh>
    <rPh sb="37" eb="38">
      <t>ワ</t>
    </rPh>
    <phoneticPr fontId="1"/>
  </si>
  <si>
    <t xml:space="preserve">     ①問題なく運営できている　　②輸血に詳しい医師・検査技師等がいない　　</t>
    <rPh sb="6" eb="8">
      <t>モンダイ</t>
    </rPh>
    <rPh sb="10" eb="12">
      <t>ウンエイ</t>
    </rPh>
    <rPh sb="20" eb="22">
      <t>ユケツ</t>
    </rPh>
    <rPh sb="23" eb="24">
      <t>クワ</t>
    </rPh>
    <rPh sb="26" eb="28">
      <t>イシ</t>
    </rPh>
    <rPh sb="29" eb="31">
      <t>ケンサ</t>
    </rPh>
    <rPh sb="31" eb="33">
      <t>ギシ</t>
    </rPh>
    <rPh sb="33" eb="34">
      <t>トウ</t>
    </rPh>
    <phoneticPr fontId="1"/>
  </si>
  <si>
    <t>　　①備蓄したが期限が切れた　　　②手術で準備したが使用がなかった　</t>
    <rPh sb="3" eb="5">
      <t>ビチク</t>
    </rPh>
    <rPh sb="8" eb="10">
      <t>キゲン</t>
    </rPh>
    <rPh sb="11" eb="12">
      <t>キ</t>
    </rPh>
    <rPh sb="18" eb="20">
      <t>シュジュツ</t>
    </rPh>
    <rPh sb="21" eb="23">
      <t>ジュンビ</t>
    </rPh>
    <rPh sb="26" eb="28">
      <t>シヨウ</t>
    </rPh>
    <phoneticPr fontId="1"/>
  </si>
  <si>
    <t>　　①減少傾向　　　②増加傾向　　③どちらともいえない</t>
    <rPh sb="3" eb="5">
      <t>ゲンショウ</t>
    </rPh>
    <rPh sb="5" eb="7">
      <t>ケイコウ</t>
    </rPh>
    <rPh sb="11" eb="13">
      <t>ゾウカ</t>
    </rPh>
    <rPh sb="13" eb="15">
      <t>ケイコウ</t>
    </rPh>
    <phoneticPr fontId="1"/>
  </si>
  <si>
    <t>　　①あります　　②ありません　　　③わからない</t>
    <phoneticPr fontId="1"/>
  </si>
  <si>
    <t>（４）（３）で④その他を選択された場合、その内容について教えてください。</t>
    <rPh sb="10" eb="11">
      <t>ホカ</t>
    </rPh>
    <rPh sb="12" eb="14">
      <t>センタク</t>
    </rPh>
    <rPh sb="17" eb="19">
      <t>バアイ</t>
    </rPh>
    <rPh sb="22" eb="23">
      <t>ウチ</t>
    </rPh>
    <rPh sb="23" eb="24">
      <t>カタチ</t>
    </rPh>
    <rPh sb="28" eb="29">
      <t>オシ</t>
    </rPh>
    <phoneticPr fontId="1"/>
  </si>
  <si>
    <t>（４）輸血療法委員会設置要綱や規約を設けている場合、委員会の開催回数は年何回と定めていますか。</t>
    <rPh sb="10" eb="12">
      <t>セッチ</t>
    </rPh>
    <rPh sb="12" eb="14">
      <t>ヨウコウ</t>
    </rPh>
    <rPh sb="15" eb="17">
      <t>キヤク</t>
    </rPh>
    <rPh sb="18" eb="19">
      <t>モウ</t>
    </rPh>
    <rPh sb="23" eb="25">
      <t>バアイ</t>
    </rPh>
    <rPh sb="26" eb="29">
      <t>イインカイ</t>
    </rPh>
    <rPh sb="30" eb="32">
      <t>カイサイ</t>
    </rPh>
    <rPh sb="32" eb="34">
      <t>カイスウ</t>
    </rPh>
    <rPh sb="35" eb="36">
      <t>ネン</t>
    </rPh>
    <rPh sb="36" eb="38">
      <t>ナンカイ</t>
    </rPh>
    <rPh sb="39" eb="40">
      <t>サダ</t>
    </rPh>
    <phoneticPr fontId="1"/>
  </si>
  <si>
    <t>（６）（５）で①または②と回答した施設について、開催回数を教えてください。</t>
    <rPh sb="13" eb="15">
      <t>カイトウ</t>
    </rPh>
    <rPh sb="17" eb="19">
      <t>シセツ</t>
    </rPh>
    <rPh sb="26" eb="28">
      <t>カイスウ</t>
    </rPh>
    <rPh sb="29" eb="30">
      <t>オシ</t>
    </rPh>
    <phoneticPr fontId="1"/>
  </si>
  <si>
    <t>（７）輸血療法委員会の運営に際して問題点等があれば教えてください。（複数選択可）</t>
    <rPh sb="3" eb="5">
      <t>ユケツ</t>
    </rPh>
    <rPh sb="5" eb="7">
      <t>リョウホウ</t>
    </rPh>
    <rPh sb="7" eb="10">
      <t>イインカイ</t>
    </rPh>
    <rPh sb="11" eb="13">
      <t>ウンエイ</t>
    </rPh>
    <rPh sb="14" eb="15">
      <t>サイ</t>
    </rPh>
    <rPh sb="17" eb="19">
      <t>モンダイ</t>
    </rPh>
    <rPh sb="19" eb="20">
      <t>テン</t>
    </rPh>
    <rPh sb="20" eb="21">
      <t>トウ</t>
    </rPh>
    <rPh sb="25" eb="26">
      <t>オシ</t>
    </rPh>
    <rPh sb="34" eb="36">
      <t>フクスウ</t>
    </rPh>
    <rPh sb="36" eb="38">
      <t>センタク</t>
    </rPh>
    <rPh sb="38" eb="39">
      <t>カ</t>
    </rPh>
    <phoneticPr fontId="1"/>
  </si>
  <si>
    <t>（８）（７）で⑤その他を選択された場合、その内容について教えてください。</t>
    <rPh sb="10" eb="11">
      <t>ホカ</t>
    </rPh>
    <rPh sb="12" eb="14">
      <t>センタク</t>
    </rPh>
    <rPh sb="17" eb="19">
      <t>バアイ</t>
    </rPh>
    <rPh sb="22" eb="23">
      <t>ウチ</t>
    </rPh>
    <rPh sb="23" eb="24">
      <t>カタチ</t>
    </rPh>
    <rPh sb="28" eb="29">
      <t>オシ</t>
    </rPh>
    <phoneticPr fontId="1"/>
  </si>
  <si>
    <t>（９）輸血療法委員会での協議事項、院内への周知等について該当するものに「○」をご記入ください。</t>
    <rPh sb="14" eb="16">
      <t>ジコウ</t>
    </rPh>
    <rPh sb="17" eb="19">
      <t>インナイ</t>
    </rPh>
    <rPh sb="21" eb="23">
      <t>シュウチ</t>
    </rPh>
    <rPh sb="23" eb="24">
      <t>トウ</t>
    </rPh>
    <rPh sb="28" eb="30">
      <t>ガイトウ</t>
    </rPh>
    <rPh sb="40" eb="42">
      <t>キニュウ</t>
    </rPh>
    <phoneticPr fontId="1"/>
  </si>
  <si>
    <t>（１０）今後輸血療法委員会の設置を検討していますか。</t>
    <rPh sb="4" eb="6">
      <t>コンゴ</t>
    </rPh>
    <rPh sb="6" eb="8">
      <t>ユケツ</t>
    </rPh>
    <rPh sb="8" eb="10">
      <t>リョウホウ</t>
    </rPh>
    <rPh sb="10" eb="13">
      <t>イインカイ</t>
    </rPh>
    <rPh sb="14" eb="16">
      <t>セッチ</t>
    </rPh>
    <rPh sb="17" eb="19">
      <t>ケントウ</t>
    </rPh>
    <phoneticPr fontId="1"/>
  </si>
  <si>
    <t>（１１）輸血療法委員会を設置していない（できない）理由を教えてください。（複数選択可）</t>
    <rPh sb="4" eb="6">
      <t>ユケツ</t>
    </rPh>
    <rPh sb="6" eb="8">
      <t>リョウホウ</t>
    </rPh>
    <rPh sb="8" eb="11">
      <t>イインカイ</t>
    </rPh>
    <rPh sb="12" eb="14">
      <t>セッチ</t>
    </rPh>
    <rPh sb="25" eb="27">
      <t>リユウ</t>
    </rPh>
    <rPh sb="28" eb="29">
      <t>オシ</t>
    </rPh>
    <rPh sb="37" eb="39">
      <t>フクスウ</t>
    </rPh>
    <rPh sb="39" eb="41">
      <t>センタク</t>
    </rPh>
    <rPh sb="41" eb="42">
      <t>カ</t>
    </rPh>
    <phoneticPr fontId="1"/>
  </si>
  <si>
    <t>（１２）（１１）で⑥その他を選択された場合、その内容について教えてください。</t>
    <rPh sb="12" eb="13">
      <t>ホカ</t>
    </rPh>
    <rPh sb="14" eb="16">
      <t>センタク</t>
    </rPh>
    <rPh sb="19" eb="21">
      <t>バアイ</t>
    </rPh>
    <rPh sb="24" eb="25">
      <t>ウチ</t>
    </rPh>
    <rPh sb="25" eb="26">
      <t>カタチ</t>
    </rPh>
    <rPh sb="30" eb="31">
      <t>オシ</t>
    </rPh>
    <phoneticPr fontId="1"/>
  </si>
  <si>
    <t>（５）血液製剤の廃棄状況は、輸血療法委員会で情報共有していますか。</t>
    <rPh sb="3" eb="5">
      <t>ケツエキ</t>
    </rPh>
    <rPh sb="5" eb="7">
      <t>セイザイ</t>
    </rPh>
    <rPh sb="8" eb="10">
      <t>ハイキ</t>
    </rPh>
    <rPh sb="10" eb="12">
      <t>ジョウキョウ</t>
    </rPh>
    <rPh sb="14" eb="16">
      <t>ユケツ</t>
    </rPh>
    <rPh sb="16" eb="18">
      <t>リョウホウ</t>
    </rPh>
    <rPh sb="18" eb="21">
      <t>イインカイ</t>
    </rPh>
    <rPh sb="22" eb="24">
      <t>ジョウホウ</t>
    </rPh>
    <rPh sb="24" eb="26">
      <t>キョウユウ</t>
    </rPh>
    <phoneticPr fontId="1"/>
  </si>
  <si>
    <t>（６）血液製剤の廃棄状況はどうですか。</t>
    <rPh sb="3" eb="5">
      <t>ケツエキ</t>
    </rPh>
    <rPh sb="5" eb="7">
      <t>セイザイ</t>
    </rPh>
    <rPh sb="8" eb="10">
      <t>ハイキ</t>
    </rPh>
    <rPh sb="10" eb="12">
      <t>ジョウキョウ</t>
    </rPh>
    <phoneticPr fontId="1"/>
  </si>
  <si>
    <t>（７）血液製剤の廃棄を減少する取り組みで成功された事例がありましたらご紹介ください。</t>
    <rPh sb="3" eb="5">
      <t>ケツエキ</t>
    </rPh>
    <rPh sb="5" eb="7">
      <t>セイザイ</t>
    </rPh>
    <rPh sb="8" eb="10">
      <t>ハイキ</t>
    </rPh>
    <rPh sb="11" eb="13">
      <t>ゲンショウ</t>
    </rPh>
    <rPh sb="15" eb="16">
      <t>ト</t>
    </rPh>
    <rPh sb="17" eb="18">
      <t>ク</t>
    </rPh>
    <rPh sb="20" eb="22">
      <t>セイコウ</t>
    </rPh>
    <rPh sb="25" eb="27">
      <t>ジレイ</t>
    </rPh>
    <rPh sb="35" eb="37">
      <t>ショウカイ</t>
    </rPh>
    <phoneticPr fontId="1"/>
  </si>
  <si>
    <t>（３）血液製剤の廃棄理由についてご回答ください。（複数回答可）</t>
    <rPh sb="3" eb="5">
      <t>ケツエキ</t>
    </rPh>
    <rPh sb="5" eb="7">
      <t>セイザイ</t>
    </rPh>
    <rPh sb="8" eb="10">
      <t>ハイキ</t>
    </rPh>
    <rPh sb="10" eb="12">
      <t>リユウ</t>
    </rPh>
    <rPh sb="17" eb="19">
      <t>カイトウ</t>
    </rPh>
    <rPh sb="25" eb="27">
      <t>フクスウ</t>
    </rPh>
    <rPh sb="27" eb="29">
      <t>カイトウ</t>
    </rPh>
    <rPh sb="29" eb="30">
      <t>カ</t>
    </rPh>
    <phoneticPr fontId="1"/>
  </si>
  <si>
    <t>（３）輸血療法委員会の設置運営に関する要綱や規約を設けていますか。　</t>
    <rPh sb="13" eb="15">
      <t>ウンエイ</t>
    </rPh>
    <rPh sb="16" eb="17">
      <t>カン</t>
    </rPh>
    <rPh sb="19" eb="21">
      <t>ヨウコウ</t>
    </rPh>
    <rPh sb="22" eb="24">
      <t>キヤク</t>
    </rPh>
    <rPh sb="25" eb="26">
      <t>モウ</t>
    </rPh>
    <phoneticPr fontId="1"/>
  </si>
  <si>
    <t>以下は入力不要です。（取りまとめ用の集計データです。）</t>
  </si>
  <si>
    <t>（６）</t>
    <phoneticPr fontId="1"/>
  </si>
  <si>
    <t>（７）</t>
    <phoneticPr fontId="1"/>
  </si>
  <si>
    <t>（８）</t>
    <phoneticPr fontId="1"/>
  </si>
  <si>
    <t>（１０）</t>
    <phoneticPr fontId="1"/>
  </si>
  <si>
    <t>その他</t>
    <rPh sb="2" eb="3">
      <t>タ</t>
    </rPh>
    <phoneticPr fontId="1"/>
  </si>
  <si>
    <t>No.</t>
  </si>
  <si>
    <t>医療機関名</t>
  </si>
  <si>
    <t>一般病床数</t>
    <rPh sb="0" eb="2">
      <t>イッパン</t>
    </rPh>
    <rPh sb="2" eb="4">
      <t>ビョウショウ</t>
    </rPh>
    <rPh sb="4" eb="5">
      <t>スウ</t>
    </rPh>
    <phoneticPr fontId="1"/>
  </si>
  <si>
    <t>療養病床数</t>
    <rPh sb="0" eb="2">
      <t>リョウヨウ</t>
    </rPh>
    <rPh sb="2" eb="4">
      <t>ビョウショウ</t>
    </rPh>
    <rPh sb="4" eb="5">
      <t>スウ</t>
    </rPh>
    <phoneticPr fontId="1"/>
  </si>
  <si>
    <t>所属、担当者</t>
    <rPh sb="0" eb="2">
      <t>ショゾク</t>
    </rPh>
    <rPh sb="3" eb="6">
      <t>タントウシャ</t>
    </rPh>
    <phoneticPr fontId="1"/>
  </si>
  <si>
    <t>年間単位
赤血球</t>
  </si>
  <si>
    <t>年間単位
血小板</t>
  </si>
  <si>
    <t>年間単位
血漿</t>
  </si>
  <si>
    <t>年間ｇ
5%ｱﾙ</t>
  </si>
  <si>
    <t>年間ｇ
20%ｱﾙ</t>
  </si>
  <si>
    <t>年間ｇ
25%ｱﾙ</t>
  </si>
  <si>
    <t>廃棄率
赤血球</t>
  </si>
  <si>
    <t>廃棄率
血小板</t>
  </si>
  <si>
    <t>廃棄率
血漿</t>
  </si>
  <si>
    <t>適正使用
加算</t>
  </si>
  <si>
    <t>設置の有無</t>
    <rPh sb="0" eb="2">
      <t>セッチ</t>
    </rPh>
    <rPh sb="3" eb="5">
      <t>ウム</t>
    </rPh>
    <phoneticPr fontId="1"/>
  </si>
  <si>
    <t>開催頻度</t>
    <rPh sb="0" eb="2">
      <t>カイサイ</t>
    </rPh>
    <rPh sb="2" eb="4">
      <t>ヒンド</t>
    </rPh>
    <phoneticPr fontId="1"/>
  </si>
  <si>
    <t>比較分析</t>
    <rPh sb="0" eb="2">
      <t>ヒカク</t>
    </rPh>
    <rPh sb="2" eb="4">
      <t>ブンセキ</t>
    </rPh>
    <phoneticPr fontId="1"/>
  </si>
  <si>
    <t>当事者指導</t>
    <rPh sb="0" eb="3">
      <t>トウジシャ</t>
    </rPh>
    <rPh sb="3" eb="5">
      <t>シドウ</t>
    </rPh>
    <phoneticPr fontId="1"/>
  </si>
  <si>
    <t>症例検討</t>
    <rPh sb="0" eb="2">
      <t>ショウレイ</t>
    </rPh>
    <rPh sb="2" eb="4">
      <t>ケントウ</t>
    </rPh>
    <phoneticPr fontId="1"/>
  </si>
  <si>
    <t>実施手順</t>
    <rPh sb="0" eb="2">
      <t>ジッシ</t>
    </rPh>
    <rPh sb="2" eb="4">
      <t>テジュン</t>
    </rPh>
    <phoneticPr fontId="1"/>
  </si>
  <si>
    <t>事故対策</t>
    <rPh sb="0" eb="2">
      <t>ジコ</t>
    </rPh>
    <rPh sb="2" eb="4">
      <t>タイサク</t>
    </rPh>
    <phoneticPr fontId="1"/>
  </si>
  <si>
    <t>情報伝達</t>
    <rPh sb="0" eb="2">
      <t>ジョウホウ</t>
    </rPh>
    <rPh sb="2" eb="4">
      <t>デンタツ</t>
    </rPh>
    <phoneticPr fontId="1"/>
  </si>
  <si>
    <t>自己血</t>
    <rPh sb="0" eb="2">
      <t>ジコ</t>
    </rPh>
    <rPh sb="2" eb="3">
      <t>ケツ</t>
    </rPh>
    <phoneticPr fontId="1"/>
  </si>
  <si>
    <t>議事録</t>
    <rPh sb="0" eb="3">
      <t>ギジロク</t>
    </rPh>
    <phoneticPr fontId="1"/>
  </si>
  <si>
    <t>TEL</t>
    <phoneticPr fontId="1"/>
  </si>
  <si>
    <t>Mail</t>
    <phoneticPr fontId="1"/>
  </si>
  <si>
    <t>副院長</t>
    <phoneticPr fontId="1"/>
  </si>
  <si>
    <t>臨床検査技師</t>
    <phoneticPr fontId="1"/>
  </si>
  <si>
    <t>薬剤師</t>
    <phoneticPr fontId="1"/>
  </si>
  <si>
    <t>看護師</t>
    <phoneticPr fontId="1"/>
  </si>
  <si>
    <t>医療事務</t>
    <phoneticPr fontId="1"/>
  </si>
  <si>
    <t>血液センター</t>
    <phoneticPr fontId="1"/>
  </si>
  <si>
    <t>輸血
管理料</t>
    <phoneticPr fontId="1"/>
  </si>
  <si>
    <t>廃棄理由１</t>
    <rPh sb="0" eb="2">
      <t>ハイキ</t>
    </rPh>
    <rPh sb="2" eb="4">
      <t>リユウ</t>
    </rPh>
    <phoneticPr fontId="1"/>
  </si>
  <si>
    <t>廃棄理由２</t>
    <rPh sb="0" eb="2">
      <t>ハイキ</t>
    </rPh>
    <rPh sb="2" eb="4">
      <t>リユウ</t>
    </rPh>
    <phoneticPr fontId="1"/>
  </si>
  <si>
    <t>廃棄理由３</t>
    <rPh sb="0" eb="2">
      <t>ハイキ</t>
    </rPh>
    <rPh sb="2" eb="4">
      <t>リユウ</t>
    </rPh>
    <phoneticPr fontId="1"/>
  </si>
  <si>
    <t>廃棄理由４</t>
    <rPh sb="0" eb="2">
      <t>ハイキ</t>
    </rPh>
    <rPh sb="2" eb="4">
      <t>リユウ</t>
    </rPh>
    <phoneticPr fontId="1"/>
  </si>
  <si>
    <t>廃棄理由（その他）</t>
    <rPh sb="0" eb="2">
      <t>ハイキ</t>
    </rPh>
    <rPh sb="2" eb="4">
      <t>リユウ</t>
    </rPh>
    <rPh sb="7" eb="8">
      <t>タ</t>
    </rPh>
    <phoneticPr fontId="1"/>
  </si>
  <si>
    <t>廃棄理由
情報共有</t>
    <rPh sb="0" eb="2">
      <t>ハイキ</t>
    </rPh>
    <rPh sb="2" eb="4">
      <t>リユウ</t>
    </rPh>
    <rPh sb="5" eb="7">
      <t>ジョウホウ</t>
    </rPh>
    <rPh sb="7" eb="9">
      <t>キョウユウ</t>
    </rPh>
    <phoneticPr fontId="1"/>
  </si>
  <si>
    <t>廃棄状況</t>
    <rPh sb="0" eb="2">
      <t>ハイキ</t>
    </rPh>
    <rPh sb="2" eb="4">
      <t>ジョウキョウ</t>
    </rPh>
    <phoneticPr fontId="1"/>
  </si>
  <si>
    <t>廃棄減少の
取り組み</t>
    <rPh sb="0" eb="2">
      <t>ハイキ</t>
    </rPh>
    <rPh sb="2" eb="4">
      <t>ゲンショウ</t>
    </rPh>
    <rPh sb="6" eb="7">
      <t>ト</t>
    </rPh>
    <rPh sb="8" eb="9">
      <t>ク</t>
    </rPh>
    <phoneticPr fontId="1"/>
  </si>
  <si>
    <t>設置規約</t>
    <rPh sb="0" eb="2">
      <t>セッチ</t>
    </rPh>
    <rPh sb="2" eb="4">
      <t>キヤク</t>
    </rPh>
    <phoneticPr fontId="1"/>
  </si>
  <si>
    <t>開催回数</t>
    <rPh sb="0" eb="2">
      <t>カイサイ</t>
    </rPh>
    <rPh sb="2" eb="4">
      <t>カイスウ</t>
    </rPh>
    <phoneticPr fontId="1"/>
  </si>
  <si>
    <t>（３）</t>
    <phoneticPr fontId="1"/>
  </si>
  <si>
    <t>（４）</t>
    <phoneticPr fontId="1"/>
  </si>
  <si>
    <t>（５）</t>
    <phoneticPr fontId="1"/>
  </si>
  <si>
    <t>開催予定</t>
    <rPh sb="0" eb="2">
      <t>カイサイ</t>
    </rPh>
    <rPh sb="2" eb="4">
      <t>ヨテイ</t>
    </rPh>
    <phoneticPr fontId="1"/>
  </si>
  <si>
    <t>問題点１</t>
    <rPh sb="0" eb="3">
      <t>モンダイテン</t>
    </rPh>
    <phoneticPr fontId="1"/>
  </si>
  <si>
    <t>問題点２</t>
    <rPh sb="0" eb="3">
      <t>モンダイテン</t>
    </rPh>
    <phoneticPr fontId="1"/>
  </si>
  <si>
    <t>問題点３</t>
    <rPh sb="0" eb="3">
      <t>モンダイテン</t>
    </rPh>
    <phoneticPr fontId="1"/>
  </si>
  <si>
    <t>問題点４</t>
    <rPh sb="0" eb="3">
      <t>モンダイテン</t>
    </rPh>
    <phoneticPr fontId="1"/>
  </si>
  <si>
    <t>問題点５</t>
    <rPh sb="0" eb="3">
      <t>モンダイテン</t>
    </rPh>
    <phoneticPr fontId="1"/>
  </si>
  <si>
    <t>設置検討</t>
    <rPh sb="0" eb="2">
      <t>セッチ</t>
    </rPh>
    <rPh sb="2" eb="4">
      <t>ケントウ</t>
    </rPh>
    <phoneticPr fontId="1"/>
  </si>
  <si>
    <t>（１１）</t>
    <phoneticPr fontId="1"/>
  </si>
  <si>
    <t>しない理由１</t>
    <rPh sb="3" eb="5">
      <t>リユウ</t>
    </rPh>
    <phoneticPr fontId="1"/>
  </si>
  <si>
    <t>しない理由２</t>
    <rPh sb="3" eb="5">
      <t>リユウ</t>
    </rPh>
    <phoneticPr fontId="1"/>
  </si>
  <si>
    <t>しない理由３</t>
    <rPh sb="3" eb="5">
      <t>リユウ</t>
    </rPh>
    <phoneticPr fontId="1"/>
  </si>
  <si>
    <t>しない理由４</t>
    <rPh sb="3" eb="5">
      <t>リユウ</t>
    </rPh>
    <phoneticPr fontId="1"/>
  </si>
  <si>
    <t>しない理由５</t>
    <rPh sb="3" eb="5">
      <t>リユウ</t>
    </rPh>
    <phoneticPr fontId="1"/>
  </si>
  <si>
    <t>しない理由６</t>
    <rPh sb="3" eb="5">
      <t>リユウ</t>
    </rPh>
    <phoneticPr fontId="1"/>
  </si>
  <si>
    <t>（２）</t>
    <phoneticPr fontId="1"/>
  </si>
  <si>
    <t>外来輸血</t>
    <rPh sb="0" eb="2">
      <t>ガイライ</t>
    </rPh>
    <rPh sb="2" eb="4">
      <t>ユケツ</t>
    </rPh>
    <phoneticPr fontId="1"/>
  </si>
  <si>
    <t>在宅輸血</t>
    <rPh sb="0" eb="2">
      <t>ザイタク</t>
    </rPh>
    <rPh sb="2" eb="4">
      <t>ユケツ</t>
    </rPh>
    <phoneticPr fontId="1"/>
  </si>
  <si>
    <t>（１２）</t>
    <phoneticPr fontId="1"/>
  </si>
  <si>
    <t>輸血検査</t>
    <rPh sb="0" eb="2">
      <t>ユケツ</t>
    </rPh>
    <rPh sb="2" eb="4">
      <t>ケンサ</t>
    </rPh>
    <phoneticPr fontId="1"/>
  </si>
  <si>
    <t>保険査定</t>
    <rPh sb="0" eb="2">
      <t>ホケン</t>
    </rPh>
    <rPh sb="2" eb="4">
      <t>サテイ</t>
    </rPh>
    <phoneticPr fontId="1"/>
  </si>
  <si>
    <t>使用状況</t>
    <rPh sb="0" eb="2">
      <t>シヨウ</t>
    </rPh>
    <rPh sb="2" eb="4">
      <t>ジョウキョウ</t>
    </rPh>
    <phoneticPr fontId="1"/>
  </si>
  <si>
    <t>アルブミン</t>
    <phoneticPr fontId="1"/>
  </si>
  <si>
    <t>血液診療科</t>
    <rPh sb="0" eb="2">
      <t>ケツエキ</t>
    </rPh>
    <rPh sb="2" eb="5">
      <t>シンリョウカ</t>
    </rPh>
    <phoneticPr fontId="1"/>
  </si>
  <si>
    <t>（９）①</t>
    <phoneticPr fontId="1"/>
  </si>
  <si>
    <t>（９）②</t>
    <phoneticPr fontId="1"/>
  </si>
  <si>
    <t>（９）③</t>
    <phoneticPr fontId="1"/>
  </si>
  <si>
    <t>（９）④</t>
    <phoneticPr fontId="1"/>
  </si>
  <si>
    <t>（９）⑤</t>
    <phoneticPr fontId="1"/>
  </si>
  <si>
    <t>（９）⑥</t>
    <phoneticPr fontId="1"/>
  </si>
  <si>
    <t>（９）⑦</t>
    <phoneticPr fontId="1"/>
  </si>
  <si>
    <t>（９）⑧</t>
    <phoneticPr fontId="1"/>
  </si>
  <si>
    <t>（９）⑨</t>
    <phoneticPr fontId="1"/>
  </si>
  <si>
    <t>（９）⑩</t>
    <phoneticPr fontId="1"/>
  </si>
  <si>
    <t>（９）⑪</t>
    <phoneticPr fontId="1"/>
  </si>
  <si>
    <t>（９）⑫</t>
    <phoneticPr fontId="1"/>
  </si>
  <si>
    <t>（９）⑬</t>
    <phoneticPr fontId="1"/>
  </si>
  <si>
    <t>（２）①</t>
    <phoneticPr fontId="1"/>
  </si>
  <si>
    <t>（２）②</t>
    <phoneticPr fontId="1"/>
  </si>
  <si>
    <t>（２）③</t>
    <phoneticPr fontId="1"/>
  </si>
  <si>
    <t>（２）④</t>
    <phoneticPr fontId="1"/>
  </si>
  <si>
    <t>（２）⑤</t>
    <phoneticPr fontId="1"/>
  </si>
  <si>
    <t>（２）⑥</t>
    <phoneticPr fontId="1"/>
  </si>
  <si>
    <t>（２）⑦</t>
    <phoneticPr fontId="1"/>
  </si>
  <si>
    <t>（２）⑧</t>
    <phoneticPr fontId="1"/>
  </si>
  <si>
    <t>（２）⑨</t>
    <phoneticPr fontId="1"/>
  </si>
  <si>
    <t>（２）⑩</t>
    <phoneticPr fontId="1"/>
  </si>
  <si>
    <t>（２）その他</t>
    <rPh sb="5" eb="6">
      <t>タ</t>
    </rPh>
    <phoneticPr fontId="1"/>
  </si>
  <si>
    <t>FFP-LR120</t>
    <phoneticPr fontId="1"/>
  </si>
  <si>
    <t>FFP-LR240</t>
    <phoneticPr fontId="1"/>
  </si>
  <si>
    <t>FFP-LR480</t>
    <phoneticPr fontId="1"/>
  </si>
  <si>
    <t>医療安全部門</t>
    <phoneticPr fontId="1"/>
  </si>
  <si>
    <t>医師（輸血）</t>
    <phoneticPr fontId="1"/>
  </si>
  <si>
    <t>医師（診療）</t>
    <phoneticPr fontId="1"/>
  </si>
  <si>
    <t>照射赤血球液-LR</t>
    <rPh sb="0" eb="2">
      <t>ショウシャ</t>
    </rPh>
    <rPh sb="2" eb="5">
      <t>セッケッキュウ</t>
    </rPh>
    <rPh sb="5" eb="6">
      <t>エキ</t>
    </rPh>
    <phoneticPr fontId="1"/>
  </si>
  <si>
    <t>解凍赤血球液-LR</t>
    <rPh sb="0" eb="2">
      <t>カイトウ</t>
    </rPh>
    <rPh sb="2" eb="5">
      <t>セッケッキュウ</t>
    </rPh>
    <rPh sb="5" eb="6">
      <t>エキ</t>
    </rPh>
    <phoneticPr fontId="1"/>
  </si>
  <si>
    <t>洗浄赤血球液-LR</t>
    <rPh sb="0" eb="2">
      <t>センジョウ</t>
    </rPh>
    <rPh sb="2" eb="5">
      <t>セッケッキュウ</t>
    </rPh>
    <rPh sb="5" eb="6">
      <t>エキ</t>
    </rPh>
    <phoneticPr fontId="1"/>
  </si>
  <si>
    <t>合成血液-LR</t>
    <rPh sb="0" eb="2">
      <t>ゴウセイ</t>
    </rPh>
    <rPh sb="2" eb="4">
      <t>ケツエキ</t>
    </rPh>
    <phoneticPr fontId="1"/>
  </si>
  <si>
    <t>照射濃厚血小板-LR</t>
    <rPh sb="0" eb="2">
      <t>ショウシャ</t>
    </rPh>
    <rPh sb="2" eb="4">
      <t>ノウコウ</t>
    </rPh>
    <rPh sb="4" eb="7">
      <t>ケッショウバン</t>
    </rPh>
    <phoneticPr fontId="1"/>
  </si>
  <si>
    <t>照射濃厚血小板HLA-LR</t>
    <rPh sb="0" eb="2">
      <t>ショウシャ</t>
    </rPh>
    <rPh sb="2" eb="4">
      <t>ノウコウ</t>
    </rPh>
    <rPh sb="4" eb="7">
      <t>ケッショウバン</t>
    </rPh>
    <phoneticPr fontId="1"/>
  </si>
  <si>
    <t>照射洗浄血小板-LR</t>
    <rPh sb="0" eb="2">
      <t>ショウシャ</t>
    </rPh>
    <rPh sb="2" eb="4">
      <t>センジョウ</t>
    </rPh>
    <rPh sb="4" eb="7">
      <t>ケッショウバン</t>
    </rPh>
    <phoneticPr fontId="1"/>
  </si>
  <si>
    <t>照射洗浄血小板HLA-LR</t>
    <rPh sb="0" eb="2">
      <t>ショウシャ</t>
    </rPh>
    <rPh sb="2" eb="4">
      <t>センジョウ</t>
    </rPh>
    <rPh sb="4" eb="7">
      <t>ケッショウバン</t>
    </rPh>
    <phoneticPr fontId="1"/>
  </si>
  <si>
    <t>　　①情報共有している　　②していない　③他の院内会議等で共有している　④まったく共有なし</t>
    <rPh sb="3" eb="5">
      <t>ジョウホウ</t>
    </rPh>
    <rPh sb="21" eb="22">
      <t>ホカ</t>
    </rPh>
    <rPh sb="23" eb="25">
      <t>インナイ</t>
    </rPh>
    <rPh sb="25" eb="27">
      <t>カイギ</t>
    </rPh>
    <rPh sb="27" eb="28">
      <t>ナド</t>
    </rPh>
    <rPh sb="29" eb="31">
      <t>キョウユウ</t>
    </rPh>
    <rPh sb="41" eb="43">
      <t>キョウユウ</t>
    </rPh>
    <phoneticPr fontId="1"/>
  </si>
  <si>
    <t>※（１）の質問で①はい　と回答した施設は（２）～（９）、②いいえ　と回答した施設は（１０）～（１２）の質問にお答</t>
    <rPh sb="5" eb="7">
      <t>シツモン</t>
    </rPh>
    <rPh sb="13" eb="15">
      <t>カイトウ</t>
    </rPh>
    <rPh sb="17" eb="19">
      <t>シセツ</t>
    </rPh>
    <phoneticPr fontId="1"/>
  </si>
  <si>
    <t>アンケート調査にご協力いただき、ありがとうございました。</t>
    <rPh sb="5" eb="7">
      <t>チョウサ</t>
    </rPh>
    <rPh sb="9" eb="11">
      <t>キョウリョク</t>
    </rPh>
    <phoneticPr fontId="1"/>
  </si>
  <si>
    <t>250mL</t>
    <phoneticPr fontId="1"/>
  </si>
  <si>
    <t>20mL</t>
    <phoneticPr fontId="1"/>
  </si>
  <si>
    <t>50mL</t>
    <phoneticPr fontId="1"/>
  </si>
  <si>
    <t>令和元年度　血液製剤使用状況等調査票</t>
    <rPh sb="0" eb="2">
      <t>レイワ</t>
    </rPh>
    <rPh sb="2" eb="4">
      <t>ガンネン</t>
    </rPh>
    <rPh sb="4" eb="5">
      <t>ド</t>
    </rPh>
    <rPh sb="6" eb="8">
      <t>ケツエキ</t>
    </rPh>
    <rPh sb="8" eb="10">
      <t>セイザイ</t>
    </rPh>
    <rPh sb="10" eb="12">
      <t>シヨウ</t>
    </rPh>
    <rPh sb="12" eb="14">
      <t>ジョウキョウ</t>
    </rPh>
    <rPh sb="14" eb="15">
      <t>ナド</t>
    </rPh>
    <rPh sb="15" eb="17">
      <t>チョウサ</t>
    </rPh>
    <rPh sb="17" eb="18">
      <t>ヒョウ</t>
    </rPh>
    <phoneticPr fontId="1"/>
  </si>
  <si>
    <t>（５）輸血療法委員会の平成３０年度における開催頻度はどのくらいですか。</t>
    <phoneticPr fontId="1"/>
  </si>
  <si>
    <t>（１）貴医療機関における「平成30年（１月～１２月）」の血液製剤の使用本数と廃棄本数を、種類別にご記入ください。</t>
    <rPh sb="3" eb="4">
      <t>キ</t>
    </rPh>
    <rPh sb="4" eb="6">
      <t>イリョウ</t>
    </rPh>
    <rPh sb="6" eb="8">
      <t>キカン</t>
    </rPh>
    <rPh sb="13" eb="15">
      <t>ヘイセイ</t>
    </rPh>
    <rPh sb="17" eb="18">
      <t>ネン</t>
    </rPh>
    <rPh sb="20" eb="21">
      <t>ガツ</t>
    </rPh>
    <rPh sb="24" eb="25">
      <t>ガツ</t>
    </rPh>
    <rPh sb="28" eb="30">
      <t>ケツエキ</t>
    </rPh>
    <rPh sb="30" eb="32">
      <t>セイザイ</t>
    </rPh>
    <rPh sb="33" eb="35">
      <t>シヨウ</t>
    </rPh>
    <rPh sb="35" eb="37">
      <t>ホンスウ</t>
    </rPh>
    <rPh sb="38" eb="40">
      <t>ハイキ</t>
    </rPh>
    <rPh sb="40" eb="42">
      <t>ホンスウ</t>
    </rPh>
    <rPh sb="44" eb="46">
      <t>シュルイ</t>
    </rPh>
    <rPh sb="46" eb="47">
      <t>ベツ</t>
    </rPh>
    <rPh sb="49" eb="51">
      <t>キニュウ</t>
    </rPh>
    <phoneticPr fontId="1"/>
  </si>
  <si>
    <t>（１）院内で一番輸血する診療科を記載下さい。</t>
    <rPh sb="3" eb="5">
      <t>インナイ</t>
    </rPh>
    <rPh sb="16" eb="18">
      <t>キサイ</t>
    </rPh>
    <rPh sb="18" eb="19">
      <t>クダ</t>
    </rPh>
    <phoneticPr fontId="1"/>
  </si>
  <si>
    <t>　赤血球：
　血　漿：
　血小板：</t>
    <rPh sb="1" eb="4">
      <t>セッケッキュウ</t>
    </rPh>
    <rPh sb="7" eb="8">
      <t>ケツ</t>
    </rPh>
    <rPh sb="9" eb="10">
      <t>コンズ</t>
    </rPh>
    <rPh sb="13" eb="16">
      <t>ケッショウバン</t>
    </rPh>
    <phoneticPr fontId="1"/>
  </si>
  <si>
    <t>　　①増加　　②減少　　③変化なし　④わからない</t>
    <rPh sb="3" eb="5">
      <t>ゾウカ</t>
    </rPh>
    <rPh sb="8" eb="10">
      <t>ゲンショウ</t>
    </rPh>
    <rPh sb="13" eb="15">
      <t>ヘンカ</t>
    </rPh>
    <phoneticPr fontId="1"/>
  </si>
  <si>
    <t>　　①あり　　②なし　　③今後計画あり　④わからない</t>
    <rPh sb="13" eb="15">
      <t>コンゴ</t>
    </rPh>
    <rPh sb="15" eb="17">
      <t>ケイカク</t>
    </rPh>
    <phoneticPr fontId="1"/>
  </si>
  <si>
    <t>　問題点又は疑問点など記載下さい。</t>
    <rPh sb="1" eb="4">
      <t>モンダイテン</t>
    </rPh>
    <rPh sb="4" eb="5">
      <t>マタ</t>
    </rPh>
    <rPh sb="6" eb="8">
      <t>ギモン</t>
    </rPh>
    <rPh sb="8" eb="9">
      <t>テン</t>
    </rPh>
    <rPh sb="11" eb="13">
      <t>キサイ</t>
    </rPh>
    <rPh sb="13" eb="14">
      <t>クダ</t>
    </rPh>
    <phoneticPr fontId="1"/>
  </si>
  <si>
    <t>１）赤血球輸血</t>
    <rPh sb="2" eb="5">
      <t>セッケッキュウ</t>
    </rPh>
    <rPh sb="5" eb="7">
      <t>ユケツ</t>
    </rPh>
    <phoneticPr fontId="1"/>
  </si>
  <si>
    <t>２）血漿輸血</t>
    <rPh sb="2" eb="4">
      <t>ケッショウ</t>
    </rPh>
    <rPh sb="4" eb="6">
      <t>ユケツ</t>
    </rPh>
    <phoneticPr fontId="1"/>
  </si>
  <si>
    <t>３）血小板輸血</t>
    <rPh sb="2" eb="5">
      <t>ケッショウバン</t>
    </rPh>
    <rPh sb="5" eb="7">
      <t>ユケツ</t>
    </rPh>
    <phoneticPr fontId="1"/>
  </si>
  <si>
    <t>　　①増加　　②減少　　③変化なし　④わからない　⑤輸血なし</t>
    <rPh sb="3" eb="5">
      <t>ゾウカ</t>
    </rPh>
    <rPh sb="8" eb="10">
      <t>ゲンショウ</t>
    </rPh>
    <rPh sb="13" eb="15">
      <t>ヘンカ</t>
    </rPh>
    <rPh sb="26" eb="28">
      <t>ユケツ</t>
    </rPh>
    <phoneticPr fontId="1"/>
  </si>
  <si>
    <t>　　①増加　　②減少　　③変化なし　④わからない　⑤手術なし</t>
    <rPh sb="3" eb="5">
      <t>ゾウカ</t>
    </rPh>
    <rPh sb="8" eb="10">
      <t>ゲンショウ</t>
    </rPh>
    <rPh sb="13" eb="15">
      <t>ヘンカ</t>
    </rPh>
    <rPh sb="26" eb="28">
      <t>シュジュツ</t>
    </rPh>
    <phoneticPr fontId="1"/>
  </si>
  <si>
    <t>（２）輸血患者数の変化はありますか。</t>
    <rPh sb="3" eb="5">
      <t>ユケツ</t>
    </rPh>
    <rPh sb="5" eb="7">
      <t>カンジャ</t>
    </rPh>
    <rPh sb="7" eb="8">
      <t>スウ</t>
    </rPh>
    <rPh sb="9" eb="11">
      <t>ヘンカ</t>
    </rPh>
    <phoneticPr fontId="1"/>
  </si>
  <si>
    <t>（３）製剤別の輸血数に変化はありますか。</t>
    <rPh sb="3" eb="5">
      <t>セイザイ</t>
    </rPh>
    <rPh sb="5" eb="6">
      <t>ベツ</t>
    </rPh>
    <rPh sb="7" eb="9">
      <t>ユケツ</t>
    </rPh>
    <rPh sb="9" eb="10">
      <t>スウ</t>
    </rPh>
    <rPh sb="11" eb="13">
      <t>ヘンカ</t>
    </rPh>
    <phoneticPr fontId="1"/>
  </si>
  <si>
    <t>（４）輸血を伴う手術件数に変化はありますか。</t>
    <rPh sb="3" eb="5">
      <t>ユケツ</t>
    </rPh>
    <rPh sb="6" eb="7">
      <t>トモナ</t>
    </rPh>
    <rPh sb="8" eb="10">
      <t>シュジュツ</t>
    </rPh>
    <rPh sb="10" eb="12">
      <t>ケンスウ</t>
    </rPh>
    <rPh sb="13" eb="15">
      <t>ヘンカ</t>
    </rPh>
    <phoneticPr fontId="1"/>
  </si>
  <si>
    <r>
      <t>1.</t>
    </r>
    <r>
      <rPr>
        <b/>
        <u/>
        <sz val="12"/>
        <color indexed="8"/>
        <rFont val="ＭＳ Ｐ明朝"/>
        <family val="1"/>
        <charset val="128"/>
      </rPr>
      <t>平成30年</t>
    </r>
    <r>
      <rPr>
        <b/>
        <sz val="12"/>
        <color indexed="8"/>
        <rFont val="ＭＳ Ｐ明朝"/>
        <family val="1"/>
        <charset val="128"/>
      </rPr>
      <t>の血液製剤使用状況等についてお尋ねします。</t>
    </r>
    <rPh sb="16" eb="17">
      <t>トウ</t>
    </rPh>
    <rPh sb="22" eb="23">
      <t>タズ</t>
    </rPh>
    <phoneticPr fontId="1"/>
  </si>
  <si>
    <t>（５）輸血を伴う診療科に変化はありますか。</t>
    <rPh sb="3" eb="5">
      <t>ユケツ</t>
    </rPh>
    <rPh sb="6" eb="7">
      <t>トモナ</t>
    </rPh>
    <rPh sb="8" eb="11">
      <t>シンリョウカ</t>
    </rPh>
    <rPh sb="12" eb="14">
      <t>ヘンカ</t>
    </rPh>
    <phoneticPr fontId="1"/>
  </si>
  <si>
    <t>（６）輸血に影響するような院内での体制変更はありましたか？</t>
    <rPh sb="3" eb="5">
      <t>ユケツ</t>
    </rPh>
    <rPh sb="6" eb="8">
      <t>エイキョウ</t>
    </rPh>
    <rPh sb="13" eb="15">
      <t>インナイ</t>
    </rPh>
    <rPh sb="17" eb="19">
      <t>タイセイ</t>
    </rPh>
    <rPh sb="19" eb="21">
      <t>ヘンコウ</t>
    </rPh>
    <phoneticPr fontId="1"/>
  </si>
  <si>
    <t>（７）（６）で①あり、又は③今後計画ありを選択された場合、その内容について教えてください。</t>
    <rPh sb="11" eb="12">
      <t>マタ</t>
    </rPh>
    <rPh sb="14" eb="16">
      <t>コンゴ</t>
    </rPh>
    <rPh sb="16" eb="18">
      <t>ケイカク</t>
    </rPh>
    <rPh sb="21" eb="23">
      <t>センタク</t>
    </rPh>
    <rPh sb="26" eb="28">
      <t>バアイ</t>
    </rPh>
    <rPh sb="31" eb="32">
      <t>ウチ</t>
    </rPh>
    <rPh sb="32" eb="33">
      <t>カタチ</t>
    </rPh>
    <rPh sb="37" eb="38">
      <t>オシ</t>
    </rPh>
    <phoneticPr fontId="1"/>
  </si>
  <si>
    <t>（８）外来での輸血はありますか</t>
    <rPh sb="3" eb="5">
      <t>ガイライ</t>
    </rPh>
    <rPh sb="7" eb="9">
      <t>ユケツ</t>
    </rPh>
    <phoneticPr fontId="1"/>
  </si>
  <si>
    <t>（９）（８）で①ありますを選択された場合、問題点や疑問点などありますか。</t>
    <rPh sb="13" eb="15">
      <t>センタク</t>
    </rPh>
    <rPh sb="18" eb="20">
      <t>バアイ</t>
    </rPh>
    <rPh sb="21" eb="24">
      <t>モンダイテン</t>
    </rPh>
    <rPh sb="25" eb="27">
      <t>ギモン</t>
    </rPh>
    <rPh sb="27" eb="28">
      <t>テン</t>
    </rPh>
    <phoneticPr fontId="1"/>
  </si>
  <si>
    <t>（１０）在宅での輸血はありますか</t>
    <rPh sb="4" eb="6">
      <t>ザイタク</t>
    </rPh>
    <rPh sb="8" eb="10">
      <t>ユケツ</t>
    </rPh>
    <phoneticPr fontId="1"/>
  </si>
  <si>
    <t>（１１）（１０）で①ありますを選択された場合、問題点や疑問点などありますか。</t>
    <rPh sb="15" eb="17">
      <t>センタク</t>
    </rPh>
    <rPh sb="20" eb="22">
      <t>バアイ</t>
    </rPh>
    <rPh sb="23" eb="26">
      <t>モンダイテン</t>
    </rPh>
    <rPh sb="27" eb="30">
      <t>ギモンテン</t>
    </rPh>
    <phoneticPr fontId="1"/>
  </si>
  <si>
    <t>（1２）輸血学会認定の臨床輸血看護師制度があるのをご存知ですか。</t>
    <rPh sb="4" eb="6">
      <t>ユケツ</t>
    </rPh>
    <rPh sb="6" eb="8">
      <t>ガッカイ</t>
    </rPh>
    <rPh sb="8" eb="10">
      <t>ニンテイ</t>
    </rPh>
    <rPh sb="11" eb="13">
      <t>リンショウ</t>
    </rPh>
    <rPh sb="13" eb="15">
      <t>ユケツ</t>
    </rPh>
    <rPh sb="15" eb="18">
      <t>カンゴシ</t>
    </rPh>
    <rPh sb="18" eb="20">
      <t>セイド</t>
    </rPh>
    <rPh sb="26" eb="28">
      <t>ゾンジ</t>
    </rPh>
    <phoneticPr fontId="1"/>
  </si>
  <si>
    <t>（1３）災害対応時の輸血マニュアルはありますか</t>
    <rPh sb="4" eb="6">
      <t>サイガイ</t>
    </rPh>
    <rPh sb="6" eb="8">
      <t>タイオウ</t>
    </rPh>
    <rPh sb="8" eb="9">
      <t>ジ</t>
    </rPh>
    <rPh sb="10" eb="12">
      <t>ユケツ</t>
    </rPh>
    <phoneticPr fontId="1"/>
  </si>
  <si>
    <t>　　①知っている　　②知らない　　　③わからない</t>
    <rPh sb="3" eb="4">
      <t>シ</t>
    </rPh>
    <rPh sb="11" eb="12">
      <t>シ</t>
    </rPh>
    <phoneticPr fontId="1"/>
  </si>
  <si>
    <t>　　③患者様が死亡退院された 　 　④適正な温度で保管しなかった</t>
    <rPh sb="3" eb="5">
      <t>カンジャ</t>
    </rPh>
    <rPh sb="5" eb="6">
      <t>サマ</t>
    </rPh>
    <rPh sb="7" eb="9">
      <t>シボウ</t>
    </rPh>
    <rPh sb="9" eb="11">
      <t>タイイン</t>
    </rPh>
    <phoneticPr fontId="1"/>
  </si>
  <si>
    <t>　　⑤製剤破損　　　　　　⑥その他</t>
    <rPh sb="3" eb="5">
      <t>セイザイ</t>
    </rPh>
    <rPh sb="5" eb="7">
      <t>ハソン</t>
    </rPh>
    <rPh sb="16" eb="17">
      <t>タ</t>
    </rPh>
    <phoneticPr fontId="1"/>
  </si>
  <si>
    <t>３．その他 １)県内の輸血状況の変化を調査するために、昨年に比し今年の輸血傾向についてお教えください。</t>
    <rPh sb="4" eb="5">
      <t>ホカ</t>
    </rPh>
    <rPh sb="27" eb="29">
      <t>サクネン</t>
    </rPh>
    <rPh sb="30" eb="31">
      <t>ヒ</t>
    </rPh>
    <rPh sb="32" eb="34">
      <t>コトシ</t>
    </rPh>
    <phoneticPr fontId="1"/>
  </si>
  <si>
    <t>輸血する診療科</t>
    <rPh sb="0" eb="2">
      <t>ユケツ</t>
    </rPh>
    <rPh sb="4" eb="7">
      <t>シンリョウカ</t>
    </rPh>
    <phoneticPr fontId="1"/>
  </si>
  <si>
    <t>患者の変化</t>
    <rPh sb="0" eb="2">
      <t>カンジャ</t>
    </rPh>
    <rPh sb="3" eb="5">
      <t>ヘンカ</t>
    </rPh>
    <phoneticPr fontId="1"/>
  </si>
  <si>
    <t>赤血球輸血変化</t>
    <rPh sb="0" eb="3">
      <t>セッケッキュウ</t>
    </rPh>
    <rPh sb="3" eb="5">
      <t>ユケツ</t>
    </rPh>
    <rPh sb="5" eb="7">
      <t>ヘンカ</t>
    </rPh>
    <phoneticPr fontId="1"/>
  </si>
  <si>
    <t>血漿輸血変化</t>
    <rPh sb="0" eb="2">
      <t>ケッショウ</t>
    </rPh>
    <rPh sb="2" eb="4">
      <t>ユケツ</t>
    </rPh>
    <rPh sb="4" eb="6">
      <t>ヘンカ</t>
    </rPh>
    <phoneticPr fontId="1"/>
  </si>
  <si>
    <t>血小板輸血</t>
    <rPh sb="0" eb="3">
      <t>ケッショウバン</t>
    </rPh>
    <rPh sb="3" eb="5">
      <t>ユケツ</t>
    </rPh>
    <phoneticPr fontId="1"/>
  </si>
  <si>
    <t>（５）</t>
  </si>
  <si>
    <t>（６）</t>
  </si>
  <si>
    <t>（７）</t>
  </si>
  <si>
    <t>（８）</t>
  </si>
  <si>
    <t>（９）</t>
  </si>
  <si>
    <t>（１０）</t>
  </si>
  <si>
    <t>（１１）</t>
  </si>
  <si>
    <t>（１２）</t>
  </si>
  <si>
    <t>（１３）</t>
  </si>
  <si>
    <t>（１４）</t>
  </si>
  <si>
    <t>手術変化</t>
    <rPh sb="0" eb="2">
      <t>シュジュツ</t>
    </rPh>
    <rPh sb="2" eb="4">
      <t>ヘンカ</t>
    </rPh>
    <phoneticPr fontId="1"/>
  </si>
  <si>
    <t>診療科変化</t>
    <rPh sb="0" eb="3">
      <t>シンリョウカ</t>
    </rPh>
    <rPh sb="3" eb="5">
      <t>ヘンカ</t>
    </rPh>
    <phoneticPr fontId="1"/>
  </si>
  <si>
    <t>体制変更</t>
    <rPh sb="0" eb="2">
      <t>タイセイ</t>
    </rPh>
    <rPh sb="2" eb="4">
      <t>ヘンコウ</t>
    </rPh>
    <phoneticPr fontId="1"/>
  </si>
  <si>
    <t>体制変更あり</t>
    <rPh sb="0" eb="2">
      <t>タイセイ</t>
    </rPh>
    <rPh sb="2" eb="4">
      <t>ヘンコウ</t>
    </rPh>
    <phoneticPr fontId="1"/>
  </si>
  <si>
    <t>外来あり</t>
    <rPh sb="0" eb="2">
      <t>ガイライ</t>
    </rPh>
    <phoneticPr fontId="1"/>
  </si>
  <si>
    <t>在宅有り</t>
    <rPh sb="0" eb="2">
      <t>ザイタク</t>
    </rPh>
    <rPh sb="2" eb="3">
      <t>ア</t>
    </rPh>
    <phoneticPr fontId="1"/>
  </si>
  <si>
    <t>認定看護師</t>
    <rPh sb="0" eb="2">
      <t>ニンテイ</t>
    </rPh>
    <rPh sb="2" eb="5">
      <t>カンゴシ</t>
    </rPh>
    <phoneticPr fontId="1"/>
  </si>
  <si>
    <t>災害マニュアル</t>
    <rPh sb="0" eb="2">
      <t>サイガイ</t>
    </rPh>
    <phoneticPr fontId="1"/>
  </si>
  <si>
    <t>要望</t>
    <rPh sb="0" eb="2">
      <t>ヨウボウ</t>
    </rPh>
    <phoneticPr fontId="1"/>
  </si>
  <si>
    <t>（1４）院内の輸血療法委員会の立上げや支援に関して長崎県合同輸血療法委員会に期待（要望）※するものがあれば</t>
    <rPh sb="4" eb="6">
      <t>インナイ</t>
    </rPh>
    <rPh sb="7" eb="9">
      <t>ユケツ</t>
    </rPh>
    <rPh sb="9" eb="11">
      <t>リョウホウ</t>
    </rPh>
    <rPh sb="11" eb="14">
      <t>イインカイ</t>
    </rPh>
    <rPh sb="15" eb="17">
      <t>タチア</t>
    </rPh>
    <rPh sb="19" eb="21">
      <t>シエン</t>
    </rPh>
    <rPh sb="22" eb="23">
      <t>カン</t>
    </rPh>
    <rPh sb="25" eb="28">
      <t>ナガサキケン</t>
    </rPh>
    <rPh sb="28" eb="30">
      <t>ゴウドウ</t>
    </rPh>
    <rPh sb="30" eb="32">
      <t>ユケツ</t>
    </rPh>
    <rPh sb="32" eb="34">
      <t>リョウホウ</t>
    </rPh>
    <rPh sb="34" eb="37">
      <t>イインカイ</t>
    </rPh>
    <rPh sb="38" eb="40">
      <t>キタイ</t>
    </rPh>
    <rPh sb="41" eb="43">
      <t>ヨウボウ</t>
    </rPh>
    <phoneticPr fontId="1"/>
  </si>
  <si>
    <t>廃棄理由５</t>
    <rPh sb="0" eb="2">
      <t>ハイキ</t>
    </rPh>
    <rPh sb="2" eb="4">
      <t>リユウ</t>
    </rPh>
    <phoneticPr fontId="1"/>
  </si>
  <si>
    <t>廃棄理由６</t>
    <rPh sb="0" eb="2">
      <t>ハイキ</t>
    </rPh>
    <rPh sb="2" eb="4">
      <t>リユウ</t>
    </rPh>
    <phoneticPr fontId="1"/>
  </si>
  <si>
    <t>なし</t>
    <phoneticPr fontId="1"/>
  </si>
  <si>
    <t>（１）「平成30年（１月～１２月）」使用本数と廃棄本数</t>
    <rPh sb="4" eb="6">
      <t>ヘイセイ</t>
    </rPh>
    <rPh sb="8" eb="9">
      <t>ネン</t>
    </rPh>
    <rPh sb="11" eb="12">
      <t>ガツ</t>
    </rPh>
    <rPh sb="15" eb="16">
      <t>ガツ</t>
    </rPh>
    <rPh sb="18" eb="20">
      <t>シヨウ</t>
    </rPh>
    <rPh sb="20" eb="22">
      <t>ホンスウ</t>
    </rPh>
    <rPh sb="23" eb="25">
      <t>ハイキ</t>
    </rPh>
    <rPh sb="25" eb="27">
      <t>ホンスウ</t>
    </rPh>
    <phoneticPr fontId="1"/>
  </si>
  <si>
    <t>（３）血液製剤の廃棄理由</t>
    <phoneticPr fontId="1"/>
  </si>
  <si>
    <t>（２）輸血管理料</t>
    <phoneticPr fontId="1"/>
  </si>
  <si>
    <t>（３）１）</t>
    <phoneticPr fontId="1"/>
  </si>
  <si>
    <t>（３）２）</t>
  </si>
  <si>
    <t>（３）３）</t>
  </si>
  <si>
    <t>３．その他（１）</t>
    <phoneticPr fontId="1"/>
  </si>
  <si>
    <t>２．輸血療法委員会（１）</t>
    <phoneticPr fontId="1"/>
  </si>
  <si>
    <t>（別添）①</t>
    <rPh sb="1" eb="3">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</si>
</sst>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family val="3"/>
      <charset val="128"/>
    </font>
    <font>
      <sz val="6"/>
      <name val="ＭＳ Ｐゴシック"/>
      <family val="3"/>
      <charset val="128"/>
    </font>
    <font>
      <b/>
      <sz val="12"/>
      <color indexed="8"/>
      <name val="ＭＳ Ｐ明朝"/>
      <family val="1"/>
      <charset val="128"/>
    </font>
    <font>
      <sz val="11"/>
      <name val="ＭＳ Ｐ明朝"/>
      <family val="1"/>
      <charset val="128"/>
    </font>
    <font>
      <sz val="11"/>
      <color indexed="10"/>
      <name val="ＭＳ Ｐ明朝"/>
      <family val="1"/>
      <charset val="128"/>
    </font>
    <font>
      <b/>
      <sz val="11"/>
      <name val="ＭＳ Ｐ明朝"/>
      <family val="1"/>
      <charset val="128"/>
    </font>
    <font>
      <sz val="9"/>
      <name val="ＭＳ Ｐ明朝"/>
      <family val="1"/>
      <charset val="128"/>
    </font>
    <font>
      <sz val="11"/>
      <color indexed="8"/>
      <name val="ＭＳ Ｐ明朝"/>
      <family val="1"/>
      <charset val="128"/>
    </font>
    <font>
      <b/>
      <sz val="12"/>
      <name val="ＭＳ Ｐ明朝"/>
      <family val="1"/>
      <charset val="128"/>
    </font>
    <font>
      <sz val="12"/>
      <color indexed="8"/>
      <name val="ＭＳ Ｐ明朝"/>
      <family val="1"/>
      <charset val="128"/>
    </font>
    <font>
      <sz val="11"/>
      <color indexed="12"/>
      <name val="ＭＳ Ｐ明朝"/>
      <family val="1"/>
      <charset val="128"/>
    </font>
    <font>
      <b/>
      <sz val="11"/>
      <color indexed="10"/>
      <name val="ＭＳ Ｐ明朝"/>
      <family val="1"/>
      <charset val="128"/>
    </font>
    <font>
      <sz val="10"/>
      <name val="ＭＳ Ｐ明朝"/>
      <family val="1"/>
      <charset val="128"/>
    </font>
    <font>
      <sz val="11"/>
      <name val="ＭＳ Ｐゴシック"/>
      <family val="3"/>
      <charset val="128"/>
    </font>
    <font>
      <b/>
      <sz val="16"/>
      <color indexed="10"/>
      <name val="ＭＳ Ｐゴシック"/>
      <family val="3"/>
      <charset val="128"/>
    </font>
    <font>
      <sz val="10"/>
      <color indexed="8"/>
      <name val="ＭＳ Ｐ明朝"/>
      <family val="1"/>
      <charset val="128"/>
    </font>
    <font>
      <sz val="22"/>
      <name val="ＭＳ Ｐ明朝"/>
      <family val="1"/>
      <charset val="128"/>
    </font>
    <font>
      <b/>
      <sz val="11"/>
      <color indexed="8"/>
      <name val="ＭＳ Ｐ明朝"/>
      <family val="1"/>
      <charset val="128"/>
    </font>
    <font>
      <sz val="9"/>
      <color indexed="8"/>
      <name val="ＭＳ Ｐ明朝"/>
      <family val="1"/>
      <charset val="128"/>
    </font>
    <font>
      <b/>
      <u/>
      <sz val="12"/>
      <color indexed="8"/>
      <name val="ＭＳ Ｐ明朝"/>
      <family val="1"/>
      <charset val="128"/>
    </font>
    <font>
      <sz val="11"/>
      <color indexed="8"/>
      <name val="游ゴシック"/>
      <family val="3"/>
      <charset val="128"/>
      <scheme val="minor"/>
    </font>
    <font>
      <sz val="11"/>
      <color indexed="9"/>
      <name val="游ゴシック"/>
      <family val="3"/>
      <charset val="128"/>
      <scheme val="minor"/>
    </font>
    <font>
      <sz val="18"/>
      <color theme="3"/>
      <name val="游ゴシック Light"/>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1"/>
      <color rgb="FF6600FF"/>
      <name val="ＭＳ Ｐ明朝"/>
      <family val="1"/>
      <charset val="128"/>
    </font>
    <font>
      <sz val="11"/>
      <color theme="1"/>
      <name val="ＭＳ Ｐ明朝"/>
      <family val="1"/>
      <charset val="128"/>
    </font>
    <font>
      <b/>
      <sz val="12"/>
      <color theme="1"/>
      <name val="ＭＳ Ｐ明朝"/>
      <family val="1"/>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FFFF99"/>
        <bgColor indexed="64"/>
      </patternFill>
    </fill>
    <fill>
      <patternFill patternType="solid">
        <fgColor rgb="FF99FFCC"/>
        <bgColor indexed="64"/>
      </patternFill>
    </fill>
    <fill>
      <patternFill patternType="solid">
        <fgColor rgb="FFFFCC99"/>
        <bgColor indexed="64"/>
      </patternFill>
    </fill>
    <fill>
      <patternFill patternType="solid">
        <fgColor rgb="FFFF99CC"/>
        <bgColor indexed="64"/>
      </patternFill>
    </fill>
  </fills>
  <borders count="75">
    <border>
      <left/>
      <right/>
      <top/>
      <bottom/>
      <diagonal/>
    </border>
    <border>
      <left style="medium">
        <color indexed="10"/>
      </left>
      <right style="hair">
        <color indexed="10"/>
      </right>
      <top style="hair">
        <color indexed="10"/>
      </top>
      <bottom style="hair">
        <color indexed="10"/>
      </bottom>
      <diagonal/>
    </border>
    <border>
      <left/>
      <right style="double">
        <color indexed="12"/>
      </right>
      <top/>
      <bottom/>
      <diagonal/>
    </border>
    <border>
      <left style="medium">
        <color indexed="10"/>
      </left>
      <right style="hair">
        <color indexed="10"/>
      </right>
      <top style="hair">
        <color indexed="10"/>
      </top>
      <bottom style="medium">
        <color indexed="10"/>
      </bottom>
      <diagonal/>
    </border>
    <border>
      <left style="thin">
        <color indexed="64"/>
      </left>
      <right/>
      <top/>
      <bottom/>
      <diagonal/>
    </border>
    <border>
      <left/>
      <right/>
      <top/>
      <bottom style="double">
        <color indexed="12"/>
      </bottom>
      <diagonal/>
    </border>
    <border>
      <left/>
      <right style="double">
        <color indexed="12"/>
      </right>
      <top style="double">
        <color indexed="12"/>
      </top>
      <bottom/>
      <diagonal/>
    </border>
    <border>
      <left style="thin">
        <color indexed="64"/>
      </left>
      <right/>
      <top style="thin">
        <color indexed="64"/>
      </top>
      <bottom style="thin">
        <color indexed="64"/>
      </bottom>
      <diagonal/>
    </border>
    <border>
      <left style="medium">
        <color indexed="10"/>
      </left>
      <right style="hair">
        <color indexed="10"/>
      </right>
      <top style="medium">
        <color indexed="10"/>
      </top>
      <bottom style="hair">
        <color indexed="10"/>
      </bottom>
      <diagonal/>
    </border>
    <border>
      <left style="hair">
        <color indexed="10"/>
      </left>
      <right style="hair">
        <color indexed="10"/>
      </right>
      <top style="medium">
        <color indexed="10"/>
      </top>
      <bottom style="hair">
        <color indexed="10"/>
      </bottom>
      <diagonal/>
    </border>
    <border>
      <left style="hair">
        <color indexed="10"/>
      </left>
      <right/>
      <top style="medium">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top style="hair">
        <color indexed="10"/>
      </top>
      <bottom style="hair">
        <color indexed="10"/>
      </bottom>
      <diagonal/>
    </border>
    <border>
      <left/>
      <right style="medium">
        <color indexed="10"/>
      </right>
      <top style="hair">
        <color indexed="10"/>
      </top>
      <bottom style="hair">
        <color indexed="10"/>
      </bottom>
      <diagonal/>
    </border>
    <border>
      <left style="medium">
        <color indexed="64"/>
      </left>
      <right style="medium">
        <color indexed="64"/>
      </right>
      <top style="medium">
        <color indexed="64"/>
      </top>
      <bottom style="medium">
        <color indexed="64"/>
      </bottom>
      <diagonal/>
    </border>
    <border>
      <left/>
      <right/>
      <top style="hair">
        <color indexed="10"/>
      </top>
      <bottom style="hair">
        <color indexed="10"/>
      </bottom>
      <diagonal/>
    </border>
    <border>
      <left style="hair">
        <color indexed="10"/>
      </left>
      <right style="hair">
        <color indexed="10"/>
      </right>
      <top style="hair">
        <color indexed="10"/>
      </top>
      <bottom style="medium">
        <color indexed="10"/>
      </bottom>
      <diagonal/>
    </border>
    <border>
      <left style="hair">
        <color indexed="10"/>
      </left>
      <right/>
      <top style="hair">
        <color indexed="10"/>
      </top>
      <bottom style="medium">
        <color indexed="10"/>
      </bottom>
      <diagonal/>
    </border>
    <border>
      <left style="thin">
        <color indexed="64"/>
      </left>
      <right style="thin">
        <color indexed="64"/>
      </right>
      <top style="thin">
        <color indexed="64"/>
      </top>
      <bottom style="thin">
        <color indexed="64"/>
      </bottom>
      <diagonal/>
    </border>
    <border>
      <left style="medium">
        <color indexed="10"/>
      </left>
      <right style="medium">
        <color indexed="10"/>
      </right>
      <top style="medium">
        <color indexed="10"/>
      </top>
      <bottom style="hair">
        <color indexed="1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10"/>
      </left>
      <right style="medium">
        <color indexed="10"/>
      </right>
      <top style="hair">
        <color indexed="10"/>
      </top>
      <bottom style="hair">
        <color indexed="10"/>
      </bottom>
      <diagonal/>
    </border>
    <border>
      <left style="medium">
        <color indexed="10"/>
      </left>
      <right style="medium">
        <color indexed="10"/>
      </right>
      <top style="hair">
        <color indexed="10"/>
      </top>
      <bottom style="medium">
        <color indexed="10"/>
      </bottom>
      <diagonal/>
    </border>
    <border>
      <left style="medium">
        <color indexed="10"/>
      </left>
      <right style="medium">
        <color indexed="10"/>
      </right>
      <top style="medium">
        <color indexed="10"/>
      </top>
      <bottom style="medium">
        <color indexed="10"/>
      </bottom>
      <diagonal/>
    </border>
    <border>
      <left style="double">
        <color indexed="12"/>
      </left>
      <right/>
      <top style="double">
        <color indexed="12"/>
      </top>
      <bottom/>
      <diagonal/>
    </border>
    <border>
      <left/>
      <right/>
      <top style="double">
        <color indexed="12"/>
      </top>
      <bottom/>
      <diagonal/>
    </border>
    <border>
      <left style="double">
        <color indexed="12"/>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12"/>
      </left>
      <right/>
      <top/>
      <bottom style="double">
        <color indexed="12"/>
      </bottom>
      <diagonal/>
    </border>
    <border>
      <left/>
      <right style="double">
        <color indexed="12"/>
      </right>
      <top/>
      <bottom style="double">
        <color indexed="12"/>
      </bottom>
      <diagonal/>
    </border>
    <border>
      <left style="medium">
        <color indexed="10"/>
      </left>
      <right style="medium">
        <color indexed="64"/>
      </right>
      <top style="hair">
        <color indexed="10"/>
      </top>
      <bottom style="hair">
        <color indexed="10"/>
      </bottom>
      <diagonal/>
    </border>
    <border>
      <left/>
      <right style="medium">
        <color indexed="64"/>
      </right>
      <top style="hair">
        <color indexed="10"/>
      </top>
      <bottom style="hair">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top style="medium">
        <color indexed="10"/>
      </top>
      <bottom style="medium">
        <color indexed="10"/>
      </bottom>
      <diagonal/>
    </border>
    <border>
      <left/>
      <right/>
      <top/>
      <bottom style="medium">
        <color indexed="10"/>
      </bottom>
      <diagonal/>
    </border>
    <border>
      <left style="medium">
        <color indexed="10"/>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hair">
        <color indexed="10"/>
      </bottom>
      <diagonal/>
    </border>
    <border>
      <left/>
      <right/>
      <top/>
      <bottom style="hair">
        <color indexed="10"/>
      </bottom>
      <diagonal/>
    </border>
    <border>
      <left/>
      <right style="medium">
        <color indexed="10"/>
      </right>
      <top/>
      <bottom style="hair">
        <color indexed="10"/>
      </bottom>
      <diagonal/>
    </border>
    <border>
      <left style="medium">
        <color indexed="10"/>
      </left>
      <right/>
      <top style="hair">
        <color indexed="10"/>
      </top>
      <bottom/>
      <diagonal/>
    </border>
    <border>
      <left/>
      <right/>
      <top style="hair">
        <color indexed="10"/>
      </top>
      <bottom/>
      <diagonal/>
    </border>
    <border>
      <left/>
      <right style="medium">
        <color indexed="10"/>
      </right>
      <top style="hair">
        <color indexed="10"/>
      </top>
      <bottom/>
      <diagonal/>
    </border>
    <border>
      <left style="medium">
        <color indexed="10"/>
      </left>
      <right/>
      <top style="hair">
        <color indexed="10"/>
      </top>
      <bottom style="hair">
        <color indexed="10"/>
      </bottom>
      <diagonal/>
    </border>
    <border>
      <left style="medium">
        <color indexed="10"/>
      </left>
      <right/>
      <top style="hair">
        <color indexed="10"/>
      </top>
      <bottom style="medium">
        <color indexed="10"/>
      </bottom>
      <diagonal/>
    </border>
    <border>
      <left/>
      <right/>
      <top style="hair">
        <color indexed="10"/>
      </top>
      <bottom style="medium">
        <color indexed="10"/>
      </bottom>
      <diagonal/>
    </border>
    <border>
      <left/>
      <right style="medium">
        <color indexed="10"/>
      </right>
      <top style="hair">
        <color indexed="10"/>
      </top>
      <bottom style="medium">
        <color indexed="10"/>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23" fillId="28" borderId="66" applyNumberFormat="0" applyAlignment="0" applyProtection="0">
      <alignment vertical="center"/>
    </xf>
    <xf numFmtId="0" fontId="24" fillId="29" borderId="0" applyNumberFormat="0" applyBorder="0" applyAlignment="0" applyProtection="0">
      <alignment vertical="center"/>
    </xf>
    <xf numFmtId="0" fontId="13" fillId="3" borderId="67" applyNumberFormat="0" applyFont="0" applyAlignment="0" applyProtection="0">
      <alignment vertical="center"/>
    </xf>
    <xf numFmtId="0" fontId="25" fillId="0" borderId="68" applyNumberFormat="0" applyFill="0" applyAlignment="0" applyProtection="0">
      <alignment vertical="center"/>
    </xf>
    <xf numFmtId="0" fontId="26" fillId="30" borderId="0" applyNumberFormat="0" applyBorder="0" applyAlignment="0" applyProtection="0">
      <alignment vertical="center"/>
    </xf>
    <xf numFmtId="0" fontId="27" fillId="31" borderId="69" applyNumberFormat="0" applyAlignment="0" applyProtection="0">
      <alignment vertical="center"/>
    </xf>
    <xf numFmtId="0" fontId="28" fillId="0" borderId="0" applyNumberFormat="0" applyFill="0" applyBorder="0" applyAlignment="0" applyProtection="0">
      <alignment vertical="center"/>
    </xf>
    <xf numFmtId="0" fontId="29" fillId="0" borderId="70" applyNumberFormat="0" applyFill="0" applyAlignment="0" applyProtection="0">
      <alignment vertical="center"/>
    </xf>
    <xf numFmtId="0" fontId="30" fillId="0" borderId="71" applyNumberFormat="0" applyFill="0" applyAlignment="0" applyProtection="0">
      <alignment vertical="center"/>
    </xf>
    <xf numFmtId="0" fontId="31" fillId="0" borderId="72" applyNumberFormat="0" applyFill="0" applyAlignment="0" applyProtection="0">
      <alignment vertical="center"/>
    </xf>
    <xf numFmtId="0" fontId="31" fillId="0" borderId="0" applyNumberFormat="0" applyFill="0" applyBorder="0" applyAlignment="0" applyProtection="0">
      <alignment vertical="center"/>
    </xf>
    <xf numFmtId="0" fontId="32" fillId="0" borderId="73" applyNumberFormat="0" applyFill="0" applyAlignment="0" applyProtection="0">
      <alignment vertical="center"/>
    </xf>
    <xf numFmtId="0" fontId="33" fillId="31" borderId="74" applyNumberFormat="0" applyAlignment="0" applyProtection="0">
      <alignment vertical="center"/>
    </xf>
    <xf numFmtId="0" fontId="34" fillId="0" borderId="0" applyNumberFormat="0" applyFill="0" applyBorder="0" applyAlignment="0" applyProtection="0">
      <alignment vertical="center"/>
    </xf>
    <xf numFmtId="0" fontId="35" fillId="2" borderId="69" applyNumberFormat="0" applyAlignment="0" applyProtection="0">
      <alignment vertical="center"/>
    </xf>
    <xf numFmtId="0" fontId="36" fillId="32" borderId="0" applyNumberFormat="0" applyBorder="0" applyAlignment="0" applyProtection="0">
      <alignment vertical="center"/>
    </xf>
  </cellStyleXfs>
  <cellXfs count="246">
    <xf numFmtId="0" fontId="0" fillId="0" borderId="0" xfId="0" applyAlignment="1"/>
    <xf numFmtId="0" fontId="3" fillId="0" borderId="0" xfId="0" applyFont="1" applyAlignment="1"/>
    <xf numFmtId="0" fontId="3" fillId="0" borderId="0" xfId="0" applyFont="1" applyBorder="1" applyAlignment="1"/>
    <xf numFmtId="0" fontId="10" fillId="0" borderId="0" xfId="0" applyFont="1" applyFill="1" applyBorder="1" applyAlignment="1">
      <alignment vertical="top"/>
    </xf>
    <xf numFmtId="0" fontId="3" fillId="0" borderId="1" xfId="0" applyFont="1" applyFill="1" applyBorder="1" applyAlignment="1">
      <alignment horizontal="left" vertical="center"/>
    </xf>
    <xf numFmtId="0" fontId="5" fillId="0" borderId="0" xfId="0" applyFont="1" applyAlignment="1">
      <alignment vertical="center"/>
    </xf>
    <xf numFmtId="0" fontId="3"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2" xfId="0" applyFont="1" applyFill="1" applyBorder="1" applyAlignment="1">
      <alignment horizontal="left" vertical="center"/>
    </xf>
    <xf numFmtId="0" fontId="6"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12" fillId="0" borderId="1" xfId="0" applyFont="1" applyFill="1" applyBorder="1" applyAlignment="1">
      <alignment horizontal="left" vertical="center"/>
    </xf>
    <xf numFmtId="0" fontId="3" fillId="0" borderId="7" xfId="0" applyFont="1" applyFill="1" applyBorder="1" applyAlignment="1">
      <alignment horizontal="center" vertical="center" shrinkToFit="1"/>
    </xf>
    <xf numFmtId="0" fontId="8" fillId="0" borderId="0" xfId="0" applyFont="1" applyAlignment="1"/>
    <xf numFmtId="0" fontId="6" fillId="0" borderId="0" xfId="0" applyFont="1" applyAlignment="1"/>
    <xf numFmtId="0" fontId="6" fillId="0" borderId="0" xfId="0" applyFont="1" applyBorder="1" applyAlignment="1">
      <alignment vertical="center" wrapText="1"/>
    </xf>
    <xf numFmtId="0" fontId="3" fillId="0" borderId="0" xfId="0" applyFont="1" applyFill="1" applyAlignment="1">
      <alignment horizontal="center"/>
    </xf>
    <xf numFmtId="0" fontId="3" fillId="0" borderId="0" xfId="0" applyFont="1" applyFill="1" applyAlignment="1"/>
    <xf numFmtId="0" fontId="3" fillId="0" borderId="0" xfId="0" applyFont="1" applyFill="1" applyBorder="1" applyAlignment="1">
      <alignment horizontal="center"/>
    </xf>
    <xf numFmtId="0" fontId="3" fillId="0" borderId="0" xfId="0" applyFont="1" applyFill="1" applyAlignment="1">
      <alignment horizontal="left" vertical="top"/>
    </xf>
    <xf numFmtId="0" fontId="5" fillId="0" borderId="0" xfId="0" applyFont="1" applyFill="1" applyAlignment="1"/>
    <xf numFmtId="0" fontId="3" fillId="0" borderId="0" xfId="0" applyFont="1" applyFill="1" applyAlignment="1">
      <alignment horizontal="right"/>
    </xf>
    <xf numFmtId="0" fontId="8" fillId="0" borderId="0" xfId="0" applyFont="1" applyFill="1" applyAlignment="1">
      <alignment horizontal="center"/>
    </xf>
    <xf numFmtId="0" fontId="3" fillId="0" borderId="8" xfId="0" applyFont="1" applyFill="1" applyBorder="1" applyAlignment="1">
      <alignment horizontal="left" vertical="center"/>
    </xf>
    <xf numFmtId="0" fontId="3" fillId="0" borderId="9" xfId="0" applyFont="1" applyFill="1" applyBorder="1" applyAlignment="1"/>
    <xf numFmtId="0" fontId="3" fillId="0" borderId="10" xfId="0" applyFont="1" applyFill="1" applyBorder="1" applyAlignment="1"/>
    <xf numFmtId="0" fontId="3" fillId="0" borderId="11" xfId="0" applyFont="1" applyFill="1" applyBorder="1" applyAlignment="1"/>
    <xf numFmtId="0" fontId="3" fillId="0" borderId="12" xfId="0" applyFont="1" applyFill="1" applyBorder="1" applyAlignment="1"/>
    <xf numFmtId="0" fontId="3" fillId="0" borderId="13" xfId="0" applyFont="1" applyFill="1" applyBorder="1" applyAlignment="1"/>
    <xf numFmtId="0" fontId="3" fillId="0" borderId="0" xfId="0" applyFont="1" applyFill="1" applyAlignment="1">
      <alignment shrinkToFit="1"/>
    </xf>
    <xf numFmtId="0" fontId="3" fillId="0" borderId="14" xfId="0" applyFont="1" applyFill="1" applyBorder="1" applyAlignment="1">
      <alignment shrinkToFit="1"/>
    </xf>
    <xf numFmtId="0" fontId="3" fillId="0" borderId="15" xfId="0" applyFont="1" applyFill="1" applyBorder="1" applyAlignment="1">
      <alignment shrinkToFit="1"/>
    </xf>
    <xf numFmtId="0" fontId="3" fillId="0" borderId="15" xfId="0" applyFont="1" applyFill="1" applyBorder="1" applyAlignment="1">
      <alignment horizontal="left" shrinkToFit="1"/>
    </xf>
    <xf numFmtId="0" fontId="3" fillId="0" borderId="14" xfId="0" applyFont="1" applyFill="1" applyBorder="1" applyAlignment="1"/>
    <xf numFmtId="0" fontId="3" fillId="0" borderId="15" xfId="0" applyFont="1" applyFill="1" applyBorder="1" applyAlignment="1"/>
    <xf numFmtId="0" fontId="12" fillId="0" borderId="11" xfId="0" applyFont="1" applyFill="1" applyBorder="1" applyAlignment="1"/>
    <xf numFmtId="0" fontId="3" fillId="0" borderId="16" xfId="0" applyFont="1" applyFill="1" applyBorder="1" applyAlignment="1"/>
    <xf numFmtId="0" fontId="3" fillId="0" borderId="17" xfId="0" applyFont="1" applyFill="1" applyBorder="1" applyAlignment="1"/>
    <xf numFmtId="0" fontId="2" fillId="0" borderId="0" xfId="0" applyFont="1" applyFill="1" applyAlignment="1">
      <alignment horizontal="left" vertical="top"/>
    </xf>
    <xf numFmtId="0" fontId="9" fillId="0" borderId="0" xfId="0" applyFont="1" applyFill="1" applyAlignment="1">
      <alignment horizontal="left" vertical="top"/>
    </xf>
    <xf numFmtId="0" fontId="5" fillId="0" borderId="0" xfId="0" applyFont="1" applyFill="1" applyAlignment="1">
      <alignment vertical="center"/>
    </xf>
    <xf numFmtId="0" fontId="5" fillId="0" borderId="18" xfId="0" applyFont="1" applyFill="1" applyBorder="1" applyAlignment="1">
      <alignment vertical="center" shrinkToFit="1"/>
    </xf>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3" xfId="0" applyFont="1" applyFill="1" applyBorder="1" applyAlignment="1">
      <alignment horizontal="center"/>
    </xf>
    <xf numFmtId="0" fontId="7" fillId="0" borderId="18" xfId="0" applyFont="1" applyFill="1" applyBorder="1" applyAlignment="1">
      <alignment vertical="top"/>
    </xf>
    <xf numFmtId="0" fontId="3" fillId="0" borderId="0" xfId="0" applyFont="1" applyFill="1" applyBorder="1" applyAlignment="1"/>
    <xf numFmtId="0" fontId="7" fillId="0" borderId="18" xfId="0" applyFont="1" applyFill="1" applyBorder="1" applyAlignment="1">
      <alignment horizontal="left" vertical="top"/>
    </xf>
    <xf numFmtId="0" fontId="3" fillId="0" borderId="18" xfId="0" applyFont="1" applyFill="1" applyBorder="1" applyAlignment="1"/>
    <xf numFmtId="0" fontId="3" fillId="0" borderId="0" xfId="0" applyFont="1" applyFill="1" applyBorder="1" applyAlignment="1">
      <alignment horizontal="center" vertical="center" textRotation="255"/>
    </xf>
    <xf numFmtId="0" fontId="7" fillId="0" borderId="0" xfId="0" applyFont="1" applyFill="1" applyBorder="1" applyAlignment="1">
      <alignment horizontal="left" vertical="top"/>
    </xf>
    <xf numFmtId="0" fontId="7" fillId="0" borderId="0" xfId="0" applyFont="1" applyFill="1" applyBorder="1" applyAlignment="1">
      <alignment vertical="top"/>
    </xf>
    <xf numFmtId="0" fontId="3" fillId="0" borderId="24" xfId="0" applyFont="1" applyFill="1" applyBorder="1" applyAlignment="1">
      <alignment horizontal="center"/>
    </xf>
    <xf numFmtId="0" fontId="10" fillId="0" borderId="0" xfId="0" applyFont="1" applyFill="1" applyBorder="1" applyAlignment="1">
      <alignment horizontal="center" vertical="top"/>
    </xf>
    <xf numFmtId="0" fontId="10" fillId="0" borderId="0" xfId="0" applyFont="1" applyFill="1" applyBorder="1" applyAlignment="1"/>
    <xf numFmtId="0" fontId="4" fillId="0" borderId="0" xfId="0" applyFont="1" applyFill="1" applyBorder="1" applyAlignment="1">
      <alignment horizontal="center"/>
    </xf>
    <xf numFmtId="0" fontId="3" fillId="0" borderId="0" xfId="0" applyFont="1" applyFill="1" applyBorder="1" applyAlignment="1">
      <alignment horizontal="left" vertical="top"/>
    </xf>
    <xf numFmtId="0" fontId="3" fillId="0" borderId="25" xfId="0" applyFont="1" applyFill="1" applyBorder="1" applyAlignment="1"/>
    <xf numFmtId="0" fontId="3" fillId="0" borderId="26" xfId="0" applyFont="1" applyFill="1" applyBorder="1" applyAlignment="1"/>
    <xf numFmtId="0" fontId="4" fillId="0" borderId="26" xfId="0" applyFont="1" applyFill="1" applyBorder="1" applyAlignment="1">
      <alignment horizontal="center"/>
    </xf>
    <xf numFmtId="0" fontId="3" fillId="0" borderId="26" xfId="0" applyFont="1" applyFill="1" applyBorder="1" applyAlignment="1">
      <alignment horizontal="left" vertical="top"/>
    </xf>
    <xf numFmtId="0" fontId="10" fillId="0" borderId="26" xfId="0" applyFont="1" applyFill="1" applyBorder="1" applyAlignment="1">
      <alignment horizontal="center" vertical="top"/>
    </xf>
    <xf numFmtId="0" fontId="10" fillId="0" borderId="26" xfId="0" applyFont="1" applyFill="1" applyBorder="1" applyAlignment="1"/>
    <xf numFmtId="0" fontId="10" fillId="0" borderId="27" xfId="0" applyFont="1" applyFill="1" applyBorder="1" applyAlignment="1"/>
    <xf numFmtId="0" fontId="3" fillId="0" borderId="2" xfId="0" applyFont="1" applyFill="1" applyBorder="1" applyAlignment="1"/>
    <xf numFmtId="0" fontId="3" fillId="0" borderId="27" xfId="0" applyFont="1" applyFill="1" applyBorder="1" applyAlignment="1"/>
    <xf numFmtId="0" fontId="10" fillId="0" borderId="28" xfId="0" applyFont="1" applyFill="1" applyBorder="1" applyAlignment="1"/>
    <xf numFmtId="0" fontId="10" fillId="0" borderId="29" xfId="0" applyFont="1" applyFill="1" applyBorder="1" applyAlignment="1"/>
    <xf numFmtId="0" fontId="10" fillId="0" borderId="30" xfId="0" applyFont="1" applyFill="1" applyBorder="1" applyAlignment="1"/>
    <xf numFmtId="0" fontId="10" fillId="0" borderId="31" xfId="0" applyFont="1" applyFill="1" applyBorder="1" applyAlignment="1">
      <alignment horizontal="center" vertical="top"/>
    </xf>
    <xf numFmtId="0" fontId="10" fillId="0" borderId="5" xfId="0" applyFont="1" applyFill="1" applyBorder="1" applyAlignment="1">
      <alignment horizontal="center" vertical="top"/>
    </xf>
    <xf numFmtId="0" fontId="10" fillId="0" borderId="5" xfId="0" applyFont="1" applyFill="1" applyBorder="1" applyAlignment="1"/>
    <xf numFmtId="0" fontId="3" fillId="0" borderId="5" xfId="0" applyFont="1" applyFill="1" applyBorder="1" applyAlignment="1"/>
    <xf numFmtId="0" fontId="3" fillId="0" borderId="32" xfId="0" applyFont="1" applyFill="1" applyBorder="1" applyAlignment="1"/>
    <xf numFmtId="0" fontId="8" fillId="0" borderId="0" xfId="0" applyFont="1" applyFill="1" applyAlignment="1"/>
    <xf numFmtId="0" fontId="3" fillId="0" borderId="0" xfId="0" applyFont="1" applyFill="1" applyBorder="1" applyAlignment="1">
      <alignment vertical="center" wrapText="1"/>
    </xf>
    <xf numFmtId="0" fontId="37" fillId="0" borderId="0" xfId="0" applyFont="1" applyFill="1" applyAlignment="1"/>
    <xf numFmtId="0" fontId="37" fillId="0" borderId="0" xfId="0" applyFont="1" applyAlignment="1"/>
    <xf numFmtId="0" fontId="14" fillId="0" borderId="0" xfId="0" applyFont="1" applyAlignment="1"/>
    <xf numFmtId="49" fontId="0" fillId="0" borderId="0" xfId="0" applyNumberFormat="1" applyAlignment="1">
      <alignment horizontal="center"/>
    </xf>
    <xf numFmtId="49" fontId="0" fillId="0" borderId="0" xfId="0" applyNumberFormat="1" applyFill="1" applyBorder="1" applyAlignment="1">
      <alignment horizontal="center"/>
    </xf>
    <xf numFmtId="0" fontId="0" fillId="0" borderId="18" xfId="0" applyBorder="1" applyAlignment="1">
      <alignment horizontal="center" vertical="center" shrinkToFit="1"/>
    </xf>
    <xf numFmtId="0" fontId="0" fillId="0" borderId="18" xfId="0" applyBorder="1" applyAlignment="1">
      <alignment horizontal="center" vertical="center" wrapText="1" shrinkToFit="1"/>
    </xf>
    <xf numFmtId="0" fontId="0" fillId="0" borderId="0" xfId="0" applyAlignment="1">
      <alignment horizontal="center" vertical="center" shrinkToFit="1"/>
    </xf>
    <xf numFmtId="0" fontId="0" fillId="0" borderId="18" xfId="0" applyBorder="1" applyAlignment="1">
      <alignment shrinkToFit="1"/>
    </xf>
    <xf numFmtId="0" fontId="0" fillId="0" borderId="0" xfId="0" applyAlignment="1">
      <alignment shrinkToFit="1"/>
    </xf>
    <xf numFmtId="49" fontId="0" fillId="0" borderId="0" xfId="0" applyNumberFormat="1" applyBorder="1" applyAlignment="1">
      <alignment horizontal="center"/>
    </xf>
    <xf numFmtId="0" fontId="7" fillId="0" borderId="0" xfId="0" applyFont="1" applyFill="1" applyAlignment="1"/>
    <xf numFmtId="0" fontId="7" fillId="0" borderId="0" xfId="0" applyFont="1" applyAlignment="1"/>
    <xf numFmtId="0" fontId="7" fillId="0" borderId="0" xfId="0" applyFont="1" applyFill="1" applyAlignment="1">
      <alignment horizontal="left" vertical="top"/>
    </xf>
    <xf numFmtId="0" fontId="7" fillId="0" borderId="0" xfId="0" applyFont="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xf numFmtId="0" fontId="2" fillId="0" borderId="0" xfId="0" applyFont="1" applyFill="1" applyAlignment="1"/>
    <xf numFmtId="0" fontId="2" fillId="0" borderId="0" xfId="0" applyFont="1" applyFill="1" applyBorder="1" applyAlignment="1"/>
    <xf numFmtId="0" fontId="7" fillId="0" borderId="0" xfId="0" applyFont="1" applyFill="1" applyAlignment="1">
      <alignment horizontal="center"/>
    </xf>
    <xf numFmtId="0" fontId="17" fillId="0" borderId="0" xfId="0" applyFont="1" applyFill="1" applyAlignment="1"/>
    <xf numFmtId="0" fontId="17" fillId="0" borderId="0" xfId="0" applyFont="1" applyFill="1" applyBorder="1" applyAlignment="1">
      <alignment horizontal="center"/>
    </xf>
    <xf numFmtId="0" fontId="17" fillId="0" borderId="0" xfId="0" applyFont="1" applyFill="1" applyAlignment="1">
      <alignment horizontal="left" vertical="top"/>
    </xf>
    <xf numFmtId="0" fontId="7" fillId="0" borderId="24" xfId="0" applyFont="1" applyFill="1" applyBorder="1" applyAlignment="1"/>
    <xf numFmtId="0" fontId="7" fillId="0" borderId="0" xfId="0" applyFont="1" applyFill="1" applyAlignment="1">
      <alignment shrinkToFit="1"/>
    </xf>
    <xf numFmtId="0" fontId="7" fillId="0" borderId="0" xfId="0" applyFont="1" applyFill="1" applyAlignment="1">
      <alignment horizontal="right"/>
    </xf>
    <xf numFmtId="0" fontId="18"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shrinkToFi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18" fillId="0" borderId="0" xfId="0" applyFont="1" applyFill="1" applyAlignment="1"/>
    <xf numFmtId="0" fontId="18" fillId="0" borderId="0" xfId="0" applyFont="1" applyFill="1" applyAlignment="1">
      <alignment horizontal="left" vertical="center"/>
    </xf>
    <xf numFmtId="0" fontId="3" fillId="0" borderId="33" xfId="0" applyFont="1" applyFill="1" applyBorder="1" applyAlignment="1">
      <alignment shrinkToFit="1"/>
    </xf>
    <xf numFmtId="0" fontId="3" fillId="0" borderId="34" xfId="0" applyFont="1" applyFill="1" applyBorder="1" applyAlignment="1">
      <alignment shrinkToFit="1"/>
    </xf>
    <xf numFmtId="0" fontId="16" fillId="0" borderId="0" xfId="0" applyFont="1" applyFill="1" applyAlignment="1"/>
    <xf numFmtId="0" fontId="7" fillId="0" borderId="0" xfId="0" applyFont="1" applyFill="1" applyAlignment="1">
      <alignment horizontal="left" vertical="top" shrinkToFit="1"/>
    </xf>
    <xf numFmtId="0" fontId="4" fillId="0" borderId="0" xfId="0" applyFont="1" applyFill="1" applyAlignment="1"/>
    <xf numFmtId="0" fontId="4" fillId="0" borderId="0" xfId="0" applyFont="1" applyFill="1" applyAlignment="1">
      <alignment horizontal="left" vertical="top" shrinkToFit="1"/>
    </xf>
    <xf numFmtId="0" fontId="38" fillId="0" borderId="0" xfId="0" applyFont="1" applyFill="1" applyAlignment="1">
      <alignment horizontal="left" vertical="top"/>
    </xf>
    <xf numFmtId="0" fontId="38" fillId="0" borderId="0" xfId="0" applyFont="1" applyAlignment="1"/>
    <xf numFmtId="0" fontId="38" fillId="0" borderId="0" xfId="0" applyFont="1" applyFill="1" applyAlignment="1"/>
    <xf numFmtId="0" fontId="39" fillId="0" borderId="0" xfId="0" applyFont="1" applyFill="1" applyAlignment="1"/>
    <xf numFmtId="0" fontId="38" fillId="0" borderId="0" xfId="0" applyFont="1" applyFill="1" applyAlignment="1">
      <alignment horizontal="left" vertical="top" shrinkToFit="1"/>
    </xf>
    <xf numFmtId="0" fontId="38" fillId="0" borderId="0" xfId="0" applyFont="1" applyFill="1" applyBorder="1" applyAlignment="1">
      <alignment horizontal="center"/>
    </xf>
    <xf numFmtId="0" fontId="38" fillId="0" borderId="0" xfId="0" applyFont="1" applyFill="1" applyBorder="1" applyAlignment="1">
      <alignment horizontal="left" vertical="top"/>
    </xf>
    <xf numFmtId="0" fontId="38" fillId="0" borderId="0" xfId="0" applyFont="1" applyFill="1" applyAlignment="1">
      <alignment horizontal="center"/>
    </xf>
    <xf numFmtId="0" fontId="38" fillId="0" borderId="0" xfId="0" applyFont="1" applyFill="1" applyBorder="1" applyAlignment="1"/>
    <xf numFmtId="0" fontId="0" fillId="0" borderId="18" xfId="0" applyFill="1" applyBorder="1" applyAlignment="1">
      <alignment shrinkToFit="1"/>
    </xf>
    <xf numFmtId="49" fontId="0" fillId="0" borderId="18" xfId="0" applyNumberFormat="1" applyFill="1" applyBorder="1" applyAlignment="1">
      <alignment shrinkToFit="1"/>
    </xf>
    <xf numFmtId="10" fontId="0" fillId="0" borderId="18" xfId="0" applyNumberFormat="1" applyFill="1" applyBorder="1" applyAlignment="1">
      <alignment shrinkToFit="1"/>
    </xf>
    <xf numFmtId="0" fontId="0" fillId="34" borderId="18" xfId="0" applyFill="1" applyBorder="1" applyAlignment="1">
      <alignment horizontal="center" vertical="center" wrapText="1" shrinkToFit="1"/>
    </xf>
    <xf numFmtId="0" fontId="0" fillId="35" borderId="18" xfId="0" applyFill="1" applyBorder="1" applyAlignment="1">
      <alignment horizontal="center" vertical="center" wrapText="1" shrinkToFit="1"/>
    </xf>
    <xf numFmtId="0" fontId="0" fillId="36" borderId="18" xfId="0" applyFill="1" applyBorder="1" applyAlignment="1">
      <alignment horizontal="center" vertical="center" shrinkToFit="1"/>
    </xf>
    <xf numFmtId="0" fontId="3" fillId="36" borderId="0" xfId="0" applyFont="1" applyFill="1" applyAlignment="1">
      <alignment horizontal="center" vertical="center" shrinkToFit="1"/>
    </xf>
    <xf numFmtId="0" fontId="0" fillId="36" borderId="37" xfId="0" applyFill="1" applyBorder="1" applyAlignment="1">
      <alignment horizontal="center" vertical="center" shrinkToFit="1"/>
    </xf>
    <xf numFmtId="49" fontId="0" fillId="0" borderId="0" xfId="0" applyNumberFormat="1" applyBorder="1" applyAlignment="1"/>
    <xf numFmtId="49" fontId="0" fillId="0" borderId="45" xfId="0" applyNumberFormat="1" applyBorder="1" applyAlignment="1">
      <alignment horizontal="center"/>
    </xf>
    <xf numFmtId="0" fontId="0" fillId="0" borderId="45" xfId="0" applyFill="1" applyBorder="1" applyAlignment="1">
      <alignment horizontal="center"/>
    </xf>
    <xf numFmtId="49" fontId="0" fillId="0" borderId="45" xfId="0" applyNumberFormat="1" applyFill="1" applyBorder="1" applyAlignment="1">
      <alignment horizontal="center"/>
    </xf>
    <xf numFmtId="49" fontId="0" fillId="0" borderId="45" xfId="0" applyNumberFormat="1" applyFont="1" applyFill="1" applyBorder="1" applyAlignment="1">
      <alignment horizontal="center"/>
    </xf>
    <xf numFmtId="0" fontId="0" fillId="37" borderId="18" xfId="0" applyFill="1" applyBorder="1" applyAlignment="1">
      <alignment horizontal="center" vertical="center" shrinkToFit="1"/>
    </xf>
    <xf numFmtId="0" fontId="8" fillId="0" borderId="0" xfId="0" applyFont="1" applyFill="1" applyAlignment="1">
      <alignment horizontal="center"/>
    </xf>
    <xf numFmtId="0" fontId="3" fillId="33" borderId="53" xfId="0" applyNumberFormat="1" applyFont="1" applyFill="1" applyBorder="1" applyAlignment="1">
      <alignment horizontal="center" vertical="center"/>
    </xf>
    <xf numFmtId="0" fontId="3" fillId="33" borderId="54" xfId="0" applyNumberFormat="1" applyFont="1" applyFill="1" applyBorder="1" applyAlignment="1">
      <alignment horizontal="center" vertical="center"/>
    </xf>
    <xf numFmtId="0" fontId="3" fillId="33" borderId="55" xfId="0" applyNumberFormat="1" applyFont="1" applyFill="1" applyBorder="1" applyAlignment="1">
      <alignment horizontal="center" vertical="center"/>
    </xf>
    <xf numFmtId="49" fontId="3" fillId="0" borderId="56" xfId="0" applyNumberFormat="1" applyFont="1" applyFill="1" applyBorder="1" applyAlignment="1">
      <alignment horizontal="center" vertical="center"/>
    </xf>
    <xf numFmtId="49" fontId="3" fillId="0" borderId="57" xfId="0" applyNumberFormat="1" applyFont="1" applyFill="1" applyBorder="1" applyAlignment="1">
      <alignment horizontal="center" vertical="center"/>
    </xf>
    <xf numFmtId="49" fontId="3" fillId="0" borderId="58" xfId="0" applyNumberFormat="1" applyFont="1" applyFill="1" applyBorder="1" applyAlignment="1">
      <alignment horizontal="center" vertical="center"/>
    </xf>
    <xf numFmtId="0" fontId="3" fillId="0" borderId="59" xfId="0" applyFont="1" applyFill="1" applyBorder="1" applyAlignment="1">
      <alignment horizontal="center"/>
    </xf>
    <xf numFmtId="0" fontId="3" fillId="0" borderId="0" xfId="0" applyFont="1" applyFill="1" applyBorder="1" applyAlignment="1">
      <alignment horizontal="center"/>
    </xf>
    <xf numFmtId="0" fontId="3" fillId="0" borderId="60" xfId="0" applyFont="1" applyFill="1" applyBorder="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3" fillId="0" borderId="15" xfId="0" applyFont="1" applyFill="1" applyBorder="1" applyAlignment="1">
      <alignment horizontal="center"/>
    </xf>
    <xf numFmtId="0" fontId="3" fillId="0" borderId="13"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3" fillId="0" borderId="65" xfId="0" applyFont="1" applyFill="1" applyBorder="1" applyAlignment="1">
      <alignment horizontal="center"/>
    </xf>
    <xf numFmtId="0" fontId="5" fillId="0" borderId="7"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21"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21" xfId="0" applyFont="1" applyFill="1" applyBorder="1" applyAlignment="1">
      <alignment horizontal="center" vertical="center"/>
    </xf>
    <xf numFmtId="0" fontId="38" fillId="0" borderId="38" xfId="0" applyFont="1" applyFill="1" applyBorder="1" applyAlignment="1">
      <alignment horizontal="center"/>
    </xf>
    <xf numFmtId="0" fontId="38" fillId="0" borderId="39" xfId="0" applyFont="1" applyFill="1" applyBorder="1" applyAlignment="1">
      <alignment horizontal="center"/>
    </xf>
    <xf numFmtId="0" fontId="7" fillId="0" borderId="0" xfId="0" applyFont="1" applyFill="1" applyAlignment="1">
      <alignment horizontal="left" vertical="top" shrinkToFit="1"/>
    </xf>
    <xf numFmtId="0" fontId="5" fillId="0" borderId="18" xfId="0" applyFont="1" applyFill="1" applyBorder="1" applyAlignment="1">
      <alignment horizontal="center" vertical="center"/>
    </xf>
    <xf numFmtId="0" fontId="7" fillId="0" borderId="38" xfId="0" applyFont="1" applyFill="1" applyBorder="1" applyAlignment="1">
      <alignment horizontal="center"/>
    </xf>
    <xf numFmtId="0" fontId="7" fillId="0" borderId="39" xfId="0" applyFont="1" applyFill="1" applyBorder="1" applyAlignment="1">
      <alignment horizontal="center"/>
    </xf>
    <xf numFmtId="0" fontId="7" fillId="0" borderId="42" xfId="0" applyFont="1" applyFill="1" applyBorder="1" applyAlignment="1">
      <alignment horizontal="left"/>
    </xf>
    <xf numFmtId="0" fontId="7" fillId="0" borderId="0" xfId="0" applyFont="1" applyFill="1" applyAlignment="1">
      <alignment horizontal="left"/>
    </xf>
    <xf numFmtId="0" fontId="7" fillId="0" borderId="42" xfId="0" applyFont="1" applyFill="1" applyBorder="1" applyAlignment="1">
      <alignment horizontal="left" shrinkToFit="1"/>
    </xf>
    <xf numFmtId="0" fontId="7" fillId="0" borderId="0" xfId="0" applyFont="1" applyFill="1" applyAlignment="1">
      <alignment horizontal="left" shrinkToFit="1"/>
    </xf>
    <xf numFmtId="0" fontId="7" fillId="0" borderId="38" xfId="0" applyFont="1" applyFill="1" applyBorder="1" applyAlignment="1">
      <alignment horizontal="left" vertical="top"/>
    </xf>
    <xf numFmtId="0" fontId="7" fillId="0" borderId="40" xfId="0" applyFont="1" applyFill="1" applyBorder="1" applyAlignment="1">
      <alignment horizontal="left" vertical="top"/>
    </xf>
    <xf numFmtId="0" fontId="7" fillId="0" borderId="39" xfId="0" applyFont="1" applyFill="1" applyBorder="1" applyAlignment="1">
      <alignment horizontal="left" vertical="top"/>
    </xf>
    <xf numFmtId="0" fontId="38" fillId="0" borderId="0" xfId="0" applyFont="1" applyFill="1" applyAlignment="1">
      <alignment horizontal="left" vertical="top" shrinkToFit="1"/>
    </xf>
    <xf numFmtId="0" fontId="7" fillId="0" borderId="38" xfId="0" applyFont="1" applyFill="1" applyBorder="1" applyAlignment="1" applyProtection="1">
      <alignment horizontal="center"/>
      <protection locked="0"/>
    </xf>
    <xf numFmtId="0" fontId="7" fillId="0" borderId="39" xfId="0" applyFont="1" applyFill="1" applyBorder="1" applyAlignment="1" applyProtection="1">
      <alignment horizontal="center"/>
      <protection locked="0"/>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3" fillId="0" borderId="35" xfId="0" applyFont="1" applyFill="1" applyBorder="1" applyAlignment="1">
      <alignment horizontal="center" vertical="center" textRotation="255"/>
    </xf>
    <xf numFmtId="0" fontId="3" fillId="0" borderId="36" xfId="0" applyFont="1" applyFill="1" applyBorder="1" applyAlignment="1">
      <alignment horizontal="center" vertical="center" textRotation="255"/>
    </xf>
    <xf numFmtId="0" fontId="3" fillId="0" borderId="37" xfId="0" applyFont="1" applyFill="1" applyBorder="1" applyAlignment="1">
      <alignment horizontal="center" vertical="center" textRotation="255"/>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20" xfId="0" applyFont="1" applyFill="1" applyBorder="1" applyAlignment="1">
      <alignment horizontal="center" vertical="center"/>
    </xf>
    <xf numFmtId="0" fontId="11" fillId="0" borderId="7" xfId="0" applyFont="1" applyFill="1" applyBorder="1" applyAlignment="1">
      <alignment horizontal="center" vertical="center"/>
    </xf>
    <xf numFmtId="0" fontId="3" fillId="0" borderId="18" xfId="0" applyFont="1" applyFill="1" applyBorder="1" applyAlignment="1">
      <alignment horizontal="center" vertical="center" textRotation="255"/>
    </xf>
    <xf numFmtId="0" fontId="10" fillId="0" borderId="0" xfId="0" applyFont="1" applyBorder="1" applyAlignment="1">
      <alignment horizontal="center"/>
    </xf>
    <xf numFmtId="0" fontId="10" fillId="0" borderId="27" xfId="0" applyFont="1" applyFill="1" applyBorder="1" applyAlignment="1">
      <alignment horizontal="center"/>
    </xf>
    <xf numFmtId="0" fontId="10" fillId="0" borderId="0" xfId="0" applyFont="1" applyFill="1" applyBorder="1" applyAlignment="1">
      <alignment horizontal="center"/>
    </xf>
    <xf numFmtId="0" fontId="10" fillId="0" borderId="43" xfId="0" applyFont="1" applyFill="1" applyBorder="1" applyAlignment="1">
      <alignment horizontal="center"/>
    </xf>
    <xf numFmtId="10" fontId="10" fillId="0" borderId="46" xfId="0" applyNumberFormat="1" applyFont="1" applyFill="1" applyBorder="1" applyAlignment="1">
      <alignment horizontal="center"/>
    </xf>
    <xf numFmtId="10" fontId="10" fillId="0" borderId="47" xfId="0" applyNumberFormat="1" applyFont="1" applyFill="1" applyBorder="1" applyAlignment="1">
      <alignment horizontal="center"/>
    </xf>
    <xf numFmtId="10" fontId="10" fillId="0" borderId="48" xfId="0" applyNumberFormat="1" applyFont="1" applyFill="1" applyBorder="1" applyAlignment="1">
      <alignment horizontal="center"/>
    </xf>
    <xf numFmtId="10" fontId="10" fillId="0" borderId="49" xfId="0" applyNumberFormat="1" applyFont="1" applyFill="1" applyBorder="1" applyAlignment="1">
      <alignment horizontal="center"/>
    </xf>
    <xf numFmtId="10" fontId="10" fillId="0" borderId="50" xfId="0" applyNumberFormat="1" applyFont="1" applyFill="1" applyBorder="1" applyAlignment="1">
      <alignment horizontal="center"/>
    </xf>
    <xf numFmtId="10" fontId="10" fillId="0" borderId="51" xfId="0" applyNumberFormat="1" applyFont="1" applyFill="1" applyBorder="1" applyAlignment="1">
      <alignment horizontal="center"/>
    </xf>
    <xf numFmtId="0" fontId="3" fillId="0" borderId="46" xfId="0" applyFont="1" applyFill="1" applyBorder="1" applyAlignment="1">
      <alignment horizontal="center" vertical="center" textRotation="255"/>
    </xf>
    <xf numFmtId="0" fontId="3" fillId="0" borderId="48"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43"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20" xfId="0" applyFont="1" applyFill="1" applyBorder="1" applyAlignment="1">
      <alignment horizontal="center" vertical="center" textRotation="255"/>
    </xf>
    <xf numFmtId="0" fontId="7" fillId="0" borderId="7" xfId="0" applyFont="1" applyFill="1" applyBorder="1" applyAlignment="1">
      <alignment vertical="top"/>
    </xf>
    <xf numFmtId="0" fontId="7" fillId="0" borderId="52" xfId="0" applyFont="1" applyFill="1" applyBorder="1" applyAlignment="1">
      <alignment vertical="top"/>
    </xf>
    <xf numFmtId="0" fontId="7" fillId="0" borderId="21" xfId="0" applyFont="1" applyFill="1" applyBorder="1" applyAlignment="1">
      <alignment vertical="top"/>
    </xf>
    <xf numFmtId="0" fontId="7" fillId="0" borderId="46" xfId="0" applyFont="1" applyFill="1" applyBorder="1" applyAlignment="1">
      <alignment horizontal="left" vertical="center"/>
    </xf>
    <xf numFmtId="0" fontId="7" fillId="0" borderId="48" xfId="0" applyFont="1" applyFill="1" applyBorder="1" applyAlignment="1">
      <alignment horizontal="left" vertical="center"/>
    </xf>
    <xf numFmtId="0" fontId="7" fillId="0" borderId="44" xfId="0" applyFont="1" applyFill="1" applyBorder="1" applyAlignment="1">
      <alignment horizontal="left" vertical="center"/>
    </xf>
    <xf numFmtId="0" fontId="7" fillId="0" borderId="20" xfId="0" applyFont="1" applyFill="1" applyBorder="1" applyAlignment="1">
      <alignment horizontal="left" vertical="center"/>
    </xf>
    <xf numFmtId="0" fontId="7" fillId="0" borderId="7" xfId="0" applyFont="1" applyFill="1" applyBorder="1" applyAlignment="1">
      <alignment horizontal="left" vertical="top"/>
    </xf>
    <xf numFmtId="0" fontId="7" fillId="0" borderId="52" xfId="0" applyFont="1" applyFill="1" applyBorder="1" applyAlignment="1">
      <alignment horizontal="left" vertical="top"/>
    </xf>
    <xf numFmtId="0" fontId="7" fillId="0" borderId="21" xfId="0" applyFont="1" applyFill="1" applyBorder="1" applyAlignment="1">
      <alignment horizontal="left" vertical="top"/>
    </xf>
    <xf numFmtId="0" fontId="3" fillId="0" borderId="0" xfId="0" applyFont="1" applyAlignment="1">
      <alignment horizontal="left" wrapText="1"/>
    </xf>
    <xf numFmtId="0" fontId="7" fillId="0" borderId="42" xfId="0" applyFont="1" applyFill="1" applyBorder="1" applyAlignment="1">
      <alignment horizontal="left" vertical="center" wrapText="1"/>
    </xf>
    <xf numFmtId="0" fontId="7" fillId="0" borderId="0" xfId="0" applyFont="1" applyFill="1" applyBorder="1" applyAlignment="1">
      <alignment horizontal="left" vertical="center" wrapText="1"/>
    </xf>
    <xf numFmtId="10" fontId="10" fillId="0" borderId="44" xfId="0" applyNumberFormat="1" applyFont="1" applyFill="1" applyBorder="1" applyAlignment="1">
      <alignment horizontal="center"/>
    </xf>
    <xf numFmtId="10" fontId="10" fillId="0" borderId="45" xfId="0" applyNumberFormat="1" applyFont="1" applyFill="1" applyBorder="1" applyAlignment="1">
      <alignment horizontal="center"/>
    </xf>
    <xf numFmtId="10" fontId="10" fillId="0" borderId="20" xfId="0" applyNumberFormat="1" applyFont="1" applyFill="1" applyBorder="1" applyAlignment="1">
      <alignment horizontal="center"/>
    </xf>
    <xf numFmtId="0" fontId="10" fillId="0" borderId="27" xfId="0" applyFont="1" applyFill="1" applyBorder="1" applyAlignment="1">
      <alignment horizontal="center" vertical="top"/>
    </xf>
    <xf numFmtId="0" fontId="10" fillId="0" borderId="0" xfId="0" applyFont="1" applyFill="1" applyBorder="1" applyAlignment="1">
      <alignment horizontal="center" vertical="top"/>
    </xf>
    <xf numFmtId="0" fontId="10" fillId="0" borderId="43" xfId="0" applyFont="1" applyFill="1" applyBorder="1" applyAlignment="1">
      <alignment horizontal="center" vertical="top"/>
    </xf>
    <xf numFmtId="0" fontId="10" fillId="0" borderId="2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3" xfId="0" applyFont="1" applyFill="1" applyBorder="1" applyAlignment="1">
      <alignment horizontal="center" vertical="center"/>
    </xf>
    <xf numFmtId="0" fontId="7" fillId="0" borderId="40" xfId="0" applyFont="1" applyFill="1" applyBorder="1" applyAlignment="1">
      <alignment horizontal="center"/>
    </xf>
    <xf numFmtId="0" fontId="38" fillId="0" borderId="38" xfId="0" applyFont="1" applyFill="1" applyBorder="1" applyAlignment="1">
      <alignment horizontal="left" vertical="top"/>
    </xf>
    <xf numFmtId="0" fontId="38" fillId="0" borderId="40" xfId="0" applyFont="1" applyFill="1" applyBorder="1" applyAlignment="1">
      <alignment horizontal="left" vertical="top"/>
    </xf>
    <xf numFmtId="0" fontId="38" fillId="0" borderId="39" xfId="0" applyFont="1" applyFill="1" applyBorder="1" applyAlignment="1">
      <alignment horizontal="left" vertical="top"/>
    </xf>
    <xf numFmtId="0" fontId="4" fillId="0" borderId="38" xfId="0" applyFont="1" applyFill="1" applyBorder="1" applyAlignment="1">
      <alignment horizontal="left" vertical="top"/>
    </xf>
    <xf numFmtId="0" fontId="4" fillId="0" borderId="40" xfId="0" applyFont="1" applyFill="1" applyBorder="1" applyAlignment="1">
      <alignment horizontal="left" vertical="top"/>
    </xf>
    <xf numFmtId="0" fontId="4" fillId="0" borderId="39" xfId="0" applyFont="1" applyFill="1" applyBorder="1" applyAlignment="1">
      <alignment horizontal="left" vertical="top"/>
    </xf>
    <xf numFmtId="0" fontId="4" fillId="0" borderId="38" xfId="0" applyFont="1" applyFill="1" applyBorder="1" applyAlignment="1">
      <alignment horizontal="left" vertical="top" wrapText="1"/>
    </xf>
    <xf numFmtId="0" fontId="4" fillId="0" borderId="38" xfId="0" applyFont="1" applyFill="1" applyBorder="1" applyAlignment="1">
      <alignment horizontal="center"/>
    </xf>
    <xf numFmtId="0" fontId="4" fillId="0" borderId="39" xfId="0" applyFont="1" applyFill="1" applyBorder="1" applyAlignment="1">
      <alignment horizontal="center"/>
    </xf>
    <xf numFmtId="0" fontId="38" fillId="0" borderId="41" xfId="0" applyFont="1" applyFill="1" applyBorder="1" applyAlignment="1">
      <alignment horizontal="center" vertical="center" shrinkToFit="1"/>
    </xf>
    <xf numFmtId="0" fontId="15" fillId="0" borderId="7"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5" fillId="0" borderId="21" xfId="0" applyFont="1" applyFill="1" applyBorder="1" applyAlignment="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T226"/>
  <sheetViews>
    <sheetView tabSelected="1" view="pageBreakPreview" topLeftCell="A208" zoomScale="115" zoomScaleNormal="145" zoomScaleSheetLayoutView="115" workbookViewId="0">
      <selection activeCell="K235" sqref="K235"/>
    </sheetView>
  </sheetViews>
  <sheetFormatPr defaultRowHeight="13.5" x14ac:dyDescent="0.15"/>
  <cols>
    <col min="1" max="1" width="2.625" style="19" customWidth="1"/>
    <col min="2" max="2" width="1.875" style="19" customWidth="1"/>
    <col min="3" max="4" width="5.375" style="19" customWidth="1"/>
    <col min="5" max="5" width="11" style="19" customWidth="1"/>
    <col min="6" max="6" width="10.625" style="19" customWidth="1"/>
    <col min="7" max="7" width="7.25" style="19" customWidth="1"/>
    <col min="8" max="8" width="3" style="19" customWidth="1"/>
    <col min="9" max="9" width="11.875" style="19" customWidth="1"/>
    <col min="10" max="10" width="10.875" style="19" customWidth="1"/>
    <col min="11" max="11" width="7.375" style="19" customWidth="1"/>
    <col min="12" max="12" width="4.25" style="18" customWidth="1"/>
    <col min="13" max="13" width="2.25" style="19" customWidth="1"/>
    <col min="14" max="14" width="8" style="19" customWidth="1"/>
    <col min="15" max="15" width="6" style="19" customWidth="1"/>
    <col min="16" max="16" width="9" style="19"/>
    <col min="17" max="17" width="9" style="1"/>
    <col min="18" max="18" width="1.875" style="1" customWidth="1"/>
    <col min="19" max="16384" width="9" style="1"/>
  </cols>
  <sheetData>
    <row r="1" spans="1:16" x14ac:dyDescent="0.15">
      <c r="A1" s="19" t="s">
        <v>317</v>
      </c>
      <c r="L1" s="19"/>
      <c r="O1" s="23" t="s">
        <v>9</v>
      </c>
    </row>
    <row r="2" spans="1:16" ht="17.100000000000001" customHeight="1" x14ac:dyDescent="0.15">
      <c r="A2" s="142" t="s">
        <v>251</v>
      </c>
      <c r="B2" s="142"/>
      <c r="C2" s="142"/>
      <c r="D2" s="142"/>
      <c r="E2" s="142"/>
      <c r="F2" s="142"/>
      <c r="G2" s="142"/>
      <c r="H2" s="142"/>
      <c r="I2" s="142"/>
      <c r="J2" s="142"/>
      <c r="K2" s="142"/>
      <c r="L2" s="142"/>
      <c r="M2" s="142"/>
      <c r="N2" s="142"/>
      <c r="O2" s="142"/>
    </row>
    <row r="3" spans="1:16" ht="17.100000000000001" customHeight="1" x14ac:dyDescent="0.15">
      <c r="A3" s="24"/>
      <c r="B3" s="22" t="s">
        <v>12</v>
      </c>
      <c r="C3" s="24"/>
      <c r="E3" s="18"/>
      <c r="F3" s="24"/>
      <c r="L3" s="19"/>
    </row>
    <row r="4" spans="1:16" ht="6" customHeight="1" thickBot="1" x14ac:dyDescent="0.2">
      <c r="L4" s="19"/>
    </row>
    <row r="5" spans="1:16" ht="17.100000000000001" customHeight="1" thickBot="1" x14ac:dyDescent="0.2">
      <c r="B5" s="25" t="s">
        <v>40</v>
      </c>
      <c r="C5" s="26"/>
      <c r="D5" s="26"/>
      <c r="E5" s="27"/>
      <c r="F5" s="143"/>
      <c r="G5" s="144"/>
      <c r="H5" s="144"/>
      <c r="I5" s="144"/>
      <c r="J5" s="144"/>
      <c r="K5" s="144"/>
      <c r="L5" s="144"/>
      <c r="M5" s="144"/>
      <c r="N5" s="145"/>
    </row>
    <row r="6" spans="1:16" ht="17.100000000000001" customHeight="1" thickBot="1" x14ac:dyDescent="0.2">
      <c r="B6" s="4" t="s">
        <v>49</v>
      </c>
      <c r="C6" s="28"/>
      <c r="D6" s="29"/>
      <c r="E6" s="30"/>
      <c r="F6" s="113" t="s">
        <v>52</v>
      </c>
      <c r="G6" s="32"/>
      <c r="H6" s="33" t="s">
        <v>48</v>
      </c>
      <c r="I6" s="114" t="s">
        <v>51</v>
      </c>
      <c r="J6" s="32"/>
      <c r="K6" s="34" t="s">
        <v>48</v>
      </c>
      <c r="L6" s="35"/>
      <c r="M6" s="36" t="s">
        <v>100</v>
      </c>
      <c r="N6" s="30"/>
    </row>
    <row r="7" spans="1:16" ht="17.100000000000001" customHeight="1" x14ac:dyDescent="0.15">
      <c r="B7" s="13" t="s">
        <v>46</v>
      </c>
      <c r="C7" s="37"/>
      <c r="D7" s="28"/>
      <c r="E7" s="29"/>
      <c r="F7" s="146"/>
      <c r="G7" s="147"/>
      <c r="H7" s="147"/>
      <c r="I7" s="147"/>
      <c r="J7" s="147"/>
      <c r="K7" s="147"/>
      <c r="L7" s="147"/>
      <c r="M7" s="147"/>
      <c r="N7" s="148"/>
    </row>
    <row r="8" spans="1:16" ht="17.100000000000001" customHeight="1" x14ac:dyDescent="0.15">
      <c r="B8" s="13" t="s">
        <v>47</v>
      </c>
      <c r="C8" s="37"/>
      <c r="D8" s="28"/>
      <c r="E8" s="29"/>
      <c r="F8" s="149"/>
      <c r="G8" s="150"/>
      <c r="H8" s="151"/>
      <c r="I8" s="151"/>
      <c r="J8" s="150"/>
      <c r="K8" s="151"/>
      <c r="L8" s="151"/>
      <c r="M8" s="151"/>
      <c r="N8" s="152"/>
    </row>
    <row r="9" spans="1:16" ht="17.100000000000001" customHeight="1" x14ac:dyDescent="0.15">
      <c r="B9" s="4" t="s">
        <v>39</v>
      </c>
      <c r="C9" s="28"/>
      <c r="D9" s="28"/>
      <c r="E9" s="29"/>
      <c r="F9" s="153"/>
      <c r="G9" s="154"/>
      <c r="H9" s="154"/>
      <c r="I9" s="154"/>
      <c r="J9" s="154"/>
      <c r="K9" s="154"/>
      <c r="L9" s="154"/>
      <c r="M9" s="154"/>
      <c r="N9" s="155"/>
    </row>
    <row r="10" spans="1:16" ht="17.100000000000001" customHeight="1" thickBot="1" x14ac:dyDescent="0.2">
      <c r="B10" s="9" t="s">
        <v>38</v>
      </c>
      <c r="C10" s="38"/>
      <c r="D10" s="38"/>
      <c r="E10" s="39"/>
      <c r="F10" s="156"/>
      <c r="G10" s="157"/>
      <c r="H10" s="157"/>
      <c r="I10" s="157"/>
      <c r="J10" s="157"/>
      <c r="K10" s="157"/>
      <c r="L10" s="157"/>
      <c r="M10" s="157"/>
      <c r="N10" s="158"/>
    </row>
    <row r="11" spans="1:16" ht="9" customHeight="1" x14ac:dyDescent="0.15">
      <c r="L11" s="19"/>
    </row>
    <row r="12" spans="1:16" ht="14.25" x14ac:dyDescent="0.15">
      <c r="A12" s="40" t="s">
        <v>267</v>
      </c>
    </row>
    <row r="13" spans="1:16" ht="6" customHeight="1" x14ac:dyDescent="0.15">
      <c r="B13" s="41"/>
    </row>
    <row r="14" spans="1:16" x14ac:dyDescent="0.15">
      <c r="B14" s="166" t="s">
        <v>253</v>
      </c>
      <c r="C14" s="166"/>
      <c r="D14" s="166"/>
      <c r="E14" s="166"/>
      <c r="F14" s="166"/>
      <c r="G14" s="166"/>
      <c r="H14" s="166"/>
      <c r="I14" s="166"/>
      <c r="J14" s="166"/>
      <c r="K14" s="166"/>
      <c r="L14" s="166"/>
      <c r="M14" s="166"/>
      <c r="N14" s="166"/>
      <c r="O14" s="166"/>
    </row>
    <row r="16" spans="1:16" s="5" customFormat="1" ht="24.75" customHeight="1" thickBot="1" x14ac:dyDescent="0.2">
      <c r="A16" s="42"/>
      <c r="B16" s="42"/>
      <c r="C16" s="167" t="s">
        <v>3</v>
      </c>
      <c r="D16" s="167"/>
      <c r="E16" s="159" t="s">
        <v>4</v>
      </c>
      <c r="F16" s="160"/>
      <c r="G16" s="160"/>
      <c r="H16" s="160"/>
      <c r="I16" s="161"/>
      <c r="J16" s="43" t="s">
        <v>5</v>
      </c>
      <c r="K16" s="162" t="s">
        <v>10</v>
      </c>
      <c r="L16" s="163"/>
      <c r="M16" s="42"/>
      <c r="N16" s="192" t="s">
        <v>13</v>
      </c>
      <c r="O16" s="163"/>
      <c r="P16" s="42"/>
    </row>
    <row r="17" spans="3:15" ht="17.100000000000001" customHeight="1" x14ac:dyDescent="0.15">
      <c r="C17" s="183" t="s">
        <v>14</v>
      </c>
      <c r="D17" s="193" t="s">
        <v>15</v>
      </c>
      <c r="E17" s="180" t="s">
        <v>237</v>
      </c>
      <c r="F17" s="181"/>
      <c r="G17" s="181"/>
      <c r="H17" s="181"/>
      <c r="I17" s="182"/>
      <c r="J17" s="14" t="s">
        <v>16</v>
      </c>
      <c r="K17" s="44"/>
      <c r="L17" s="45" t="s">
        <v>0</v>
      </c>
      <c r="N17" s="44"/>
      <c r="O17" s="46" t="s">
        <v>0</v>
      </c>
    </row>
    <row r="18" spans="3:15" ht="17.100000000000001" customHeight="1" x14ac:dyDescent="0.15">
      <c r="C18" s="184"/>
      <c r="D18" s="193"/>
      <c r="E18" s="189"/>
      <c r="F18" s="190"/>
      <c r="G18" s="190"/>
      <c r="H18" s="190"/>
      <c r="I18" s="191"/>
      <c r="J18" s="14" t="s">
        <v>17</v>
      </c>
      <c r="K18" s="47"/>
      <c r="L18" s="46" t="s">
        <v>0</v>
      </c>
      <c r="N18" s="47"/>
      <c r="O18" s="46" t="s">
        <v>0</v>
      </c>
    </row>
    <row r="19" spans="3:15" ht="17.100000000000001" customHeight="1" x14ac:dyDescent="0.15">
      <c r="C19" s="184"/>
      <c r="D19" s="193"/>
      <c r="E19" s="180" t="s">
        <v>238</v>
      </c>
      <c r="F19" s="181"/>
      <c r="G19" s="181"/>
      <c r="H19" s="181"/>
      <c r="I19" s="182"/>
      <c r="J19" s="14" t="s">
        <v>16</v>
      </c>
      <c r="K19" s="47"/>
      <c r="L19" s="46" t="s">
        <v>0</v>
      </c>
      <c r="N19" s="47"/>
      <c r="O19" s="46" t="s">
        <v>0</v>
      </c>
    </row>
    <row r="20" spans="3:15" ht="17.100000000000001" customHeight="1" x14ac:dyDescent="0.15">
      <c r="C20" s="184"/>
      <c r="D20" s="193"/>
      <c r="E20" s="189"/>
      <c r="F20" s="190"/>
      <c r="G20" s="190"/>
      <c r="H20" s="190"/>
      <c r="I20" s="191"/>
      <c r="J20" s="14" t="s">
        <v>17</v>
      </c>
      <c r="K20" s="47"/>
      <c r="L20" s="46" t="s">
        <v>0</v>
      </c>
      <c r="N20" s="47"/>
      <c r="O20" s="46" t="s">
        <v>0</v>
      </c>
    </row>
    <row r="21" spans="3:15" ht="17.100000000000001" customHeight="1" x14ac:dyDescent="0.15">
      <c r="C21" s="184"/>
      <c r="D21" s="193"/>
      <c r="E21" s="180" t="s">
        <v>239</v>
      </c>
      <c r="F21" s="181"/>
      <c r="G21" s="181"/>
      <c r="H21" s="181"/>
      <c r="I21" s="182"/>
      <c r="J21" s="14" t="s">
        <v>16</v>
      </c>
      <c r="K21" s="47"/>
      <c r="L21" s="46" t="s">
        <v>0</v>
      </c>
      <c r="N21" s="47"/>
      <c r="O21" s="46" t="s">
        <v>0</v>
      </c>
    </row>
    <row r="22" spans="3:15" ht="17.100000000000001" customHeight="1" x14ac:dyDescent="0.15">
      <c r="C22" s="184"/>
      <c r="D22" s="193"/>
      <c r="E22" s="189"/>
      <c r="F22" s="190"/>
      <c r="G22" s="190"/>
      <c r="H22" s="190"/>
      <c r="I22" s="191"/>
      <c r="J22" s="14" t="s">
        <v>17</v>
      </c>
      <c r="K22" s="47"/>
      <c r="L22" s="46" t="s">
        <v>0</v>
      </c>
      <c r="N22" s="47"/>
      <c r="O22" s="46" t="s">
        <v>0</v>
      </c>
    </row>
    <row r="23" spans="3:15" ht="17.100000000000001" customHeight="1" x14ac:dyDescent="0.15">
      <c r="C23" s="184"/>
      <c r="D23" s="193"/>
      <c r="E23" s="180" t="s">
        <v>240</v>
      </c>
      <c r="F23" s="181"/>
      <c r="G23" s="181"/>
      <c r="H23" s="181"/>
      <c r="I23" s="182"/>
      <c r="J23" s="14" t="s">
        <v>16</v>
      </c>
      <c r="K23" s="47"/>
      <c r="L23" s="46" t="s">
        <v>0</v>
      </c>
      <c r="N23" s="47"/>
      <c r="O23" s="46" t="s">
        <v>0</v>
      </c>
    </row>
    <row r="24" spans="3:15" ht="17.100000000000001" customHeight="1" x14ac:dyDescent="0.15">
      <c r="C24" s="184"/>
      <c r="D24" s="193"/>
      <c r="E24" s="189"/>
      <c r="F24" s="190"/>
      <c r="G24" s="190"/>
      <c r="H24" s="190"/>
      <c r="I24" s="191"/>
      <c r="J24" s="14" t="s">
        <v>17</v>
      </c>
      <c r="K24" s="47"/>
      <c r="L24" s="46" t="s">
        <v>0</v>
      </c>
      <c r="N24" s="47"/>
      <c r="O24" s="46" t="s">
        <v>0</v>
      </c>
    </row>
    <row r="25" spans="3:15" ht="17.100000000000001" customHeight="1" x14ac:dyDescent="0.15">
      <c r="C25" s="184"/>
      <c r="D25" s="183" t="s">
        <v>18</v>
      </c>
      <c r="E25" s="180" t="s">
        <v>241</v>
      </c>
      <c r="F25" s="181"/>
      <c r="G25" s="181"/>
      <c r="H25" s="181"/>
      <c r="I25" s="182"/>
      <c r="J25" s="14" t="s">
        <v>19</v>
      </c>
      <c r="K25" s="47"/>
      <c r="L25" s="46" t="s">
        <v>0</v>
      </c>
      <c r="N25" s="47"/>
      <c r="O25" s="46" t="s">
        <v>0</v>
      </c>
    </row>
    <row r="26" spans="3:15" ht="17.100000000000001" customHeight="1" x14ac:dyDescent="0.15">
      <c r="C26" s="184"/>
      <c r="D26" s="184"/>
      <c r="E26" s="186"/>
      <c r="F26" s="187"/>
      <c r="G26" s="187"/>
      <c r="H26" s="187"/>
      <c r="I26" s="188"/>
      <c r="J26" s="14" t="s">
        <v>20</v>
      </c>
      <c r="K26" s="47"/>
      <c r="L26" s="46" t="s">
        <v>0</v>
      </c>
      <c r="N26" s="47"/>
      <c r="O26" s="46" t="s">
        <v>0</v>
      </c>
    </row>
    <row r="27" spans="3:15" ht="17.100000000000001" customHeight="1" x14ac:dyDescent="0.15">
      <c r="C27" s="184"/>
      <c r="D27" s="184"/>
      <c r="E27" s="186"/>
      <c r="F27" s="187"/>
      <c r="G27" s="187"/>
      <c r="H27" s="187"/>
      <c r="I27" s="188"/>
      <c r="J27" s="14" t="s">
        <v>21</v>
      </c>
      <c r="K27" s="47"/>
      <c r="L27" s="46" t="s">
        <v>0</v>
      </c>
      <c r="N27" s="47"/>
      <c r="O27" s="46" t="s">
        <v>0</v>
      </c>
    </row>
    <row r="28" spans="3:15" ht="17.100000000000001" customHeight="1" x14ac:dyDescent="0.15">
      <c r="C28" s="184"/>
      <c r="D28" s="184"/>
      <c r="E28" s="189"/>
      <c r="F28" s="190"/>
      <c r="G28" s="190"/>
      <c r="H28" s="190"/>
      <c r="I28" s="191"/>
      <c r="J28" s="14" t="s">
        <v>22</v>
      </c>
      <c r="K28" s="47"/>
      <c r="L28" s="46" t="s">
        <v>0</v>
      </c>
      <c r="N28" s="47"/>
      <c r="O28" s="46" t="s">
        <v>0</v>
      </c>
    </row>
    <row r="29" spans="3:15" ht="17.100000000000001" customHeight="1" x14ac:dyDescent="0.15">
      <c r="C29" s="184"/>
      <c r="D29" s="184"/>
      <c r="E29" s="180" t="s">
        <v>242</v>
      </c>
      <c r="F29" s="181"/>
      <c r="G29" s="181"/>
      <c r="H29" s="181"/>
      <c r="I29" s="182"/>
      <c r="J29" s="14" t="s">
        <v>20</v>
      </c>
      <c r="K29" s="47"/>
      <c r="L29" s="46" t="s">
        <v>0</v>
      </c>
      <c r="N29" s="47"/>
      <c r="O29" s="46" t="s">
        <v>0</v>
      </c>
    </row>
    <row r="30" spans="3:15" ht="17.100000000000001" customHeight="1" x14ac:dyDescent="0.15">
      <c r="C30" s="184"/>
      <c r="D30" s="184"/>
      <c r="E30" s="186"/>
      <c r="F30" s="187"/>
      <c r="G30" s="187"/>
      <c r="H30" s="187"/>
      <c r="I30" s="188"/>
      <c r="J30" s="14" t="s">
        <v>21</v>
      </c>
      <c r="K30" s="47"/>
      <c r="L30" s="46" t="s">
        <v>0</v>
      </c>
      <c r="N30" s="47"/>
      <c r="O30" s="46" t="s">
        <v>0</v>
      </c>
    </row>
    <row r="31" spans="3:15" ht="17.100000000000001" customHeight="1" x14ac:dyDescent="0.15">
      <c r="C31" s="184"/>
      <c r="D31" s="184"/>
      <c r="E31" s="189"/>
      <c r="F31" s="190"/>
      <c r="G31" s="190"/>
      <c r="H31" s="190"/>
      <c r="I31" s="191"/>
      <c r="J31" s="14" t="s">
        <v>22</v>
      </c>
      <c r="K31" s="47"/>
      <c r="L31" s="46" t="s">
        <v>0</v>
      </c>
      <c r="N31" s="47"/>
      <c r="O31" s="46" t="s">
        <v>0</v>
      </c>
    </row>
    <row r="32" spans="3:15" ht="17.100000000000001" customHeight="1" x14ac:dyDescent="0.15">
      <c r="C32" s="184"/>
      <c r="D32" s="184"/>
      <c r="E32" s="180" t="s">
        <v>243</v>
      </c>
      <c r="F32" s="181"/>
      <c r="G32" s="181"/>
      <c r="H32" s="181"/>
      <c r="I32" s="182"/>
      <c r="J32" s="14" t="s">
        <v>20</v>
      </c>
      <c r="K32" s="47"/>
      <c r="L32" s="46" t="s">
        <v>0</v>
      </c>
      <c r="N32" s="47"/>
      <c r="O32" s="46" t="s">
        <v>0</v>
      </c>
    </row>
    <row r="33" spans="2:20" ht="17.100000000000001" customHeight="1" x14ac:dyDescent="0.15">
      <c r="C33" s="184"/>
      <c r="D33" s="185"/>
      <c r="E33" s="180" t="s">
        <v>244</v>
      </c>
      <c r="F33" s="181"/>
      <c r="G33" s="181"/>
      <c r="H33" s="181"/>
      <c r="I33" s="182"/>
      <c r="J33" s="14" t="s">
        <v>20</v>
      </c>
      <c r="K33" s="47"/>
      <c r="L33" s="46" t="s">
        <v>0</v>
      </c>
      <c r="N33" s="47"/>
      <c r="O33" s="46" t="s">
        <v>0</v>
      </c>
    </row>
    <row r="34" spans="2:20" ht="17.100000000000001" customHeight="1" x14ac:dyDescent="0.15">
      <c r="C34" s="184"/>
      <c r="D34" s="183" t="s">
        <v>23</v>
      </c>
      <c r="E34" s="180" t="s">
        <v>24</v>
      </c>
      <c r="F34" s="182"/>
      <c r="G34" s="243" t="s">
        <v>231</v>
      </c>
      <c r="H34" s="244"/>
      <c r="I34" s="245"/>
      <c r="J34" s="14" t="s">
        <v>16</v>
      </c>
      <c r="K34" s="47"/>
      <c r="L34" s="46" t="s">
        <v>0</v>
      </c>
      <c r="N34" s="47"/>
      <c r="O34" s="46" t="s">
        <v>0</v>
      </c>
    </row>
    <row r="35" spans="2:20" ht="17.100000000000001" customHeight="1" x14ac:dyDescent="0.15">
      <c r="C35" s="184"/>
      <c r="D35" s="184"/>
      <c r="E35" s="186"/>
      <c r="F35" s="188"/>
      <c r="G35" s="243" t="s">
        <v>232</v>
      </c>
      <c r="H35" s="244"/>
      <c r="I35" s="245"/>
      <c r="J35" s="14" t="s">
        <v>25</v>
      </c>
      <c r="K35" s="47"/>
      <c r="L35" s="46" t="s">
        <v>0</v>
      </c>
      <c r="N35" s="47"/>
      <c r="O35" s="46" t="s">
        <v>0</v>
      </c>
    </row>
    <row r="36" spans="2:20" ht="17.100000000000001" customHeight="1" thickBot="1" x14ac:dyDescent="0.2">
      <c r="C36" s="185"/>
      <c r="D36" s="185"/>
      <c r="E36" s="189"/>
      <c r="F36" s="191"/>
      <c r="G36" s="243" t="s">
        <v>233</v>
      </c>
      <c r="H36" s="244"/>
      <c r="I36" s="245"/>
      <c r="J36" s="14" t="s">
        <v>26</v>
      </c>
      <c r="K36" s="48"/>
      <c r="L36" s="46" t="s">
        <v>0</v>
      </c>
      <c r="N36" s="48"/>
      <c r="O36" s="46" t="s">
        <v>0</v>
      </c>
    </row>
    <row r="37" spans="2:20" ht="15" customHeight="1" x14ac:dyDescent="0.15">
      <c r="C37" s="204" t="s">
        <v>1</v>
      </c>
      <c r="D37" s="205"/>
      <c r="E37" s="49" t="s">
        <v>27</v>
      </c>
      <c r="F37" s="49"/>
      <c r="G37" s="210" t="s">
        <v>6</v>
      </c>
      <c r="H37" s="211"/>
      <c r="I37" s="212"/>
      <c r="J37" s="14" t="s">
        <v>248</v>
      </c>
      <c r="K37" s="44"/>
      <c r="L37" s="46" t="s">
        <v>0</v>
      </c>
      <c r="N37" s="50"/>
      <c r="O37" s="20"/>
    </row>
    <row r="38" spans="2:20" x14ac:dyDescent="0.15">
      <c r="C38" s="206"/>
      <c r="D38" s="207"/>
      <c r="E38" s="213" t="s">
        <v>28</v>
      </c>
      <c r="F38" s="214"/>
      <c r="G38" s="217" t="s">
        <v>7</v>
      </c>
      <c r="H38" s="218"/>
      <c r="I38" s="219"/>
      <c r="J38" s="14" t="s">
        <v>249</v>
      </c>
      <c r="K38" s="47"/>
      <c r="L38" s="46" t="s">
        <v>0</v>
      </c>
      <c r="N38" s="50"/>
      <c r="O38" s="20"/>
    </row>
    <row r="39" spans="2:20" ht="15" customHeight="1" x14ac:dyDescent="0.15">
      <c r="C39" s="206"/>
      <c r="D39" s="207"/>
      <c r="E39" s="215"/>
      <c r="F39" s="216"/>
      <c r="G39" s="210" t="s">
        <v>8</v>
      </c>
      <c r="H39" s="211"/>
      <c r="I39" s="212"/>
      <c r="J39" s="14" t="s">
        <v>250</v>
      </c>
      <c r="K39" s="47"/>
      <c r="L39" s="46" t="s">
        <v>0</v>
      </c>
      <c r="N39" s="50"/>
      <c r="O39" s="20"/>
    </row>
    <row r="40" spans="2:20" ht="14.25" thickBot="1" x14ac:dyDescent="0.2">
      <c r="C40" s="208"/>
      <c r="D40" s="209"/>
      <c r="E40" s="51" t="s">
        <v>29</v>
      </c>
      <c r="F40" s="52"/>
      <c r="G40" s="210" t="s">
        <v>6</v>
      </c>
      <c r="H40" s="211"/>
      <c r="I40" s="212"/>
      <c r="J40" s="14" t="s">
        <v>250</v>
      </c>
      <c r="K40" s="48"/>
      <c r="L40" s="46" t="s">
        <v>0</v>
      </c>
      <c r="N40" s="50"/>
      <c r="O40" s="20"/>
    </row>
    <row r="41" spans="2:20" x14ac:dyDescent="0.15">
      <c r="C41" s="53"/>
      <c r="D41" s="53"/>
      <c r="E41" s="54"/>
      <c r="F41" s="50"/>
      <c r="G41" s="55"/>
      <c r="H41" s="55"/>
      <c r="I41" s="55"/>
      <c r="J41" s="6"/>
      <c r="K41" s="50"/>
      <c r="L41" s="20"/>
      <c r="N41" s="50"/>
      <c r="O41" s="20"/>
    </row>
    <row r="42" spans="2:20" ht="14.25" thickBot="1" x14ac:dyDescent="0.2">
      <c r="B42" s="19" t="s">
        <v>50</v>
      </c>
    </row>
    <row r="43" spans="2:20" ht="14.25" thickBot="1" x14ac:dyDescent="0.2">
      <c r="C43" s="50" t="s">
        <v>42</v>
      </c>
      <c r="D43" s="50"/>
      <c r="F43" s="56"/>
      <c r="G43" s="21" t="s">
        <v>45</v>
      </c>
      <c r="H43" s="21"/>
      <c r="I43" s="21"/>
      <c r="K43" s="50"/>
      <c r="L43" s="50"/>
      <c r="M43" s="50"/>
      <c r="N43" s="50"/>
      <c r="O43" s="50"/>
    </row>
    <row r="44" spans="2:20" ht="14.25" thickBot="1" x14ac:dyDescent="0.2">
      <c r="C44" s="19" t="s">
        <v>43</v>
      </c>
      <c r="F44" s="56"/>
      <c r="G44" s="21" t="s">
        <v>37</v>
      </c>
      <c r="H44" s="21"/>
      <c r="I44" s="21"/>
      <c r="K44" s="57"/>
      <c r="L44" s="57"/>
      <c r="M44" s="50"/>
      <c r="N44" s="58"/>
      <c r="O44" s="7"/>
    </row>
    <row r="45" spans="2:20" ht="14.25" thickBot="1" x14ac:dyDescent="0.2">
      <c r="B45" s="50"/>
      <c r="C45" s="50"/>
      <c r="D45" s="50"/>
      <c r="E45" s="50"/>
      <c r="F45" s="59"/>
      <c r="G45" s="60"/>
      <c r="H45" s="60"/>
      <c r="I45" s="60"/>
      <c r="J45" s="50"/>
      <c r="K45" s="57"/>
      <c r="L45" s="57"/>
      <c r="M45" s="50"/>
      <c r="N45" s="58"/>
      <c r="O45" s="7"/>
    </row>
    <row r="46" spans="2:20" ht="6" customHeight="1" thickTop="1" x14ac:dyDescent="0.15">
      <c r="B46" s="61"/>
      <c r="C46" s="62"/>
      <c r="D46" s="62"/>
      <c r="E46" s="62"/>
      <c r="F46" s="63"/>
      <c r="G46" s="64"/>
      <c r="H46" s="64"/>
      <c r="I46" s="64"/>
      <c r="J46" s="62"/>
      <c r="K46" s="65"/>
      <c r="L46" s="65"/>
      <c r="M46" s="62"/>
      <c r="N46" s="66"/>
      <c r="O46" s="12"/>
    </row>
    <row r="47" spans="2:20" x14ac:dyDescent="0.15">
      <c r="B47" s="67" t="s">
        <v>2</v>
      </c>
      <c r="C47" s="58"/>
      <c r="D47" s="50"/>
      <c r="E47" s="50"/>
      <c r="F47" s="3" t="s">
        <v>44</v>
      </c>
      <c r="G47" s="50"/>
      <c r="H47" s="50"/>
      <c r="I47" s="50"/>
      <c r="J47" s="50"/>
      <c r="K47" s="50"/>
      <c r="L47" s="50"/>
      <c r="M47" s="50"/>
      <c r="N47" s="50"/>
      <c r="O47" s="68"/>
      <c r="R47" s="2"/>
      <c r="S47" s="2"/>
      <c r="T47" s="2"/>
    </row>
    <row r="48" spans="2:20" x14ac:dyDescent="0.15">
      <c r="B48" s="69"/>
      <c r="C48" s="50"/>
      <c r="D48" s="58"/>
      <c r="E48" s="50"/>
      <c r="F48" s="58" t="s">
        <v>11</v>
      </c>
      <c r="G48" s="50"/>
      <c r="H48" s="58" t="s">
        <v>34</v>
      </c>
      <c r="I48" s="50"/>
      <c r="J48" s="58"/>
      <c r="K48" s="58" t="s">
        <v>35</v>
      </c>
      <c r="L48" s="50"/>
      <c r="M48" s="50"/>
      <c r="N48" s="58"/>
      <c r="O48" s="68"/>
      <c r="P48" s="194"/>
      <c r="Q48" s="194"/>
      <c r="R48" s="2"/>
      <c r="S48" s="2"/>
      <c r="T48" s="2"/>
    </row>
    <row r="49" spans="1:20" x14ac:dyDescent="0.15">
      <c r="B49" s="195" t="s">
        <v>30</v>
      </c>
      <c r="C49" s="196"/>
      <c r="D49" s="196"/>
      <c r="E49" s="197"/>
      <c r="F49" s="70">
        <f>K17+K18*2+K19+K20*2+K21+K22*2+K23+K24*2</f>
        <v>0</v>
      </c>
      <c r="G49" s="10" t="s">
        <v>31</v>
      </c>
      <c r="H49" s="7"/>
      <c r="I49" s="70">
        <f>N17*1+N18*2+N19*1+N20*2+N21*1+N22*2+N23*1+N24*2</f>
        <v>0</v>
      </c>
      <c r="J49" s="7" t="s">
        <v>31</v>
      </c>
      <c r="K49" s="50"/>
      <c r="L49" s="198" t="e">
        <f>I49/(F49+I49)</f>
        <v>#DIV/0!</v>
      </c>
      <c r="M49" s="199"/>
      <c r="N49" s="200"/>
      <c r="O49" s="8" t="s">
        <v>36</v>
      </c>
      <c r="P49" s="194"/>
      <c r="Q49" s="194"/>
      <c r="R49" s="2"/>
      <c r="S49" s="2"/>
      <c r="T49" s="2"/>
    </row>
    <row r="50" spans="1:20" x14ac:dyDescent="0.15">
      <c r="B50" s="195" t="s">
        <v>32</v>
      </c>
      <c r="C50" s="196"/>
      <c r="D50" s="196"/>
      <c r="E50" s="197"/>
      <c r="F50" s="71">
        <f>K25*5+K26*10+K27*15+K28*20+K29*10+K30*15+K31*20+K32*10+K33*10</f>
        <v>0</v>
      </c>
      <c r="G50" s="10" t="s">
        <v>31</v>
      </c>
      <c r="H50" s="7"/>
      <c r="I50" s="71">
        <f>N25*5+N26*10+N27*15+N28*20+N29*10+N30*15+N31*20+N32*10+N33*10</f>
        <v>0</v>
      </c>
      <c r="J50" s="7" t="s">
        <v>31</v>
      </c>
      <c r="K50" s="50"/>
      <c r="L50" s="201" t="e">
        <f>I50/(F50+I50)</f>
        <v>#DIV/0!</v>
      </c>
      <c r="M50" s="202"/>
      <c r="N50" s="203"/>
      <c r="O50" s="8" t="s">
        <v>36</v>
      </c>
      <c r="P50" s="194"/>
      <c r="Q50" s="194"/>
      <c r="R50" s="2"/>
      <c r="S50" s="2"/>
      <c r="T50" s="2"/>
    </row>
    <row r="51" spans="1:20" x14ac:dyDescent="0.15">
      <c r="B51" s="195" t="s">
        <v>33</v>
      </c>
      <c r="C51" s="196"/>
      <c r="D51" s="196"/>
      <c r="E51" s="197"/>
      <c r="F51" s="71">
        <f>K34+K35*2+K36*4</f>
        <v>0</v>
      </c>
      <c r="G51" s="10" t="s">
        <v>31</v>
      </c>
      <c r="H51" s="7"/>
      <c r="I51" s="72">
        <f>N34*1+N35*2+N36*4</f>
        <v>0</v>
      </c>
      <c r="J51" s="7" t="s">
        <v>31</v>
      </c>
      <c r="K51" s="50"/>
      <c r="L51" s="223" t="e">
        <f>I51/(F51+I51)</f>
        <v>#DIV/0!</v>
      </c>
      <c r="M51" s="224"/>
      <c r="N51" s="225"/>
      <c r="O51" s="8" t="s">
        <v>36</v>
      </c>
    </row>
    <row r="52" spans="1:20" x14ac:dyDescent="0.15">
      <c r="B52" s="226" t="s">
        <v>27</v>
      </c>
      <c r="C52" s="227"/>
      <c r="D52" s="227"/>
      <c r="E52" s="228"/>
      <c r="F52" s="71">
        <f>K37*12.5</f>
        <v>0</v>
      </c>
      <c r="G52" s="7" t="s">
        <v>41</v>
      </c>
      <c r="H52" s="7"/>
      <c r="I52" s="7"/>
      <c r="J52" s="50"/>
      <c r="K52" s="50"/>
      <c r="L52" s="50"/>
      <c r="M52" s="50"/>
      <c r="N52" s="50"/>
      <c r="O52" s="68"/>
      <c r="P52" s="50"/>
    </row>
    <row r="53" spans="1:20" x14ac:dyDescent="0.15">
      <c r="B53" s="229" t="s">
        <v>28</v>
      </c>
      <c r="C53" s="230"/>
      <c r="D53" s="230"/>
      <c r="E53" s="231"/>
      <c r="F53" s="71">
        <f>K38*4+K39*10</f>
        <v>0</v>
      </c>
      <c r="G53" s="7" t="s">
        <v>41</v>
      </c>
      <c r="H53" s="7"/>
      <c r="I53" s="7"/>
      <c r="J53" s="50"/>
      <c r="K53" s="50"/>
      <c r="L53" s="50"/>
      <c r="M53" s="50"/>
      <c r="N53" s="50"/>
      <c r="O53" s="68"/>
    </row>
    <row r="54" spans="1:20" x14ac:dyDescent="0.15">
      <c r="B54" s="226" t="s">
        <v>29</v>
      </c>
      <c r="C54" s="227"/>
      <c r="D54" s="227"/>
      <c r="E54" s="228"/>
      <c r="F54" s="72">
        <f>K40*12.5</f>
        <v>0</v>
      </c>
      <c r="G54" s="7" t="s">
        <v>41</v>
      </c>
      <c r="H54" s="7"/>
      <c r="I54" s="7"/>
      <c r="J54" s="50"/>
      <c r="K54" s="50"/>
      <c r="L54" s="50"/>
      <c r="M54" s="50"/>
      <c r="N54" s="50"/>
      <c r="O54" s="68"/>
    </row>
    <row r="55" spans="1:20" ht="6" customHeight="1" thickBot="1" x14ac:dyDescent="0.2">
      <c r="B55" s="73"/>
      <c r="C55" s="74"/>
      <c r="D55" s="74"/>
      <c r="E55" s="74"/>
      <c r="F55" s="75"/>
      <c r="G55" s="11"/>
      <c r="H55" s="11"/>
      <c r="I55" s="11"/>
      <c r="J55" s="76"/>
      <c r="K55" s="76"/>
      <c r="L55" s="76"/>
      <c r="M55" s="76"/>
      <c r="N55" s="76"/>
      <c r="O55" s="77"/>
    </row>
    <row r="56" spans="1:20" ht="6.75" customHeight="1" thickTop="1" x14ac:dyDescent="0.15">
      <c r="D56" s="50"/>
      <c r="L56" s="19"/>
    </row>
    <row r="57" spans="1:20" s="81" customFormat="1" ht="15.75" customHeight="1" thickBot="1" x14ac:dyDescent="0.2">
      <c r="A57" s="91"/>
      <c r="B57" s="166" t="s">
        <v>129</v>
      </c>
      <c r="C57" s="166"/>
      <c r="D57" s="166"/>
      <c r="E57" s="166"/>
      <c r="F57" s="166"/>
      <c r="G57" s="166"/>
      <c r="H57" s="166"/>
      <c r="I57" s="166"/>
      <c r="J57" s="166"/>
      <c r="K57" s="166"/>
      <c r="L57" s="166"/>
      <c r="M57" s="166"/>
      <c r="N57" s="166"/>
      <c r="O57" s="166"/>
      <c r="P57" s="80"/>
    </row>
    <row r="58" spans="1:20" s="81" customFormat="1" ht="15.75" customHeight="1" thickBot="1" x14ac:dyDescent="0.2">
      <c r="A58" s="91"/>
      <c r="B58" s="91"/>
      <c r="C58" s="168"/>
      <c r="D58" s="169"/>
      <c r="E58" s="54" t="s">
        <v>114</v>
      </c>
      <c r="F58" s="92"/>
      <c r="G58" s="91"/>
      <c r="H58" s="91"/>
      <c r="I58" s="91"/>
      <c r="J58" s="91"/>
      <c r="K58" s="91"/>
      <c r="L58" s="91"/>
      <c r="M58" s="91"/>
      <c r="N58" s="91"/>
      <c r="O58" s="91"/>
      <c r="P58" s="80"/>
    </row>
    <row r="59" spans="1:20" s="81" customFormat="1" ht="15.75" customHeight="1" thickBot="1" x14ac:dyDescent="0.2">
      <c r="A59" s="91"/>
      <c r="B59" s="91"/>
      <c r="C59" s="168"/>
      <c r="D59" s="169"/>
      <c r="E59" s="119" t="s">
        <v>278</v>
      </c>
      <c r="F59" s="120"/>
      <c r="G59" s="121"/>
      <c r="H59" s="121"/>
      <c r="I59" s="121"/>
      <c r="J59" s="121"/>
      <c r="K59" s="91"/>
      <c r="L59" s="91"/>
      <c r="M59" s="91"/>
      <c r="N59" s="91"/>
      <c r="O59" s="91"/>
      <c r="P59" s="80"/>
    </row>
    <row r="60" spans="1:20" s="81" customFormat="1" ht="15.75" customHeight="1" thickBot="1" x14ac:dyDescent="0.2">
      <c r="A60" s="91"/>
      <c r="B60" s="91"/>
      <c r="C60" s="168"/>
      <c r="D60" s="169"/>
      <c r="E60" s="119" t="s">
        <v>279</v>
      </c>
      <c r="F60" s="119"/>
      <c r="G60" s="121"/>
      <c r="H60" s="121"/>
      <c r="I60" s="121"/>
      <c r="J60" s="121"/>
      <c r="K60" s="91"/>
      <c r="L60" s="91"/>
      <c r="M60" s="91"/>
      <c r="N60" s="91"/>
      <c r="O60" s="91"/>
      <c r="P60" s="80"/>
    </row>
    <row r="61" spans="1:20" s="81" customFormat="1" ht="15.75" customHeight="1" thickBot="1" x14ac:dyDescent="0.2">
      <c r="A61" s="91"/>
      <c r="B61" s="91"/>
      <c r="C61" s="168"/>
      <c r="D61" s="169"/>
      <c r="E61" s="119"/>
      <c r="F61" s="119"/>
      <c r="G61" s="121"/>
      <c r="H61" s="121"/>
      <c r="I61" s="121"/>
      <c r="J61" s="121"/>
      <c r="K61" s="91"/>
      <c r="L61" s="91"/>
      <c r="M61" s="91"/>
      <c r="N61" s="91"/>
      <c r="O61" s="91"/>
      <c r="P61" s="80"/>
    </row>
    <row r="62" spans="1:20" s="81" customFormat="1" ht="15.75" customHeight="1" thickBot="1" x14ac:dyDescent="0.2">
      <c r="A62" s="91"/>
      <c r="B62" s="91"/>
      <c r="C62" s="168"/>
      <c r="D62" s="169"/>
      <c r="E62" s="119"/>
      <c r="F62" s="119"/>
      <c r="G62" s="121"/>
      <c r="H62" s="121"/>
      <c r="I62" s="121"/>
      <c r="J62" s="121"/>
      <c r="K62" s="91"/>
      <c r="L62" s="91"/>
      <c r="M62" s="91"/>
      <c r="N62" s="91"/>
      <c r="O62" s="91"/>
      <c r="P62" s="80"/>
    </row>
    <row r="63" spans="1:20" s="81" customFormat="1" ht="15.75" customHeight="1" thickBot="1" x14ac:dyDescent="0.2">
      <c r="A63" s="91"/>
      <c r="B63" s="91"/>
      <c r="C63" s="168"/>
      <c r="D63" s="169"/>
      <c r="E63" s="93"/>
      <c r="F63" s="93"/>
      <c r="G63" s="91"/>
      <c r="H63" s="91"/>
      <c r="I63" s="91"/>
      <c r="J63" s="91"/>
      <c r="K63" s="91"/>
      <c r="L63" s="91"/>
      <c r="M63" s="91"/>
      <c r="N63" s="91"/>
      <c r="O63" s="91"/>
      <c r="P63" s="80"/>
    </row>
    <row r="64" spans="1:20" s="81" customFormat="1" ht="6.75" customHeight="1" x14ac:dyDescent="0.15">
      <c r="A64" s="91"/>
      <c r="B64" s="91"/>
      <c r="C64" s="94"/>
      <c r="D64" s="94"/>
      <c r="E64" s="93"/>
      <c r="F64" s="93"/>
      <c r="G64" s="91"/>
      <c r="H64" s="91"/>
      <c r="I64" s="91"/>
      <c r="J64" s="91"/>
      <c r="K64" s="91"/>
      <c r="L64" s="91"/>
      <c r="M64" s="91"/>
      <c r="N64" s="91"/>
      <c r="O64" s="91"/>
      <c r="P64" s="80"/>
    </row>
    <row r="65" spans="1:16" s="81" customFormat="1" ht="15.75" customHeight="1" thickBot="1" x14ac:dyDescent="0.2">
      <c r="A65" s="91"/>
      <c r="B65" s="91" t="s">
        <v>117</v>
      </c>
      <c r="C65" s="95"/>
      <c r="D65" s="95"/>
      <c r="E65" s="93"/>
      <c r="F65" s="91"/>
      <c r="G65" s="91"/>
      <c r="H65" s="91"/>
      <c r="I65" s="91"/>
      <c r="J65" s="91"/>
      <c r="K65" s="91"/>
      <c r="L65" s="91"/>
      <c r="M65" s="91"/>
      <c r="N65" s="91"/>
      <c r="O65" s="91"/>
      <c r="P65" s="80"/>
    </row>
    <row r="66" spans="1:16" s="81" customFormat="1" ht="37.5" customHeight="1" thickBot="1" x14ac:dyDescent="0.2">
      <c r="A66" s="91"/>
      <c r="B66" s="91"/>
      <c r="C66" s="174"/>
      <c r="D66" s="175"/>
      <c r="E66" s="175"/>
      <c r="F66" s="175"/>
      <c r="G66" s="175"/>
      <c r="H66" s="175"/>
      <c r="I66" s="175"/>
      <c r="J66" s="175"/>
      <c r="K66" s="175"/>
      <c r="L66" s="175"/>
      <c r="M66" s="175"/>
      <c r="N66" s="176"/>
      <c r="O66" s="91"/>
      <c r="P66" s="80"/>
    </row>
    <row r="67" spans="1:16" s="81" customFormat="1" ht="10.5" customHeight="1" x14ac:dyDescent="0.15">
      <c r="A67" s="91"/>
      <c r="B67" s="91"/>
      <c r="C67" s="91"/>
      <c r="D67" s="96"/>
      <c r="E67" s="91"/>
      <c r="F67" s="91"/>
      <c r="G67" s="91"/>
      <c r="H67" s="91"/>
      <c r="I67" s="91"/>
      <c r="J67" s="91"/>
      <c r="K67" s="91"/>
      <c r="L67" s="91"/>
      <c r="M67" s="91"/>
      <c r="N67" s="91"/>
      <c r="O67" s="91"/>
      <c r="P67" s="80"/>
    </row>
    <row r="68" spans="1:16" s="81" customFormat="1" ht="15.75" customHeight="1" thickBot="1" x14ac:dyDescent="0.2">
      <c r="A68" s="91"/>
      <c r="B68" s="166" t="s">
        <v>126</v>
      </c>
      <c r="C68" s="166"/>
      <c r="D68" s="166"/>
      <c r="E68" s="166"/>
      <c r="F68" s="166"/>
      <c r="G68" s="166"/>
      <c r="H68" s="166"/>
      <c r="I68" s="166"/>
      <c r="J68" s="166"/>
      <c r="K68" s="166"/>
      <c r="L68" s="166"/>
      <c r="M68" s="166"/>
      <c r="N68" s="166"/>
      <c r="O68" s="166"/>
      <c r="P68" s="80"/>
    </row>
    <row r="69" spans="1:16" s="81" customFormat="1" ht="15.75" customHeight="1" thickBot="1" x14ac:dyDescent="0.2">
      <c r="A69" s="91"/>
      <c r="B69" s="91"/>
      <c r="C69" s="168"/>
      <c r="D69" s="169"/>
      <c r="E69" s="93" t="s">
        <v>245</v>
      </c>
      <c r="F69" s="91"/>
      <c r="G69" s="91"/>
      <c r="H69" s="91"/>
      <c r="I69" s="91"/>
      <c r="J69" s="91"/>
      <c r="K69" s="91"/>
      <c r="L69" s="91"/>
      <c r="M69" s="91"/>
      <c r="N69" s="91"/>
      <c r="O69" s="91"/>
      <c r="P69" s="80"/>
    </row>
    <row r="70" spans="1:16" s="81" customFormat="1" ht="15.75" customHeight="1" x14ac:dyDescent="0.15">
      <c r="A70" s="91"/>
      <c r="B70" s="91"/>
      <c r="C70" s="91"/>
      <c r="D70" s="96"/>
      <c r="E70" s="93"/>
      <c r="F70" s="91"/>
      <c r="G70" s="91"/>
      <c r="H70" s="91"/>
      <c r="I70" s="91"/>
      <c r="J70" s="91"/>
      <c r="K70" s="91"/>
      <c r="L70" s="91"/>
      <c r="M70" s="91"/>
      <c r="N70" s="91"/>
      <c r="O70" s="91"/>
      <c r="P70" s="80"/>
    </row>
    <row r="71" spans="1:16" s="81" customFormat="1" ht="15.75" customHeight="1" thickBot="1" x14ac:dyDescent="0.2">
      <c r="A71" s="91"/>
      <c r="B71" s="166" t="s">
        <v>127</v>
      </c>
      <c r="C71" s="166"/>
      <c r="D71" s="166"/>
      <c r="E71" s="166"/>
      <c r="F71" s="166"/>
      <c r="G71" s="166"/>
      <c r="H71" s="166"/>
      <c r="I71" s="166"/>
      <c r="J71" s="166"/>
      <c r="K71" s="166"/>
      <c r="L71" s="166"/>
      <c r="M71" s="166"/>
      <c r="N71" s="166"/>
      <c r="O71" s="166"/>
      <c r="P71" s="80"/>
    </row>
    <row r="72" spans="1:16" s="81" customFormat="1" ht="15.75" customHeight="1" thickBot="1" x14ac:dyDescent="0.2">
      <c r="A72" s="91"/>
      <c r="B72" s="91"/>
      <c r="C72" s="168"/>
      <c r="D72" s="169"/>
      <c r="E72" s="93" t="s">
        <v>115</v>
      </c>
      <c r="F72" s="91"/>
      <c r="G72" s="91"/>
      <c r="H72" s="91"/>
      <c r="I72" s="91"/>
      <c r="J72" s="91"/>
      <c r="K72" s="91"/>
      <c r="L72" s="91"/>
      <c r="M72" s="91"/>
      <c r="N72" s="91"/>
      <c r="O72" s="91"/>
      <c r="P72" s="80"/>
    </row>
    <row r="73" spans="1:16" s="81" customFormat="1" ht="15.75" customHeight="1" x14ac:dyDescent="0.15">
      <c r="A73" s="91"/>
      <c r="B73" s="91"/>
      <c r="C73" s="95"/>
      <c r="D73" s="95"/>
      <c r="E73" s="93"/>
      <c r="F73" s="91"/>
      <c r="G73" s="91"/>
      <c r="H73" s="91"/>
      <c r="I73" s="91"/>
      <c r="J73" s="91"/>
      <c r="K73" s="91"/>
      <c r="L73" s="91"/>
      <c r="M73" s="91"/>
      <c r="N73" s="91"/>
      <c r="O73" s="91"/>
      <c r="P73" s="80"/>
    </row>
    <row r="74" spans="1:16" s="81" customFormat="1" ht="15.75" customHeight="1" thickBot="1" x14ac:dyDescent="0.2">
      <c r="A74" s="91"/>
      <c r="B74" s="91" t="s">
        <v>128</v>
      </c>
      <c r="C74" s="95"/>
      <c r="D74" s="95"/>
      <c r="E74" s="93"/>
      <c r="F74" s="91"/>
      <c r="G74" s="91"/>
      <c r="H74" s="91"/>
      <c r="I74" s="91"/>
      <c r="J74" s="91"/>
      <c r="K74" s="91"/>
      <c r="L74" s="91"/>
      <c r="M74" s="91"/>
      <c r="N74" s="91"/>
      <c r="O74" s="91"/>
      <c r="P74" s="80"/>
    </row>
    <row r="75" spans="1:16" s="81" customFormat="1" ht="37.5" customHeight="1" thickBot="1" x14ac:dyDescent="0.2">
      <c r="A75" s="91"/>
      <c r="B75" s="91"/>
      <c r="C75" s="174"/>
      <c r="D75" s="175"/>
      <c r="E75" s="175"/>
      <c r="F75" s="175"/>
      <c r="G75" s="175"/>
      <c r="H75" s="175"/>
      <c r="I75" s="175"/>
      <c r="J75" s="175"/>
      <c r="K75" s="175"/>
      <c r="L75" s="175"/>
      <c r="M75" s="175"/>
      <c r="N75" s="176"/>
      <c r="O75" s="91"/>
      <c r="P75" s="80"/>
    </row>
    <row r="76" spans="1:16" ht="15.75" customHeight="1" x14ac:dyDescent="0.15">
      <c r="A76" s="91"/>
      <c r="B76" s="91"/>
      <c r="C76" s="91"/>
      <c r="D76" s="96"/>
      <c r="E76" s="91"/>
      <c r="F76" s="91"/>
      <c r="G76" s="91"/>
      <c r="H76" s="91"/>
      <c r="I76" s="91"/>
      <c r="J76" s="91"/>
      <c r="K76" s="91"/>
      <c r="L76" s="91"/>
      <c r="M76" s="91"/>
      <c r="N76" s="91"/>
      <c r="O76" s="91"/>
    </row>
    <row r="77" spans="1:16" s="15" customFormat="1" ht="14.25" x14ac:dyDescent="0.15">
      <c r="A77" s="97" t="s">
        <v>103</v>
      </c>
      <c r="B77" s="97"/>
      <c r="C77" s="97"/>
      <c r="D77" s="98"/>
      <c r="E77" s="97"/>
      <c r="F77" s="97"/>
      <c r="G77" s="97"/>
      <c r="H77" s="97"/>
      <c r="I77" s="97"/>
      <c r="J77" s="97"/>
      <c r="K77" s="97"/>
      <c r="L77" s="97"/>
      <c r="M77" s="97"/>
      <c r="N77" s="97"/>
      <c r="O77" s="97"/>
      <c r="P77" s="78"/>
    </row>
    <row r="78" spans="1:16" ht="4.5" customHeight="1" x14ac:dyDescent="0.15">
      <c r="A78" s="91"/>
      <c r="B78" s="91"/>
      <c r="C78" s="91"/>
      <c r="D78" s="91"/>
      <c r="E78" s="91"/>
      <c r="F78" s="91"/>
      <c r="G78" s="91"/>
      <c r="H78" s="91"/>
      <c r="I78" s="91"/>
      <c r="J78" s="91"/>
      <c r="K78" s="96"/>
      <c r="L78" s="96"/>
      <c r="M78" s="96"/>
      <c r="N78" s="96"/>
      <c r="O78" s="96"/>
    </row>
    <row r="79" spans="1:16" ht="16.5" customHeight="1" x14ac:dyDescent="0.15">
      <c r="A79" s="99"/>
      <c r="B79" s="91" t="s">
        <v>69</v>
      </c>
      <c r="C79" s="91"/>
      <c r="D79" s="91"/>
      <c r="E79" s="91"/>
      <c r="F79" s="91"/>
      <c r="G79" s="91"/>
      <c r="H79" s="91"/>
      <c r="I79" s="91"/>
      <c r="J79" s="91"/>
      <c r="K79" s="91"/>
      <c r="L79" s="91"/>
      <c r="M79" s="91"/>
      <c r="N79" s="91"/>
      <c r="O79" s="91"/>
    </row>
    <row r="80" spans="1:16" ht="4.5" customHeight="1" thickBot="1" x14ac:dyDescent="0.2">
      <c r="A80" s="99"/>
      <c r="B80" s="91"/>
      <c r="C80" s="91"/>
      <c r="D80" s="91"/>
      <c r="E80" s="91"/>
      <c r="F80" s="91"/>
      <c r="G80" s="91"/>
      <c r="H80" s="91"/>
      <c r="I80" s="91"/>
      <c r="J80" s="91"/>
      <c r="K80" s="91"/>
      <c r="L80" s="91"/>
      <c r="M80" s="91"/>
      <c r="N80" s="91"/>
      <c r="O80" s="91"/>
    </row>
    <row r="81" spans="1:20" ht="16.5" customHeight="1" thickBot="1" x14ac:dyDescent="0.2">
      <c r="A81" s="99"/>
      <c r="B81" s="91"/>
      <c r="C81" s="168"/>
      <c r="D81" s="169"/>
      <c r="E81" s="93" t="s">
        <v>61</v>
      </c>
      <c r="F81" s="91"/>
      <c r="G81" s="91"/>
      <c r="H81" s="91"/>
      <c r="I81" s="91"/>
      <c r="J81" s="91"/>
      <c r="K81" s="91"/>
      <c r="L81" s="91"/>
      <c r="M81" s="91"/>
      <c r="N81" s="91"/>
      <c r="O81" s="91"/>
    </row>
    <row r="82" spans="1:20" ht="9" customHeight="1" x14ac:dyDescent="0.15">
      <c r="A82" s="99"/>
      <c r="B82" s="91"/>
      <c r="C82" s="95"/>
      <c r="D82" s="95"/>
      <c r="E82" s="93"/>
      <c r="F82" s="91"/>
      <c r="G82" s="91"/>
      <c r="H82" s="91"/>
      <c r="I82" s="91"/>
      <c r="J82" s="91"/>
      <c r="K82" s="91"/>
      <c r="L82" s="91"/>
      <c r="M82" s="91"/>
      <c r="N82" s="91"/>
      <c r="O82" s="91"/>
    </row>
    <row r="83" spans="1:20" ht="13.5" customHeight="1" x14ac:dyDescent="0.15">
      <c r="A83" s="99"/>
      <c r="B83" s="100" t="s">
        <v>246</v>
      </c>
      <c r="C83" s="101"/>
      <c r="D83" s="101"/>
      <c r="E83" s="102"/>
      <c r="F83" s="100"/>
      <c r="G83" s="100"/>
      <c r="H83" s="100"/>
      <c r="I83" s="100"/>
      <c r="J83" s="100"/>
      <c r="K83" s="100"/>
      <c r="L83" s="100"/>
      <c r="M83" s="100"/>
      <c r="N83" s="100"/>
      <c r="O83" s="91"/>
    </row>
    <row r="84" spans="1:20" ht="13.5" customHeight="1" x14ac:dyDescent="0.15">
      <c r="A84" s="99"/>
      <c r="B84" s="100" t="s">
        <v>104</v>
      </c>
      <c r="C84" s="101"/>
      <c r="D84" s="101"/>
      <c r="E84" s="102"/>
      <c r="F84" s="100"/>
      <c r="G84" s="100"/>
      <c r="H84" s="100"/>
      <c r="I84" s="100"/>
      <c r="J84" s="100"/>
      <c r="K84" s="100"/>
      <c r="L84" s="100"/>
      <c r="M84" s="100"/>
      <c r="N84" s="100"/>
      <c r="O84" s="91"/>
    </row>
    <row r="85" spans="1:20" ht="9" customHeight="1" x14ac:dyDescent="0.15">
      <c r="A85" s="99"/>
      <c r="B85" s="100"/>
      <c r="C85" s="101"/>
      <c r="D85" s="101"/>
      <c r="E85" s="102"/>
      <c r="F85" s="100"/>
      <c r="G85" s="100"/>
      <c r="H85" s="100"/>
      <c r="I85" s="100"/>
      <c r="J85" s="100"/>
      <c r="K85" s="100"/>
      <c r="L85" s="100"/>
      <c r="M85" s="100"/>
      <c r="N85" s="100"/>
      <c r="O85" s="91"/>
    </row>
    <row r="86" spans="1:20" ht="16.5" customHeight="1" x14ac:dyDescent="0.15">
      <c r="A86" s="99"/>
      <c r="B86" s="91" t="s">
        <v>95</v>
      </c>
      <c r="C86" s="91"/>
      <c r="D86" s="91"/>
      <c r="E86" s="91"/>
      <c r="F86" s="91"/>
      <c r="G86" s="91"/>
      <c r="H86" s="91"/>
      <c r="I86" s="91"/>
      <c r="J86" s="91"/>
      <c r="K86" s="91"/>
      <c r="L86" s="91"/>
      <c r="M86" s="91"/>
      <c r="N86" s="91"/>
      <c r="O86" s="91"/>
    </row>
    <row r="87" spans="1:20" ht="3.75" customHeight="1" thickBot="1" x14ac:dyDescent="0.2">
      <c r="A87" s="91"/>
      <c r="B87" s="91"/>
      <c r="C87" s="91"/>
      <c r="D87" s="91"/>
      <c r="E87" s="91"/>
      <c r="F87" s="91"/>
      <c r="G87" s="91"/>
      <c r="H87" s="91"/>
      <c r="I87" s="91"/>
      <c r="J87" s="91"/>
      <c r="K87" s="91"/>
      <c r="L87" s="91"/>
      <c r="M87" s="91"/>
      <c r="N87" s="91"/>
      <c r="O87" s="91"/>
    </row>
    <row r="88" spans="1:20" ht="16.5" customHeight="1" thickBot="1" x14ac:dyDescent="0.2">
      <c r="A88" s="91"/>
      <c r="B88" s="91"/>
      <c r="C88" s="91" t="s">
        <v>53</v>
      </c>
      <c r="D88" s="103"/>
      <c r="E88" s="104" t="s">
        <v>64</v>
      </c>
      <c r="F88" s="105" t="s">
        <v>54</v>
      </c>
      <c r="G88" s="103"/>
      <c r="H88" s="170" t="s">
        <v>65</v>
      </c>
      <c r="I88" s="171"/>
      <c r="J88" s="105" t="s">
        <v>55</v>
      </c>
      <c r="K88" s="103"/>
      <c r="L88" s="91" t="s">
        <v>96</v>
      </c>
      <c r="M88" s="106"/>
      <c r="N88" s="106"/>
      <c r="O88" s="91"/>
      <c r="P88" s="31"/>
      <c r="Q88" s="2"/>
      <c r="R88" s="17"/>
      <c r="S88" s="220"/>
      <c r="T88" s="220"/>
    </row>
    <row r="89" spans="1:20" ht="3.75" customHeight="1" thickBot="1" x14ac:dyDescent="0.2">
      <c r="A89" s="91"/>
      <c r="B89" s="91"/>
      <c r="C89" s="91"/>
      <c r="D89" s="91"/>
      <c r="E89" s="91"/>
      <c r="F89" s="91"/>
      <c r="G89" s="91"/>
      <c r="H89" s="91"/>
      <c r="I89" s="91"/>
      <c r="J89" s="91"/>
      <c r="K89" s="91"/>
      <c r="L89" s="106"/>
      <c r="M89" s="106"/>
      <c r="N89" s="106"/>
      <c r="O89" s="91"/>
      <c r="P89" s="31"/>
      <c r="Q89" s="2"/>
      <c r="R89" s="17"/>
      <c r="S89" s="220"/>
      <c r="T89" s="220"/>
    </row>
    <row r="90" spans="1:20" ht="16.5" customHeight="1" thickBot="1" x14ac:dyDescent="0.2">
      <c r="A90" s="91"/>
      <c r="B90" s="91"/>
      <c r="C90" s="91" t="s">
        <v>56</v>
      </c>
      <c r="D90" s="103"/>
      <c r="E90" s="104" t="s">
        <v>97</v>
      </c>
      <c r="F90" s="105" t="s">
        <v>57</v>
      </c>
      <c r="G90" s="103"/>
      <c r="H90" s="170" t="s">
        <v>59</v>
      </c>
      <c r="I90" s="171"/>
      <c r="J90" s="105" t="s">
        <v>78</v>
      </c>
      <c r="K90" s="103"/>
      <c r="L90" s="221" t="s">
        <v>60</v>
      </c>
      <c r="M90" s="222"/>
      <c r="N90" s="222"/>
      <c r="O90" s="91"/>
      <c r="P90" s="31"/>
      <c r="Q90" s="2"/>
      <c r="R90" s="17"/>
      <c r="S90" s="220"/>
      <c r="T90" s="220"/>
    </row>
    <row r="91" spans="1:20" ht="3.75" customHeight="1" thickBot="1" x14ac:dyDescent="0.2">
      <c r="A91" s="91"/>
      <c r="B91" s="91"/>
      <c r="C91" s="91"/>
      <c r="D91" s="91"/>
      <c r="E91" s="91"/>
      <c r="F91" s="91"/>
      <c r="G91" s="91"/>
      <c r="H91" s="91"/>
      <c r="I91" s="91"/>
      <c r="J91" s="91"/>
      <c r="K91" s="91"/>
      <c r="L91" s="106"/>
      <c r="M91" s="106"/>
      <c r="N91" s="106"/>
      <c r="O91" s="91"/>
      <c r="P91" s="31"/>
      <c r="Q91" s="2"/>
      <c r="R91" s="17"/>
      <c r="S91" s="220"/>
      <c r="T91" s="220"/>
    </row>
    <row r="92" spans="1:20" ht="16.5" customHeight="1" thickBot="1" x14ac:dyDescent="0.2">
      <c r="A92" s="91"/>
      <c r="B92" s="91"/>
      <c r="C92" s="91" t="s">
        <v>80</v>
      </c>
      <c r="D92" s="103"/>
      <c r="E92" s="91" t="s">
        <v>58</v>
      </c>
      <c r="F92" s="105" t="s">
        <v>82</v>
      </c>
      <c r="G92" s="103"/>
      <c r="H92" s="172" t="s">
        <v>98</v>
      </c>
      <c r="I92" s="173"/>
      <c r="J92" s="105" t="s">
        <v>85</v>
      </c>
      <c r="K92" s="103"/>
      <c r="L92" s="221" t="s">
        <v>101</v>
      </c>
      <c r="M92" s="222"/>
      <c r="N92" s="222"/>
      <c r="O92" s="91"/>
      <c r="P92" s="31"/>
      <c r="Q92" s="2"/>
      <c r="R92" s="17"/>
      <c r="S92" s="220"/>
      <c r="T92" s="220"/>
    </row>
    <row r="93" spans="1:20" ht="3.75" customHeight="1" thickBot="1" x14ac:dyDescent="0.2">
      <c r="A93" s="91"/>
      <c r="B93" s="91"/>
      <c r="C93" s="91"/>
      <c r="D93" s="91"/>
      <c r="E93" s="91"/>
      <c r="F93" s="91"/>
      <c r="G93" s="91"/>
      <c r="H93" s="91"/>
      <c r="I93" s="91"/>
      <c r="J93" s="91"/>
      <c r="K93" s="107"/>
      <c r="L93" s="91"/>
      <c r="M93" s="91"/>
      <c r="N93" s="91"/>
      <c r="O93" s="96"/>
      <c r="P93" s="79"/>
      <c r="Q93" s="16" t="s">
        <v>66</v>
      </c>
    </row>
    <row r="94" spans="1:20" ht="14.25" thickBot="1" x14ac:dyDescent="0.2">
      <c r="A94" s="91"/>
      <c r="B94" s="91"/>
      <c r="C94" s="91" t="s">
        <v>86</v>
      </c>
      <c r="D94" s="103"/>
      <c r="E94" s="91" t="s">
        <v>99</v>
      </c>
      <c r="F94" s="91"/>
      <c r="G94" s="91"/>
      <c r="H94" s="91"/>
      <c r="I94" s="91"/>
      <c r="J94" s="91"/>
      <c r="K94" s="107"/>
      <c r="L94" s="91"/>
      <c r="M94" s="91"/>
      <c r="N94" s="91"/>
      <c r="O94" s="96"/>
      <c r="P94" s="79"/>
      <c r="Q94" s="16"/>
    </row>
    <row r="95" spans="1:20" ht="4.5" customHeight="1" x14ac:dyDescent="0.15">
      <c r="A95" s="91"/>
      <c r="B95" s="108"/>
      <c r="C95" s="96"/>
      <c r="D95" s="109"/>
      <c r="E95" s="110"/>
      <c r="F95" s="111"/>
      <c r="G95" s="91"/>
      <c r="H95" s="91"/>
      <c r="I95" s="91"/>
      <c r="J95" s="96"/>
      <c r="K95" s="107"/>
      <c r="L95" s="91"/>
      <c r="M95" s="91"/>
      <c r="N95" s="91"/>
      <c r="O95" s="91"/>
    </row>
    <row r="96" spans="1:20" ht="16.5" customHeight="1" thickBot="1" x14ac:dyDescent="0.2">
      <c r="A96" s="112" t="s">
        <v>67</v>
      </c>
      <c r="B96" s="91"/>
      <c r="C96" s="91" t="s">
        <v>68</v>
      </c>
      <c r="D96" s="91"/>
      <c r="E96" s="91"/>
      <c r="F96" s="91"/>
      <c r="G96" s="91"/>
      <c r="H96" s="91"/>
      <c r="I96" s="91"/>
      <c r="J96" s="91"/>
      <c r="K96" s="91"/>
      <c r="L96" s="91"/>
      <c r="M96" s="91"/>
      <c r="N96" s="91"/>
      <c r="O96" s="91"/>
    </row>
    <row r="97" spans="1:20" ht="19.5" customHeight="1" thickBot="1" x14ac:dyDescent="0.2">
      <c r="A97" s="99"/>
      <c r="B97" s="91"/>
      <c r="C97" s="95"/>
      <c r="D97" s="95"/>
      <c r="E97" s="168"/>
      <c r="F97" s="232"/>
      <c r="G97" s="232"/>
      <c r="H97" s="232"/>
      <c r="I97" s="232"/>
      <c r="J97" s="232"/>
      <c r="K97" s="169"/>
      <c r="L97" s="91"/>
      <c r="M97" s="91"/>
      <c r="N97" s="91"/>
      <c r="O97" s="91"/>
    </row>
    <row r="98" spans="1:20" ht="16.5" customHeight="1" x14ac:dyDescent="0.15">
      <c r="A98" s="99"/>
      <c r="B98" s="91" t="s">
        <v>130</v>
      </c>
      <c r="C98" s="91"/>
      <c r="D98" s="91"/>
      <c r="E98" s="91"/>
      <c r="F98" s="91"/>
      <c r="G98" s="91"/>
      <c r="H98" s="91"/>
      <c r="I98" s="91"/>
      <c r="J98" s="91"/>
      <c r="K98" s="91"/>
      <c r="L98" s="91"/>
      <c r="M98" s="91"/>
      <c r="N98" s="91"/>
      <c r="O98" s="91"/>
    </row>
    <row r="99" spans="1:20" ht="4.5" customHeight="1" thickBot="1" x14ac:dyDescent="0.2">
      <c r="A99" s="99"/>
      <c r="B99" s="91"/>
      <c r="C99" s="91"/>
      <c r="D99" s="91"/>
      <c r="E99" s="91"/>
      <c r="F99" s="91"/>
      <c r="G99" s="91"/>
      <c r="H99" s="91"/>
      <c r="I99" s="91"/>
      <c r="J99" s="91"/>
      <c r="K99" s="91"/>
      <c r="L99" s="91"/>
      <c r="M99" s="91"/>
      <c r="N99" s="91"/>
      <c r="O99" s="91"/>
    </row>
    <row r="100" spans="1:20" ht="16.5" customHeight="1" thickBot="1" x14ac:dyDescent="0.2">
      <c r="A100" s="99"/>
      <c r="B100" s="91"/>
      <c r="C100" s="168"/>
      <c r="D100" s="169"/>
      <c r="E100" s="93" t="s">
        <v>61</v>
      </c>
      <c r="F100" s="91"/>
      <c r="G100" s="91"/>
      <c r="H100" s="91"/>
      <c r="I100" s="91"/>
      <c r="J100" s="91"/>
      <c r="K100" s="91"/>
      <c r="L100" s="91"/>
      <c r="M100" s="91"/>
      <c r="N100" s="91"/>
      <c r="O100" s="91"/>
    </row>
    <row r="101" spans="1:20" ht="9" customHeight="1" x14ac:dyDescent="0.15">
      <c r="A101" s="99"/>
      <c r="B101" s="100"/>
      <c r="C101" s="101"/>
      <c r="D101" s="101"/>
      <c r="E101" s="102"/>
      <c r="F101" s="100"/>
      <c r="G101" s="100"/>
      <c r="H101" s="100"/>
      <c r="I101" s="100"/>
      <c r="J101" s="100"/>
      <c r="K101" s="100"/>
      <c r="L101" s="100"/>
      <c r="M101" s="100"/>
      <c r="N101" s="100"/>
      <c r="O101" s="91"/>
    </row>
    <row r="102" spans="1:20" s="19" customFormat="1" ht="16.5" customHeight="1" x14ac:dyDescent="0.15">
      <c r="A102" s="99"/>
      <c r="B102" s="91" t="s">
        <v>118</v>
      </c>
      <c r="C102" s="95"/>
      <c r="D102" s="95"/>
      <c r="E102" s="93"/>
      <c r="F102" s="91"/>
      <c r="G102" s="91"/>
      <c r="H102" s="91"/>
      <c r="I102" s="91"/>
      <c r="J102" s="91"/>
      <c r="K102" s="91"/>
      <c r="L102" s="91"/>
      <c r="M102" s="91"/>
      <c r="N102" s="91"/>
      <c r="O102" s="91"/>
      <c r="Q102" s="1"/>
      <c r="R102" s="1"/>
      <c r="S102" s="1"/>
      <c r="T102" s="1"/>
    </row>
    <row r="103" spans="1:20" s="19" customFormat="1" ht="3.75" customHeight="1" thickBot="1" x14ac:dyDescent="0.2">
      <c r="A103" s="99"/>
      <c r="B103" s="91"/>
      <c r="C103" s="95"/>
      <c r="D103" s="95"/>
      <c r="E103" s="93"/>
      <c r="F103" s="91"/>
      <c r="G103" s="91"/>
      <c r="H103" s="91"/>
      <c r="I103" s="91"/>
      <c r="J103" s="91"/>
      <c r="K103" s="91"/>
      <c r="L103" s="91"/>
      <c r="M103" s="91"/>
      <c r="N103" s="91"/>
      <c r="O103" s="91"/>
      <c r="Q103" s="1"/>
      <c r="R103" s="1"/>
      <c r="S103" s="1"/>
      <c r="T103" s="1"/>
    </row>
    <row r="104" spans="1:20" s="19" customFormat="1" ht="18" customHeight="1" thickBot="1" x14ac:dyDescent="0.2">
      <c r="A104" s="99"/>
      <c r="B104" s="91"/>
      <c r="C104" s="168"/>
      <c r="D104" s="169"/>
      <c r="E104" s="93" t="s">
        <v>63</v>
      </c>
      <c r="F104" s="91"/>
      <c r="G104" s="91"/>
      <c r="H104" s="91"/>
      <c r="I104" s="91"/>
      <c r="J104" s="91"/>
      <c r="K104" s="91"/>
      <c r="L104" s="91"/>
      <c r="M104" s="91"/>
      <c r="N104" s="91"/>
      <c r="O104" s="91"/>
      <c r="Q104" s="1"/>
      <c r="R104" s="1"/>
      <c r="S104" s="1"/>
      <c r="T104" s="1"/>
    </row>
    <row r="105" spans="1:20" s="19" customFormat="1" ht="9" customHeight="1" x14ac:dyDescent="0.15">
      <c r="A105" s="99"/>
      <c r="B105" s="91"/>
      <c r="C105" s="95"/>
      <c r="D105" s="95"/>
      <c r="E105" s="93"/>
      <c r="F105" s="91"/>
      <c r="G105" s="91"/>
      <c r="H105" s="91"/>
      <c r="I105" s="91"/>
      <c r="J105" s="91"/>
      <c r="K105" s="91"/>
      <c r="L105" s="91"/>
      <c r="M105" s="91"/>
      <c r="N105" s="91"/>
      <c r="O105" s="91"/>
      <c r="Q105" s="1"/>
      <c r="R105" s="1"/>
      <c r="S105" s="1"/>
      <c r="T105" s="1"/>
    </row>
    <row r="106" spans="1:20" s="19" customFormat="1" ht="16.5" customHeight="1" x14ac:dyDescent="0.15">
      <c r="A106" s="99"/>
      <c r="B106" s="91" t="s">
        <v>252</v>
      </c>
      <c r="C106" s="95"/>
      <c r="D106" s="95"/>
      <c r="E106" s="93"/>
      <c r="F106" s="91"/>
      <c r="G106" s="91"/>
      <c r="H106" s="91"/>
      <c r="I106" s="91"/>
      <c r="J106" s="91"/>
      <c r="K106" s="91"/>
      <c r="L106" s="91"/>
      <c r="M106" s="91"/>
      <c r="N106" s="91"/>
      <c r="O106" s="91"/>
      <c r="Q106" s="1"/>
      <c r="R106" s="1"/>
      <c r="S106" s="1"/>
      <c r="T106" s="1"/>
    </row>
    <row r="107" spans="1:20" s="19" customFormat="1" ht="3.75" customHeight="1" thickBot="1" x14ac:dyDescent="0.2">
      <c r="A107" s="99"/>
      <c r="B107" s="91"/>
      <c r="C107" s="95"/>
      <c r="D107" s="95"/>
      <c r="E107" s="93"/>
      <c r="F107" s="91"/>
      <c r="G107" s="91"/>
      <c r="H107" s="91"/>
      <c r="I107" s="91"/>
      <c r="J107" s="91"/>
      <c r="K107" s="91"/>
      <c r="L107" s="91"/>
      <c r="M107" s="91"/>
      <c r="N107" s="91"/>
      <c r="O107" s="91"/>
      <c r="Q107" s="1"/>
      <c r="R107" s="1"/>
      <c r="S107" s="1"/>
      <c r="T107" s="1"/>
    </row>
    <row r="108" spans="1:20" s="19" customFormat="1" ht="18" customHeight="1" thickBot="1" x14ac:dyDescent="0.2">
      <c r="A108" s="99"/>
      <c r="B108" s="91"/>
      <c r="C108" s="168"/>
      <c r="D108" s="169"/>
      <c r="E108" s="91" t="s">
        <v>62</v>
      </c>
      <c r="F108" s="91"/>
      <c r="G108" s="91"/>
      <c r="H108" s="91"/>
      <c r="I108" s="91"/>
      <c r="J108" s="91"/>
      <c r="K108" s="91"/>
      <c r="L108" s="91"/>
      <c r="M108" s="91"/>
      <c r="N108" s="91"/>
      <c r="O108" s="91"/>
      <c r="Q108" s="1"/>
      <c r="R108" s="1"/>
      <c r="S108" s="1"/>
      <c r="T108" s="1"/>
    </row>
    <row r="109" spans="1:20" s="19" customFormat="1" ht="9" customHeight="1" x14ac:dyDescent="0.15">
      <c r="A109" s="99"/>
      <c r="B109" s="91"/>
      <c r="C109" s="95"/>
      <c r="D109" s="95"/>
      <c r="E109" s="93"/>
      <c r="F109" s="91"/>
      <c r="G109" s="91"/>
      <c r="H109" s="91"/>
      <c r="I109" s="91"/>
      <c r="J109" s="91"/>
      <c r="K109" s="91"/>
      <c r="L109" s="91"/>
      <c r="M109" s="91"/>
      <c r="N109" s="91"/>
      <c r="O109" s="91"/>
      <c r="Q109" s="1"/>
      <c r="R109" s="1"/>
      <c r="S109" s="1"/>
      <c r="T109" s="1"/>
    </row>
    <row r="110" spans="1:20" s="19" customFormat="1" ht="9" customHeight="1" x14ac:dyDescent="0.15">
      <c r="A110" s="99"/>
      <c r="B110" s="91"/>
      <c r="C110" s="95"/>
      <c r="D110" s="95"/>
      <c r="E110" s="93"/>
      <c r="F110" s="91"/>
      <c r="G110" s="91"/>
      <c r="H110" s="91"/>
      <c r="I110" s="91"/>
      <c r="J110" s="91"/>
      <c r="K110" s="91"/>
      <c r="L110" s="91"/>
      <c r="M110" s="91"/>
      <c r="N110" s="91"/>
      <c r="O110" s="91"/>
      <c r="Q110" s="1"/>
      <c r="R110" s="1"/>
      <c r="S110" s="1"/>
      <c r="T110" s="1"/>
    </row>
    <row r="111" spans="1:20" s="19" customFormat="1" ht="16.5" customHeight="1" x14ac:dyDescent="0.15">
      <c r="A111" s="99"/>
      <c r="B111" s="91" t="s">
        <v>119</v>
      </c>
      <c r="C111" s="95"/>
      <c r="D111" s="95"/>
      <c r="E111" s="93"/>
      <c r="F111" s="91"/>
      <c r="G111" s="91"/>
      <c r="H111" s="91"/>
      <c r="I111" s="91"/>
      <c r="J111" s="91"/>
      <c r="K111" s="91"/>
      <c r="L111" s="91"/>
      <c r="M111" s="91"/>
      <c r="N111" s="91"/>
      <c r="O111" s="91"/>
      <c r="Q111" s="1"/>
      <c r="R111" s="1"/>
      <c r="S111" s="1"/>
      <c r="T111" s="1"/>
    </row>
    <row r="112" spans="1:20" s="19" customFormat="1" ht="3.75" customHeight="1" thickBot="1" x14ac:dyDescent="0.2">
      <c r="A112" s="99"/>
      <c r="B112" s="91"/>
      <c r="C112" s="95"/>
      <c r="D112" s="95"/>
      <c r="E112" s="93"/>
      <c r="F112" s="91"/>
      <c r="G112" s="91"/>
      <c r="H112" s="91"/>
      <c r="I112" s="91"/>
      <c r="J112" s="91"/>
      <c r="K112" s="91"/>
      <c r="L112" s="91"/>
      <c r="M112" s="91"/>
      <c r="N112" s="91"/>
      <c r="O112" s="91"/>
      <c r="Q112" s="1"/>
      <c r="R112" s="1"/>
      <c r="S112" s="1"/>
      <c r="T112" s="1"/>
    </row>
    <row r="113" spans="1:20" s="19" customFormat="1" ht="16.5" customHeight="1" thickBot="1" x14ac:dyDescent="0.2">
      <c r="A113" s="99"/>
      <c r="B113" s="91"/>
      <c r="C113" s="168"/>
      <c r="D113" s="169"/>
      <c r="E113" s="93" t="s">
        <v>63</v>
      </c>
      <c r="F113" s="91"/>
      <c r="G113" s="91"/>
      <c r="H113" s="91"/>
      <c r="I113" s="91"/>
      <c r="J113" s="91"/>
      <c r="K113" s="91"/>
      <c r="L113" s="91"/>
      <c r="M113" s="91"/>
      <c r="N113" s="91"/>
      <c r="O113" s="91"/>
      <c r="Q113" s="1"/>
      <c r="R113" s="1"/>
      <c r="S113" s="1"/>
      <c r="T113" s="1"/>
    </row>
    <row r="114" spans="1:20" s="19" customFormat="1" ht="8.25" customHeight="1" x14ac:dyDescent="0.15">
      <c r="A114" s="99"/>
      <c r="B114" s="91"/>
      <c r="C114" s="95"/>
      <c r="D114" s="95"/>
      <c r="E114" s="93"/>
      <c r="F114" s="91"/>
      <c r="G114" s="91"/>
      <c r="H114" s="91"/>
      <c r="I114" s="91"/>
      <c r="J114" s="91"/>
      <c r="K114" s="91"/>
      <c r="L114" s="91"/>
      <c r="M114" s="91"/>
      <c r="N114" s="91"/>
      <c r="O114" s="91"/>
      <c r="Q114" s="1"/>
      <c r="R114" s="1"/>
      <c r="S114" s="1"/>
      <c r="T114" s="1"/>
    </row>
    <row r="115" spans="1:20" s="19" customFormat="1" ht="15" customHeight="1" x14ac:dyDescent="0.15">
      <c r="A115" s="99"/>
      <c r="B115" s="91" t="s">
        <v>120</v>
      </c>
      <c r="C115" s="95"/>
      <c r="D115" s="95"/>
      <c r="E115" s="93"/>
      <c r="F115" s="91"/>
      <c r="G115" s="91"/>
      <c r="H115" s="91"/>
      <c r="I115" s="91"/>
      <c r="J115" s="91"/>
      <c r="K115" s="91"/>
      <c r="L115" s="91"/>
      <c r="M115" s="91"/>
      <c r="N115" s="91"/>
      <c r="O115" s="91"/>
      <c r="Q115" s="1"/>
      <c r="R115" s="1"/>
      <c r="S115" s="1"/>
      <c r="T115" s="1"/>
    </row>
    <row r="116" spans="1:20" s="19" customFormat="1" ht="5.25" customHeight="1" thickBot="1" x14ac:dyDescent="0.2">
      <c r="A116" s="99"/>
      <c r="B116" s="91"/>
      <c r="C116" s="95"/>
      <c r="D116" s="95"/>
      <c r="E116" s="93"/>
      <c r="F116" s="91"/>
      <c r="G116" s="91"/>
      <c r="H116" s="91"/>
      <c r="I116" s="91"/>
      <c r="J116" s="91"/>
      <c r="K116" s="91"/>
      <c r="L116" s="91"/>
      <c r="M116" s="91"/>
      <c r="N116" s="91"/>
      <c r="O116" s="91"/>
      <c r="Q116" s="1"/>
      <c r="R116" s="1"/>
      <c r="S116" s="1"/>
      <c r="T116" s="1"/>
    </row>
    <row r="117" spans="1:20" s="19" customFormat="1" ht="15" customHeight="1" thickBot="1" x14ac:dyDescent="0.2">
      <c r="A117" s="99"/>
      <c r="B117" s="91"/>
      <c r="C117" s="178"/>
      <c r="D117" s="179"/>
      <c r="E117" s="91" t="s">
        <v>113</v>
      </c>
      <c r="F117" s="91"/>
      <c r="G117" s="91"/>
      <c r="H117" s="91"/>
      <c r="I117" s="91"/>
      <c r="J117" s="91"/>
      <c r="K117" s="91"/>
      <c r="L117" s="91"/>
      <c r="M117" s="91"/>
      <c r="N117" s="91"/>
      <c r="O117" s="91"/>
      <c r="Q117" s="1"/>
      <c r="R117" s="1"/>
      <c r="S117" s="1"/>
      <c r="T117" s="1"/>
    </row>
    <row r="118" spans="1:20" s="19" customFormat="1" ht="15" customHeight="1" thickBot="1" x14ac:dyDescent="0.2">
      <c r="A118" s="99"/>
      <c r="B118" s="91"/>
      <c r="C118" s="178"/>
      <c r="D118" s="179"/>
      <c r="E118" s="91" t="s">
        <v>112</v>
      </c>
      <c r="F118" s="91"/>
      <c r="G118" s="91"/>
      <c r="H118" s="91"/>
      <c r="I118" s="91"/>
      <c r="J118" s="91"/>
      <c r="K118" s="91"/>
      <c r="L118" s="91"/>
      <c r="M118" s="91"/>
      <c r="N118" s="91"/>
      <c r="O118" s="91"/>
      <c r="Q118" s="1"/>
      <c r="R118" s="1"/>
      <c r="S118" s="1"/>
      <c r="T118" s="1"/>
    </row>
    <row r="119" spans="1:20" s="19" customFormat="1" ht="15" customHeight="1" thickBot="1" x14ac:dyDescent="0.2">
      <c r="A119" s="99"/>
      <c r="B119" s="91"/>
      <c r="C119" s="178"/>
      <c r="D119" s="179"/>
      <c r="E119" s="91" t="s">
        <v>111</v>
      </c>
      <c r="F119" s="91"/>
      <c r="G119" s="91"/>
      <c r="H119" s="91"/>
      <c r="I119" s="91"/>
      <c r="J119" s="91"/>
      <c r="K119" s="91"/>
      <c r="L119" s="91"/>
      <c r="M119" s="91"/>
      <c r="N119" s="91"/>
      <c r="O119" s="91"/>
      <c r="Q119" s="1"/>
      <c r="R119" s="1"/>
      <c r="S119" s="1"/>
      <c r="T119" s="1"/>
    </row>
    <row r="120" spans="1:20" s="19" customFormat="1" ht="15" customHeight="1" thickBot="1" x14ac:dyDescent="0.2">
      <c r="A120" s="99"/>
      <c r="B120" s="91"/>
      <c r="C120" s="178"/>
      <c r="D120" s="179"/>
      <c r="E120" s="91"/>
      <c r="F120" s="91"/>
      <c r="G120" s="91"/>
      <c r="H120" s="91"/>
      <c r="I120" s="91"/>
      <c r="J120" s="91"/>
      <c r="K120" s="91"/>
      <c r="L120" s="91"/>
      <c r="M120" s="91"/>
      <c r="N120" s="91"/>
      <c r="O120" s="91"/>
      <c r="Q120" s="1"/>
      <c r="R120" s="1"/>
      <c r="S120" s="1"/>
      <c r="T120" s="1"/>
    </row>
    <row r="121" spans="1:20" s="19" customFormat="1" ht="15" customHeight="1" thickBot="1" x14ac:dyDescent="0.2">
      <c r="A121" s="99"/>
      <c r="B121" s="91"/>
      <c r="C121" s="178"/>
      <c r="D121" s="179"/>
      <c r="E121" s="91"/>
      <c r="F121" s="91"/>
      <c r="G121" s="91"/>
      <c r="H121" s="91"/>
      <c r="I121" s="91"/>
      <c r="J121" s="91"/>
      <c r="K121" s="91"/>
      <c r="L121" s="91"/>
      <c r="M121" s="91"/>
      <c r="N121" s="91"/>
      <c r="O121" s="91"/>
      <c r="Q121" s="1"/>
      <c r="R121" s="1"/>
      <c r="S121" s="1"/>
      <c r="T121" s="1"/>
    </row>
    <row r="122" spans="1:20" s="19" customFormat="1" ht="15" customHeight="1" thickBot="1" x14ac:dyDescent="0.2">
      <c r="A122" s="99"/>
      <c r="B122" s="91" t="s">
        <v>121</v>
      </c>
      <c r="C122" s="95"/>
      <c r="D122" s="95"/>
      <c r="E122" s="93"/>
      <c r="F122" s="91"/>
      <c r="G122" s="91"/>
      <c r="H122" s="91"/>
      <c r="I122" s="91"/>
      <c r="J122" s="91"/>
      <c r="K122" s="91"/>
      <c r="L122" s="91"/>
      <c r="M122" s="91"/>
      <c r="N122" s="91"/>
      <c r="O122" s="91"/>
      <c r="Q122" s="1"/>
      <c r="R122" s="1"/>
      <c r="S122" s="1"/>
      <c r="T122" s="1"/>
    </row>
    <row r="123" spans="1:20" s="19" customFormat="1" ht="57.75" customHeight="1" thickBot="1" x14ac:dyDescent="0.2">
      <c r="A123" s="99"/>
      <c r="B123" s="91"/>
      <c r="C123" s="174"/>
      <c r="D123" s="175"/>
      <c r="E123" s="175"/>
      <c r="F123" s="175"/>
      <c r="G123" s="175"/>
      <c r="H123" s="175"/>
      <c r="I123" s="175"/>
      <c r="J123" s="175"/>
      <c r="K123" s="175"/>
      <c r="L123" s="175"/>
      <c r="M123" s="175"/>
      <c r="N123" s="176"/>
      <c r="O123" s="91"/>
      <c r="Q123" s="1"/>
      <c r="R123" s="1"/>
      <c r="S123" s="1"/>
      <c r="T123" s="1"/>
    </row>
    <row r="124" spans="1:20" s="19" customFormat="1" ht="9" customHeight="1" x14ac:dyDescent="0.15">
      <c r="A124" s="99"/>
      <c r="B124" s="91"/>
      <c r="C124" s="95"/>
      <c r="D124" s="95"/>
      <c r="E124" s="93"/>
      <c r="F124" s="91"/>
      <c r="G124" s="91"/>
      <c r="H124" s="91"/>
      <c r="I124" s="91"/>
      <c r="J124" s="91"/>
      <c r="K124" s="91"/>
      <c r="L124" s="91"/>
      <c r="M124" s="91"/>
      <c r="N124" s="91"/>
      <c r="O124" s="91"/>
      <c r="Q124" s="1"/>
      <c r="R124" s="1"/>
      <c r="S124" s="1"/>
      <c r="T124" s="1"/>
    </row>
    <row r="125" spans="1:20" s="19" customFormat="1" ht="15" customHeight="1" thickBot="1" x14ac:dyDescent="0.2">
      <c r="A125" s="99"/>
      <c r="B125" s="91" t="s">
        <v>122</v>
      </c>
      <c r="C125" s="95"/>
      <c r="D125" s="95"/>
      <c r="E125" s="93"/>
      <c r="F125" s="91"/>
      <c r="G125" s="91"/>
      <c r="H125" s="91"/>
      <c r="I125" s="91"/>
      <c r="J125" s="91"/>
      <c r="K125" s="91"/>
      <c r="L125" s="91"/>
      <c r="M125" s="91"/>
      <c r="N125" s="91"/>
      <c r="O125" s="91"/>
      <c r="Q125" s="1"/>
      <c r="R125" s="1"/>
      <c r="S125" s="1"/>
      <c r="T125" s="1"/>
    </row>
    <row r="126" spans="1:20" s="19" customFormat="1" ht="16.5" customHeight="1" thickBot="1" x14ac:dyDescent="0.2">
      <c r="A126" s="99"/>
      <c r="B126" s="91"/>
      <c r="C126" s="99" t="s">
        <v>53</v>
      </c>
      <c r="D126" s="103"/>
      <c r="E126" s="93" t="s">
        <v>70</v>
      </c>
      <c r="F126" s="91"/>
      <c r="G126" s="91"/>
      <c r="H126" s="91"/>
      <c r="I126" s="91"/>
      <c r="J126" s="91"/>
      <c r="K126" s="91"/>
      <c r="L126" s="91"/>
      <c r="M126" s="91"/>
      <c r="N126" s="91"/>
      <c r="O126" s="91"/>
      <c r="Q126" s="1"/>
      <c r="R126" s="1"/>
      <c r="S126" s="1"/>
      <c r="T126" s="1"/>
    </row>
    <row r="127" spans="1:20" s="19" customFormat="1" ht="16.5" customHeight="1" x14ac:dyDescent="0.15">
      <c r="A127" s="99"/>
      <c r="B127" s="91"/>
      <c r="C127" s="95"/>
      <c r="D127" s="95"/>
      <c r="E127" s="91" t="s">
        <v>71</v>
      </c>
      <c r="F127" s="91"/>
      <c r="G127" s="91"/>
      <c r="H127" s="91"/>
      <c r="I127" s="91"/>
      <c r="J127" s="91"/>
      <c r="K127" s="91"/>
      <c r="L127" s="91"/>
      <c r="M127" s="91"/>
      <c r="N127" s="91"/>
      <c r="O127" s="91"/>
      <c r="Q127" s="1"/>
      <c r="R127" s="1"/>
      <c r="S127" s="1"/>
      <c r="T127" s="1"/>
    </row>
    <row r="128" spans="1:20" s="19" customFormat="1" ht="3.75" customHeight="1" thickBot="1" x14ac:dyDescent="0.2">
      <c r="A128" s="99"/>
      <c r="B128" s="91"/>
      <c r="C128" s="95"/>
      <c r="D128" s="95"/>
      <c r="E128" s="91"/>
      <c r="F128" s="91"/>
      <c r="G128" s="91"/>
      <c r="H128" s="91"/>
      <c r="I128" s="91"/>
      <c r="J128" s="91"/>
      <c r="K128" s="91"/>
      <c r="L128" s="91"/>
      <c r="M128" s="91"/>
      <c r="N128" s="91"/>
      <c r="O128" s="91"/>
      <c r="Q128" s="1"/>
      <c r="R128" s="1"/>
      <c r="S128" s="1"/>
      <c r="T128" s="1"/>
    </row>
    <row r="129" spans="1:20" s="19" customFormat="1" ht="16.5" customHeight="1" thickBot="1" x14ac:dyDescent="0.2">
      <c r="A129" s="99"/>
      <c r="B129" s="91"/>
      <c r="C129" s="95" t="s">
        <v>54</v>
      </c>
      <c r="D129" s="103"/>
      <c r="E129" s="91" t="s">
        <v>72</v>
      </c>
      <c r="F129" s="91"/>
      <c r="G129" s="91"/>
      <c r="H129" s="91"/>
      <c r="I129" s="91"/>
      <c r="J129" s="91"/>
      <c r="K129" s="91"/>
      <c r="L129" s="91"/>
      <c r="M129" s="91"/>
      <c r="N129" s="91"/>
      <c r="O129" s="91"/>
      <c r="Q129" s="1"/>
      <c r="R129" s="1"/>
      <c r="S129" s="1"/>
      <c r="T129" s="1"/>
    </row>
    <row r="130" spans="1:20" s="19" customFormat="1" ht="3.75" customHeight="1" thickBot="1" x14ac:dyDescent="0.2">
      <c r="A130" s="99"/>
      <c r="B130" s="91"/>
      <c r="C130" s="95"/>
      <c r="D130" s="96"/>
      <c r="E130" s="91"/>
      <c r="F130" s="91"/>
      <c r="G130" s="91"/>
      <c r="H130" s="91"/>
      <c r="I130" s="91"/>
      <c r="J130" s="91"/>
      <c r="K130" s="91"/>
      <c r="L130" s="91"/>
      <c r="M130" s="91"/>
      <c r="N130" s="91"/>
      <c r="O130" s="91"/>
      <c r="Q130" s="1"/>
      <c r="R130" s="1"/>
      <c r="S130" s="1"/>
      <c r="T130" s="1"/>
    </row>
    <row r="131" spans="1:20" s="19" customFormat="1" ht="16.5" customHeight="1" thickBot="1" x14ac:dyDescent="0.2">
      <c r="A131" s="99"/>
      <c r="B131" s="91"/>
      <c r="C131" s="95" t="s">
        <v>55</v>
      </c>
      <c r="D131" s="103"/>
      <c r="E131" s="91" t="s">
        <v>73</v>
      </c>
      <c r="F131" s="91"/>
      <c r="G131" s="91"/>
      <c r="H131" s="91"/>
      <c r="I131" s="91"/>
      <c r="J131" s="91"/>
      <c r="K131" s="91"/>
      <c r="L131" s="91"/>
      <c r="M131" s="91"/>
      <c r="N131" s="91"/>
      <c r="O131" s="91"/>
      <c r="Q131" s="1"/>
      <c r="R131" s="1"/>
      <c r="S131" s="1"/>
      <c r="T131" s="1"/>
    </row>
    <row r="132" spans="1:20" s="19" customFormat="1" ht="3.75" customHeight="1" thickBot="1" x14ac:dyDescent="0.2">
      <c r="A132" s="99"/>
      <c r="B132" s="91"/>
      <c r="C132" s="99"/>
      <c r="D132" s="91"/>
      <c r="E132" s="91"/>
      <c r="F132" s="91"/>
      <c r="G132" s="91"/>
      <c r="H132" s="91"/>
      <c r="I132" s="91"/>
      <c r="J132" s="91"/>
      <c r="K132" s="91"/>
      <c r="L132" s="91"/>
      <c r="M132" s="91"/>
      <c r="N132" s="91"/>
      <c r="O132" s="91"/>
      <c r="Q132" s="1"/>
      <c r="R132" s="1"/>
      <c r="S132" s="1"/>
      <c r="T132" s="1"/>
    </row>
    <row r="133" spans="1:20" s="19" customFormat="1" ht="16.5" customHeight="1" thickBot="1" x14ac:dyDescent="0.2">
      <c r="A133" s="99"/>
      <c r="B133" s="91"/>
      <c r="C133" s="95" t="s">
        <v>56</v>
      </c>
      <c r="D133" s="103"/>
      <c r="E133" s="91" t="s">
        <v>74</v>
      </c>
      <c r="F133" s="91"/>
      <c r="G133" s="91"/>
      <c r="H133" s="91"/>
      <c r="I133" s="91"/>
      <c r="J133" s="91"/>
      <c r="K133" s="91"/>
      <c r="L133" s="91"/>
      <c r="M133" s="91"/>
      <c r="N133" s="91"/>
      <c r="O133" s="91"/>
      <c r="Q133" s="1"/>
      <c r="R133" s="1"/>
      <c r="S133" s="1"/>
      <c r="T133" s="1"/>
    </row>
    <row r="134" spans="1:20" s="19" customFormat="1" ht="16.5" customHeight="1" x14ac:dyDescent="0.15">
      <c r="A134" s="99"/>
      <c r="B134" s="91"/>
      <c r="C134" s="95"/>
      <c r="D134" s="96"/>
      <c r="E134" s="91" t="s">
        <v>75</v>
      </c>
      <c r="F134" s="91"/>
      <c r="G134" s="91"/>
      <c r="H134" s="91"/>
      <c r="I134" s="91"/>
      <c r="J134" s="91"/>
      <c r="K134" s="91"/>
      <c r="L134" s="91"/>
      <c r="M134" s="91"/>
      <c r="N134" s="91"/>
      <c r="O134" s="91"/>
      <c r="Q134" s="1"/>
      <c r="R134" s="1"/>
      <c r="S134" s="1"/>
      <c r="T134" s="1"/>
    </row>
    <row r="135" spans="1:20" s="19" customFormat="1" ht="3.75" customHeight="1" thickBot="1" x14ac:dyDescent="0.2">
      <c r="A135" s="99"/>
      <c r="B135" s="91"/>
      <c r="C135" s="99"/>
      <c r="D135" s="91"/>
      <c r="E135" s="91"/>
      <c r="F135" s="91"/>
      <c r="G135" s="91"/>
      <c r="H135" s="91"/>
      <c r="I135" s="91"/>
      <c r="J135" s="91"/>
      <c r="K135" s="91"/>
      <c r="L135" s="91"/>
      <c r="M135" s="91"/>
      <c r="N135" s="91"/>
      <c r="O135" s="91"/>
      <c r="Q135" s="1"/>
      <c r="R135" s="1"/>
      <c r="S135" s="1"/>
      <c r="T135" s="1"/>
    </row>
    <row r="136" spans="1:20" s="19" customFormat="1" ht="16.5" customHeight="1" thickBot="1" x14ac:dyDescent="0.2">
      <c r="A136" s="99"/>
      <c r="B136" s="91"/>
      <c r="C136" s="95" t="s">
        <v>57</v>
      </c>
      <c r="D136" s="103"/>
      <c r="E136" s="93" t="s">
        <v>76</v>
      </c>
      <c r="F136" s="91"/>
      <c r="G136" s="91"/>
      <c r="H136" s="91"/>
      <c r="I136" s="91"/>
      <c r="J136" s="91"/>
      <c r="K136" s="91"/>
      <c r="L136" s="91"/>
      <c r="M136" s="91"/>
      <c r="N136" s="91"/>
      <c r="O136" s="91"/>
      <c r="Q136" s="1"/>
      <c r="R136" s="1"/>
      <c r="S136" s="1"/>
      <c r="T136" s="1"/>
    </row>
    <row r="137" spans="1:20" s="19" customFormat="1" ht="16.5" customHeight="1" x14ac:dyDescent="0.15">
      <c r="A137" s="99"/>
      <c r="B137" s="91"/>
      <c r="C137" s="95"/>
      <c r="D137" s="95"/>
      <c r="E137" s="93" t="s">
        <v>77</v>
      </c>
      <c r="F137" s="91"/>
      <c r="G137" s="91"/>
      <c r="H137" s="91"/>
      <c r="I137" s="91"/>
      <c r="J137" s="91"/>
      <c r="K137" s="91"/>
      <c r="L137" s="91"/>
      <c r="M137" s="91"/>
      <c r="N137" s="91"/>
      <c r="O137" s="91"/>
      <c r="Q137" s="1"/>
      <c r="R137" s="1"/>
      <c r="S137" s="1"/>
      <c r="T137" s="1"/>
    </row>
    <row r="138" spans="1:20" s="19" customFormat="1" ht="3.75" customHeight="1" thickBot="1" x14ac:dyDescent="0.2">
      <c r="A138" s="99"/>
      <c r="B138" s="91"/>
      <c r="C138" s="95"/>
      <c r="D138" s="95"/>
      <c r="E138" s="93"/>
      <c r="F138" s="91"/>
      <c r="G138" s="91"/>
      <c r="H138" s="91"/>
      <c r="I138" s="91"/>
      <c r="J138" s="91"/>
      <c r="K138" s="91"/>
      <c r="L138" s="91"/>
      <c r="M138" s="91"/>
      <c r="N138" s="91"/>
      <c r="O138" s="91"/>
      <c r="Q138" s="1"/>
      <c r="R138" s="1"/>
      <c r="S138" s="1"/>
      <c r="T138" s="1"/>
    </row>
    <row r="139" spans="1:20" s="19" customFormat="1" ht="16.5" customHeight="1" thickBot="1" x14ac:dyDescent="0.2">
      <c r="A139" s="99"/>
      <c r="B139" s="91"/>
      <c r="C139" s="95" t="s">
        <v>78</v>
      </c>
      <c r="D139" s="103"/>
      <c r="E139" s="93" t="s">
        <v>79</v>
      </c>
      <c r="F139" s="91"/>
      <c r="G139" s="91"/>
      <c r="H139" s="91"/>
      <c r="I139" s="91"/>
      <c r="J139" s="91"/>
      <c r="K139" s="91"/>
      <c r="L139" s="91"/>
      <c r="M139" s="91"/>
      <c r="N139" s="91"/>
      <c r="O139" s="91"/>
      <c r="Q139" s="1"/>
      <c r="R139" s="1"/>
      <c r="S139" s="1"/>
      <c r="T139" s="1"/>
    </row>
    <row r="140" spans="1:20" s="19" customFormat="1" ht="3.75" customHeight="1" thickBot="1" x14ac:dyDescent="0.2">
      <c r="A140" s="99"/>
      <c r="B140" s="91"/>
      <c r="C140" s="95"/>
      <c r="D140" s="95"/>
      <c r="E140" s="93"/>
      <c r="F140" s="91"/>
      <c r="G140" s="91"/>
      <c r="H140" s="91"/>
      <c r="I140" s="91"/>
      <c r="J140" s="91"/>
      <c r="K140" s="91"/>
      <c r="L140" s="91"/>
      <c r="M140" s="91"/>
      <c r="N140" s="91"/>
      <c r="O140" s="91"/>
      <c r="Q140" s="1"/>
      <c r="R140" s="1"/>
      <c r="S140" s="1"/>
      <c r="T140" s="1"/>
    </row>
    <row r="141" spans="1:20" s="19" customFormat="1" ht="16.5" customHeight="1" thickBot="1" x14ac:dyDescent="0.2">
      <c r="A141" s="99"/>
      <c r="B141" s="91"/>
      <c r="C141" s="95" t="s">
        <v>80</v>
      </c>
      <c r="D141" s="103"/>
      <c r="E141" s="93" t="s">
        <v>81</v>
      </c>
      <c r="F141" s="91"/>
      <c r="G141" s="91"/>
      <c r="H141" s="91"/>
      <c r="I141" s="91"/>
      <c r="J141" s="91"/>
      <c r="K141" s="91"/>
      <c r="L141" s="91"/>
      <c r="M141" s="91"/>
      <c r="N141" s="91"/>
      <c r="O141" s="91"/>
      <c r="Q141" s="1"/>
      <c r="R141" s="1"/>
      <c r="S141" s="1"/>
      <c r="T141" s="1"/>
    </row>
    <row r="142" spans="1:20" s="19" customFormat="1" ht="3.75" customHeight="1" thickBot="1" x14ac:dyDescent="0.2">
      <c r="A142" s="99"/>
      <c r="B142" s="91"/>
      <c r="C142" s="95"/>
      <c r="D142" s="95"/>
      <c r="E142" s="93"/>
      <c r="F142" s="91"/>
      <c r="G142" s="91"/>
      <c r="H142" s="91"/>
      <c r="I142" s="91"/>
      <c r="J142" s="91"/>
      <c r="K142" s="91"/>
      <c r="L142" s="91"/>
      <c r="M142" s="91"/>
      <c r="N142" s="91"/>
      <c r="O142" s="91"/>
      <c r="Q142" s="1"/>
      <c r="R142" s="1"/>
      <c r="S142" s="1"/>
      <c r="T142" s="1"/>
    </row>
    <row r="143" spans="1:20" s="19" customFormat="1" ht="16.5" customHeight="1" thickBot="1" x14ac:dyDescent="0.2">
      <c r="A143" s="99"/>
      <c r="B143" s="91"/>
      <c r="C143" s="95" t="s">
        <v>82</v>
      </c>
      <c r="D143" s="103"/>
      <c r="E143" s="93" t="s">
        <v>83</v>
      </c>
      <c r="F143" s="91"/>
      <c r="G143" s="91"/>
      <c r="H143" s="91"/>
      <c r="I143" s="91"/>
      <c r="J143" s="91"/>
      <c r="K143" s="91"/>
      <c r="L143" s="91"/>
      <c r="M143" s="91"/>
      <c r="N143" s="91"/>
      <c r="O143" s="91"/>
      <c r="Q143" s="1"/>
      <c r="R143" s="1"/>
      <c r="S143" s="1"/>
      <c r="T143" s="1"/>
    </row>
    <row r="144" spans="1:20" s="19" customFormat="1" ht="16.5" customHeight="1" x14ac:dyDescent="0.15">
      <c r="A144" s="99"/>
      <c r="B144" s="91"/>
      <c r="C144" s="95"/>
      <c r="D144" s="95"/>
      <c r="E144" s="93" t="s">
        <v>84</v>
      </c>
      <c r="F144" s="91"/>
      <c r="G144" s="91"/>
      <c r="H144" s="91"/>
      <c r="I144" s="91"/>
      <c r="J144" s="91"/>
      <c r="K144" s="91"/>
      <c r="L144" s="91"/>
      <c r="M144" s="91"/>
      <c r="N144" s="91"/>
      <c r="O144" s="91"/>
      <c r="Q144" s="1"/>
      <c r="R144" s="1"/>
      <c r="S144" s="1"/>
      <c r="T144" s="1"/>
    </row>
    <row r="145" spans="1:20" s="19" customFormat="1" ht="3.75" customHeight="1" thickBot="1" x14ac:dyDescent="0.2">
      <c r="A145" s="99"/>
      <c r="B145" s="91"/>
      <c r="C145" s="95"/>
      <c r="D145" s="95"/>
      <c r="E145" s="93"/>
      <c r="F145" s="91"/>
      <c r="G145" s="91"/>
      <c r="H145" s="91"/>
      <c r="I145" s="91"/>
      <c r="J145" s="91"/>
      <c r="K145" s="91"/>
      <c r="L145" s="91"/>
      <c r="M145" s="91"/>
      <c r="N145" s="91"/>
      <c r="O145" s="91"/>
      <c r="Q145" s="1"/>
      <c r="R145" s="1"/>
      <c r="S145" s="1"/>
      <c r="T145" s="1"/>
    </row>
    <row r="146" spans="1:20" s="19" customFormat="1" ht="16.5" customHeight="1" thickBot="1" x14ac:dyDescent="0.2">
      <c r="A146" s="99"/>
      <c r="B146" s="91"/>
      <c r="C146" s="95" t="s">
        <v>85</v>
      </c>
      <c r="D146" s="103"/>
      <c r="E146" s="93" t="s">
        <v>110</v>
      </c>
      <c r="F146" s="91"/>
      <c r="G146" s="91"/>
      <c r="H146" s="91"/>
      <c r="I146" s="91"/>
      <c r="J146" s="91"/>
      <c r="K146" s="91"/>
      <c r="L146" s="91"/>
      <c r="M146" s="91"/>
      <c r="N146" s="91"/>
      <c r="O146" s="91"/>
      <c r="Q146" s="1"/>
      <c r="R146" s="1"/>
      <c r="S146" s="1"/>
      <c r="T146" s="1"/>
    </row>
    <row r="147" spans="1:20" s="19" customFormat="1" ht="3.75" customHeight="1" thickBot="1" x14ac:dyDescent="0.2">
      <c r="A147" s="99"/>
      <c r="B147" s="91"/>
      <c r="C147" s="95"/>
      <c r="D147" s="95"/>
      <c r="E147" s="93"/>
      <c r="F147" s="91"/>
      <c r="G147" s="91"/>
      <c r="H147" s="91"/>
      <c r="I147" s="91"/>
      <c r="J147" s="91"/>
      <c r="K147" s="91"/>
      <c r="L147" s="91"/>
      <c r="M147" s="91"/>
      <c r="N147" s="91"/>
      <c r="O147" s="91"/>
      <c r="Q147" s="1"/>
      <c r="R147" s="1"/>
      <c r="S147" s="1"/>
      <c r="T147" s="1"/>
    </row>
    <row r="148" spans="1:20" s="19" customFormat="1" ht="16.5" customHeight="1" thickBot="1" x14ac:dyDescent="0.2">
      <c r="A148" s="99"/>
      <c r="B148" s="91"/>
      <c r="C148" s="95" t="s">
        <v>86</v>
      </c>
      <c r="D148" s="103"/>
      <c r="E148" s="93" t="s">
        <v>87</v>
      </c>
      <c r="F148" s="91"/>
      <c r="G148" s="91"/>
      <c r="H148" s="91"/>
      <c r="I148" s="91"/>
      <c r="J148" s="91"/>
      <c r="K148" s="91"/>
      <c r="L148" s="91"/>
      <c r="M148" s="91"/>
      <c r="N148" s="91"/>
      <c r="O148" s="91"/>
      <c r="Q148" s="1"/>
      <c r="R148" s="1"/>
      <c r="S148" s="1"/>
      <c r="T148" s="1"/>
    </row>
    <row r="149" spans="1:20" s="19" customFormat="1" ht="16.5" customHeight="1" x14ac:dyDescent="0.15">
      <c r="A149" s="99"/>
      <c r="B149" s="91"/>
      <c r="C149" s="95"/>
      <c r="D149" s="95"/>
      <c r="E149" s="93" t="s">
        <v>88</v>
      </c>
      <c r="F149" s="91"/>
      <c r="G149" s="91"/>
      <c r="H149" s="91"/>
      <c r="I149" s="91"/>
      <c r="J149" s="91"/>
      <c r="K149" s="91"/>
      <c r="L149" s="91"/>
      <c r="M149" s="91"/>
      <c r="N149" s="91"/>
      <c r="O149" s="91"/>
      <c r="Q149" s="1"/>
      <c r="R149" s="1"/>
      <c r="S149" s="1"/>
      <c r="T149" s="1"/>
    </row>
    <row r="150" spans="1:20" s="19" customFormat="1" ht="3.75" customHeight="1" thickBot="1" x14ac:dyDescent="0.2">
      <c r="A150" s="99"/>
      <c r="B150" s="91"/>
      <c r="C150" s="95"/>
      <c r="D150" s="95"/>
      <c r="E150" s="93"/>
      <c r="F150" s="91"/>
      <c r="G150" s="91"/>
      <c r="H150" s="91"/>
      <c r="I150" s="91"/>
      <c r="J150" s="91"/>
      <c r="K150" s="91"/>
      <c r="L150" s="91"/>
      <c r="M150" s="91"/>
      <c r="N150" s="91"/>
      <c r="O150" s="91"/>
      <c r="Q150" s="1"/>
      <c r="R150" s="1"/>
      <c r="S150" s="1"/>
      <c r="T150" s="1"/>
    </row>
    <row r="151" spans="1:20" s="19" customFormat="1" ht="16.5" customHeight="1" thickBot="1" x14ac:dyDescent="0.2">
      <c r="A151" s="99"/>
      <c r="B151" s="91"/>
      <c r="C151" s="95" t="s">
        <v>89</v>
      </c>
      <c r="D151" s="103"/>
      <c r="E151" s="93" t="s">
        <v>90</v>
      </c>
      <c r="F151" s="91"/>
      <c r="G151" s="91"/>
      <c r="H151" s="91"/>
      <c r="I151" s="91"/>
      <c r="J151" s="91"/>
      <c r="K151" s="91"/>
      <c r="L151" s="91"/>
      <c r="M151" s="91"/>
      <c r="N151" s="91"/>
      <c r="O151" s="91"/>
      <c r="Q151" s="1"/>
      <c r="R151" s="1"/>
      <c r="S151" s="1"/>
      <c r="T151" s="1"/>
    </row>
    <row r="152" spans="1:20" s="19" customFormat="1" ht="3.75" customHeight="1" thickBot="1" x14ac:dyDescent="0.2">
      <c r="A152" s="99"/>
      <c r="B152" s="91"/>
      <c r="C152" s="95"/>
      <c r="D152" s="95"/>
      <c r="E152" s="93"/>
      <c r="F152" s="91"/>
      <c r="G152" s="91"/>
      <c r="H152" s="91"/>
      <c r="I152" s="91"/>
      <c r="J152" s="91"/>
      <c r="K152" s="91"/>
      <c r="L152" s="91"/>
      <c r="M152" s="91"/>
      <c r="N152" s="91"/>
      <c r="O152" s="91"/>
      <c r="Q152" s="1"/>
      <c r="R152" s="1"/>
      <c r="S152" s="1"/>
      <c r="T152" s="1"/>
    </row>
    <row r="153" spans="1:20" s="19" customFormat="1" ht="17.25" customHeight="1" thickBot="1" x14ac:dyDescent="0.2">
      <c r="A153" s="99"/>
      <c r="B153" s="91"/>
      <c r="C153" s="95" t="s">
        <v>91</v>
      </c>
      <c r="D153" s="103"/>
      <c r="E153" s="93" t="s">
        <v>92</v>
      </c>
      <c r="F153" s="91"/>
      <c r="G153" s="91"/>
      <c r="H153" s="91"/>
      <c r="I153" s="91"/>
      <c r="J153" s="91"/>
      <c r="K153" s="91"/>
      <c r="L153" s="91"/>
      <c r="M153" s="91"/>
      <c r="N153" s="91"/>
      <c r="O153" s="91"/>
      <c r="Q153" s="1"/>
      <c r="R153" s="1"/>
      <c r="S153" s="1"/>
      <c r="T153" s="1"/>
    </row>
    <row r="154" spans="1:20" s="19" customFormat="1" ht="3.75" customHeight="1" thickBot="1" x14ac:dyDescent="0.2">
      <c r="A154" s="99"/>
      <c r="B154" s="91"/>
      <c r="C154" s="95"/>
      <c r="D154" s="95"/>
      <c r="E154" s="93"/>
      <c r="F154" s="91"/>
      <c r="G154" s="91"/>
      <c r="H154" s="91"/>
      <c r="I154" s="91"/>
      <c r="J154" s="91"/>
      <c r="K154" s="91"/>
      <c r="L154" s="91"/>
      <c r="M154" s="91"/>
      <c r="N154" s="91"/>
      <c r="O154" s="91"/>
      <c r="Q154" s="1"/>
      <c r="R154" s="1"/>
      <c r="S154" s="1"/>
      <c r="T154" s="1"/>
    </row>
    <row r="155" spans="1:20" s="19" customFormat="1" ht="16.5" customHeight="1" thickBot="1" x14ac:dyDescent="0.2">
      <c r="A155" s="99"/>
      <c r="B155" s="91"/>
      <c r="C155" s="95" t="s">
        <v>93</v>
      </c>
      <c r="D155" s="103"/>
      <c r="E155" s="93" t="s">
        <v>94</v>
      </c>
      <c r="F155" s="91"/>
      <c r="G155" s="91"/>
      <c r="H155" s="91"/>
      <c r="I155" s="91"/>
      <c r="J155" s="91"/>
      <c r="K155" s="91"/>
      <c r="L155" s="91"/>
      <c r="M155" s="91"/>
      <c r="N155" s="91"/>
      <c r="O155" s="91"/>
      <c r="Q155" s="1"/>
      <c r="R155" s="1"/>
      <c r="S155" s="1"/>
      <c r="T155" s="1"/>
    </row>
    <row r="156" spans="1:20" s="19" customFormat="1" ht="14.25" customHeight="1" x14ac:dyDescent="0.15">
      <c r="A156" s="99"/>
      <c r="B156" s="91"/>
      <c r="C156" s="95"/>
      <c r="D156" s="95"/>
      <c r="E156" s="93"/>
      <c r="F156" s="91"/>
      <c r="G156" s="91"/>
      <c r="H156" s="91"/>
      <c r="I156" s="91"/>
      <c r="J156" s="91"/>
      <c r="K156" s="91"/>
      <c r="L156" s="91"/>
      <c r="M156" s="91"/>
      <c r="N156" s="91"/>
      <c r="O156" s="91"/>
      <c r="Q156" s="1"/>
      <c r="R156" s="1"/>
      <c r="S156" s="1"/>
      <c r="T156" s="1"/>
    </row>
    <row r="157" spans="1:20" s="19" customFormat="1" ht="15" customHeight="1" x14ac:dyDescent="0.15">
      <c r="A157" s="99"/>
      <c r="B157" s="91" t="s">
        <v>123</v>
      </c>
      <c r="C157" s="95"/>
      <c r="D157" s="95"/>
      <c r="E157" s="93"/>
      <c r="F157" s="91"/>
      <c r="G157" s="91"/>
      <c r="H157" s="91"/>
      <c r="I157" s="91"/>
      <c r="J157" s="91"/>
      <c r="K157" s="91"/>
      <c r="L157" s="91"/>
      <c r="M157" s="91"/>
      <c r="N157" s="91"/>
      <c r="O157" s="91"/>
      <c r="Q157" s="1"/>
      <c r="R157" s="1"/>
      <c r="S157" s="1"/>
      <c r="T157" s="1"/>
    </row>
    <row r="158" spans="1:20" s="19" customFormat="1" ht="6" customHeight="1" thickBot="1" x14ac:dyDescent="0.2">
      <c r="A158" s="99"/>
      <c r="B158" s="91"/>
      <c r="C158" s="95"/>
      <c r="D158" s="95"/>
      <c r="E158" s="93"/>
      <c r="F158" s="91"/>
      <c r="G158" s="91"/>
      <c r="H158" s="91"/>
      <c r="I158" s="91"/>
      <c r="J158" s="91"/>
      <c r="K158" s="91"/>
      <c r="L158" s="91"/>
      <c r="M158" s="91"/>
      <c r="N158" s="91"/>
      <c r="O158" s="91"/>
      <c r="Q158" s="1"/>
      <c r="R158" s="1"/>
      <c r="S158" s="1"/>
      <c r="T158" s="1"/>
    </row>
    <row r="159" spans="1:20" s="19" customFormat="1" ht="15" customHeight="1" thickBot="1" x14ac:dyDescent="0.2">
      <c r="A159" s="99"/>
      <c r="B159" s="91"/>
      <c r="C159" s="168"/>
      <c r="D159" s="169"/>
      <c r="E159" s="93" t="s">
        <v>102</v>
      </c>
      <c r="F159" s="91"/>
      <c r="G159" s="91"/>
      <c r="H159" s="91"/>
      <c r="I159" s="91"/>
      <c r="J159" s="91"/>
      <c r="K159" s="91"/>
      <c r="L159" s="91"/>
      <c r="M159" s="91"/>
      <c r="N159" s="91"/>
      <c r="O159" s="91"/>
      <c r="Q159" s="1"/>
      <c r="R159" s="1"/>
      <c r="S159" s="1"/>
      <c r="T159" s="1"/>
    </row>
    <row r="160" spans="1:20" s="19" customFormat="1" ht="8.25" customHeight="1" x14ac:dyDescent="0.15">
      <c r="A160" s="99"/>
      <c r="B160" s="91"/>
      <c r="C160" s="95"/>
      <c r="D160" s="95"/>
      <c r="E160" s="93"/>
      <c r="F160" s="91"/>
      <c r="G160" s="91"/>
      <c r="H160" s="91"/>
      <c r="I160" s="91"/>
      <c r="J160" s="91"/>
      <c r="K160" s="91"/>
      <c r="L160" s="91"/>
      <c r="M160" s="91"/>
      <c r="N160" s="91"/>
      <c r="O160" s="91"/>
      <c r="Q160" s="1"/>
      <c r="R160" s="1"/>
      <c r="S160" s="1"/>
      <c r="T160" s="1"/>
    </row>
    <row r="161" spans="1:20" s="19" customFormat="1" ht="15" customHeight="1" x14ac:dyDescent="0.15">
      <c r="A161" s="99"/>
      <c r="B161" s="91" t="s">
        <v>124</v>
      </c>
      <c r="C161" s="95"/>
      <c r="D161" s="95"/>
      <c r="E161" s="93"/>
      <c r="F161" s="91"/>
      <c r="G161" s="91"/>
      <c r="H161" s="91"/>
      <c r="I161" s="91"/>
      <c r="J161" s="91"/>
      <c r="K161" s="91"/>
      <c r="L161" s="91"/>
      <c r="M161" s="91"/>
      <c r="N161" s="91"/>
      <c r="O161" s="91"/>
      <c r="Q161" s="1"/>
      <c r="R161" s="1"/>
      <c r="S161" s="1"/>
      <c r="T161" s="1"/>
    </row>
    <row r="162" spans="1:20" s="19" customFormat="1" ht="5.25" customHeight="1" thickBot="1" x14ac:dyDescent="0.2">
      <c r="A162" s="99"/>
      <c r="B162" s="91"/>
      <c r="C162" s="95"/>
      <c r="D162" s="95"/>
      <c r="E162" s="93"/>
      <c r="F162" s="91"/>
      <c r="G162" s="91"/>
      <c r="H162" s="91"/>
      <c r="I162" s="91"/>
      <c r="J162" s="91"/>
      <c r="K162" s="91"/>
      <c r="L162" s="91"/>
      <c r="M162" s="91"/>
      <c r="N162" s="91"/>
      <c r="O162" s="91"/>
      <c r="Q162" s="1"/>
      <c r="R162" s="1"/>
      <c r="S162" s="1"/>
      <c r="T162" s="1"/>
    </row>
    <row r="163" spans="1:20" s="19" customFormat="1" ht="15" customHeight="1" thickBot="1" x14ac:dyDescent="0.2">
      <c r="A163" s="99"/>
      <c r="B163" s="91"/>
      <c r="C163" s="168"/>
      <c r="D163" s="169"/>
      <c r="E163" s="91" t="s">
        <v>106</v>
      </c>
      <c r="F163" s="91"/>
      <c r="G163" s="91"/>
      <c r="H163" s="91"/>
      <c r="I163" s="91"/>
      <c r="J163" s="91"/>
      <c r="K163" s="91"/>
      <c r="L163" s="91"/>
      <c r="M163" s="91"/>
      <c r="N163" s="91"/>
      <c r="O163" s="91"/>
      <c r="Q163" s="1"/>
      <c r="R163" s="1"/>
      <c r="S163" s="1"/>
      <c r="T163" s="1"/>
    </row>
    <row r="164" spans="1:20" s="19" customFormat="1" ht="15" customHeight="1" thickBot="1" x14ac:dyDescent="0.2">
      <c r="A164" s="99"/>
      <c r="B164" s="91"/>
      <c r="C164" s="168"/>
      <c r="D164" s="169"/>
      <c r="E164" s="91" t="s">
        <v>105</v>
      </c>
      <c r="F164" s="91"/>
      <c r="G164" s="91"/>
      <c r="H164" s="91"/>
      <c r="I164" s="91"/>
      <c r="J164" s="91"/>
      <c r="K164" s="91"/>
      <c r="L164" s="91"/>
      <c r="M164" s="91"/>
      <c r="N164" s="91"/>
      <c r="O164" s="91"/>
      <c r="Q164" s="1"/>
      <c r="R164" s="1"/>
      <c r="S164" s="1"/>
      <c r="T164" s="1"/>
    </row>
    <row r="165" spans="1:20" s="19" customFormat="1" ht="15" customHeight="1" thickBot="1" x14ac:dyDescent="0.2">
      <c r="A165" s="99"/>
      <c r="B165" s="91"/>
      <c r="C165" s="168"/>
      <c r="D165" s="169"/>
      <c r="E165" s="91" t="s">
        <v>107</v>
      </c>
      <c r="F165" s="91"/>
      <c r="G165" s="91"/>
      <c r="H165" s="91"/>
      <c r="I165" s="91"/>
      <c r="J165" s="91"/>
      <c r="K165" s="91"/>
      <c r="L165" s="91"/>
      <c r="M165" s="91"/>
      <c r="N165" s="91"/>
      <c r="O165" s="91"/>
      <c r="Q165" s="1"/>
      <c r="R165" s="1"/>
      <c r="S165" s="1"/>
      <c r="T165" s="1"/>
    </row>
    <row r="166" spans="1:20" s="19" customFormat="1" ht="15" customHeight="1" thickBot="1" x14ac:dyDescent="0.2">
      <c r="A166" s="99"/>
      <c r="B166" s="91"/>
      <c r="C166" s="168"/>
      <c r="D166" s="169"/>
      <c r="E166" s="91"/>
      <c r="F166" s="91"/>
      <c r="G166" s="91"/>
      <c r="H166" s="91"/>
      <c r="I166" s="91"/>
      <c r="J166" s="91"/>
      <c r="K166" s="91"/>
      <c r="L166" s="91"/>
      <c r="M166" s="91"/>
      <c r="N166" s="91"/>
      <c r="O166" s="91"/>
      <c r="Q166" s="1"/>
      <c r="R166" s="1"/>
      <c r="S166" s="1"/>
      <c r="T166" s="1"/>
    </row>
    <row r="167" spans="1:20" s="19" customFormat="1" ht="18" customHeight="1" thickBot="1" x14ac:dyDescent="0.2">
      <c r="A167" s="99"/>
      <c r="B167" s="91"/>
      <c r="C167" s="168"/>
      <c r="D167" s="169"/>
      <c r="E167" s="93"/>
      <c r="F167" s="91"/>
      <c r="G167" s="91"/>
      <c r="H167" s="91"/>
      <c r="I167" s="91"/>
      <c r="J167" s="91"/>
      <c r="K167" s="91"/>
      <c r="L167" s="91"/>
      <c r="M167" s="91"/>
      <c r="N167" s="91"/>
      <c r="O167" s="91"/>
      <c r="Q167" s="1"/>
      <c r="R167" s="1"/>
      <c r="S167" s="1"/>
      <c r="T167" s="1"/>
    </row>
    <row r="168" spans="1:20" s="19" customFormat="1" ht="18" customHeight="1" thickBot="1" x14ac:dyDescent="0.2">
      <c r="A168" s="99"/>
      <c r="B168" s="91"/>
      <c r="C168" s="168"/>
      <c r="D168" s="169"/>
      <c r="E168" s="93"/>
      <c r="F168" s="91"/>
      <c r="G168" s="91"/>
      <c r="H168" s="91"/>
      <c r="I168" s="91"/>
      <c r="J168" s="91"/>
      <c r="K168" s="91"/>
      <c r="L168" s="91"/>
      <c r="M168" s="91"/>
      <c r="N168" s="91"/>
      <c r="O168" s="91"/>
      <c r="Q168" s="1"/>
      <c r="R168" s="1"/>
      <c r="S168" s="1"/>
      <c r="T168" s="1"/>
    </row>
    <row r="169" spans="1:20" s="19" customFormat="1" ht="15" customHeight="1" thickBot="1" x14ac:dyDescent="0.2">
      <c r="A169" s="99"/>
      <c r="B169" s="91" t="s">
        <v>125</v>
      </c>
      <c r="C169" s="95"/>
      <c r="D169" s="95"/>
      <c r="E169" s="93"/>
      <c r="F169" s="91"/>
      <c r="G169" s="91"/>
      <c r="H169" s="91"/>
      <c r="I169" s="91"/>
      <c r="J169" s="91"/>
      <c r="K169" s="91"/>
      <c r="L169" s="91"/>
      <c r="M169" s="91"/>
      <c r="N169" s="91"/>
      <c r="O169" s="91"/>
      <c r="Q169" s="1"/>
      <c r="R169" s="1"/>
      <c r="S169" s="1"/>
      <c r="T169" s="1"/>
    </row>
    <row r="170" spans="1:20" s="19" customFormat="1" ht="37.5" customHeight="1" thickBot="1" x14ac:dyDescent="0.2">
      <c r="A170" s="99"/>
      <c r="B170" s="91"/>
      <c r="C170" s="174"/>
      <c r="D170" s="175"/>
      <c r="E170" s="175"/>
      <c r="F170" s="175"/>
      <c r="G170" s="175"/>
      <c r="H170" s="175"/>
      <c r="I170" s="175"/>
      <c r="J170" s="175"/>
      <c r="K170" s="175"/>
      <c r="L170" s="175"/>
      <c r="M170" s="175"/>
      <c r="N170" s="176"/>
      <c r="O170" s="91"/>
      <c r="Q170" s="1"/>
      <c r="R170" s="1"/>
      <c r="S170" s="1"/>
      <c r="T170" s="1"/>
    </row>
    <row r="171" spans="1:20" s="19" customFormat="1" ht="10.5" customHeight="1" x14ac:dyDescent="0.15">
      <c r="A171" s="99"/>
      <c r="B171" s="91"/>
      <c r="C171" s="95"/>
      <c r="D171" s="95"/>
      <c r="E171" s="93"/>
      <c r="F171" s="91"/>
      <c r="G171" s="91"/>
      <c r="H171" s="91"/>
      <c r="I171" s="91"/>
      <c r="J171" s="91"/>
      <c r="K171" s="91"/>
      <c r="L171" s="91"/>
      <c r="M171" s="91"/>
      <c r="N171" s="91"/>
      <c r="O171" s="91"/>
      <c r="Q171" s="1"/>
      <c r="R171" s="1"/>
      <c r="S171" s="1"/>
      <c r="T171" s="1"/>
    </row>
    <row r="172" spans="1:20" s="19" customFormat="1" ht="14.25" x14ac:dyDescent="0.15">
      <c r="A172" s="122" t="s">
        <v>280</v>
      </c>
      <c r="B172" s="91"/>
      <c r="C172" s="91"/>
      <c r="D172" s="91"/>
      <c r="E172" s="91"/>
      <c r="F172" s="91"/>
      <c r="G172" s="91"/>
      <c r="H172" s="91"/>
      <c r="I172" s="91"/>
      <c r="J172" s="91"/>
      <c r="K172" s="91"/>
      <c r="L172" s="99"/>
      <c r="M172" s="91"/>
      <c r="N172" s="91"/>
      <c r="O172" s="91"/>
      <c r="Q172" s="1"/>
      <c r="R172" s="1"/>
      <c r="S172" s="1"/>
      <c r="T172" s="1"/>
    </row>
    <row r="173" spans="1:20" s="19" customFormat="1" ht="3.75" customHeight="1" x14ac:dyDescent="0.15">
      <c r="A173" s="91"/>
      <c r="B173" s="91"/>
      <c r="C173" s="91"/>
      <c r="D173" s="91"/>
      <c r="E173" s="91"/>
      <c r="F173" s="91"/>
      <c r="G173" s="91"/>
      <c r="H173" s="91"/>
      <c r="I173" s="91"/>
      <c r="J173" s="91"/>
      <c r="K173" s="91"/>
      <c r="L173" s="99"/>
      <c r="M173" s="91"/>
      <c r="N173" s="91"/>
      <c r="O173" s="91"/>
      <c r="Q173" s="1"/>
      <c r="R173" s="1"/>
      <c r="S173" s="1"/>
      <c r="T173" s="1"/>
    </row>
    <row r="174" spans="1:20" ht="15.75" customHeight="1" thickBot="1" x14ac:dyDescent="0.2">
      <c r="A174" s="91"/>
      <c r="B174" s="177" t="s">
        <v>254</v>
      </c>
      <c r="C174" s="177"/>
      <c r="D174" s="177"/>
      <c r="E174" s="177"/>
      <c r="F174" s="177"/>
      <c r="G174" s="177"/>
      <c r="H174" s="177"/>
      <c r="I174" s="177"/>
      <c r="J174" s="177"/>
      <c r="K174" s="177"/>
      <c r="L174" s="177"/>
      <c r="M174" s="177"/>
      <c r="N174" s="177"/>
      <c r="O174" s="177"/>
    </row>
    <row r="175" spans="1:20" ht="48" customHeight="1" thickBot="1" x14ac:dyDescent="0.2">
      <c r="A175" s="91"/>
      <c r="B175" s="116"/>
      <c r="C175" s="239" t="s">
        <v>255</v>
      </c>
      <c r="D175" s="237"/>
      <c r="E175" s="237"/>
      <c r="F175" s="237"/>
      <c r="G175" s="237"/>
      <c r="H175" s="237"/>
      <c r="I175" s="237"/>
      <c r="J175" s="237"/>
      <c r="K175" s="237"/>
      <c r="L175" s="237"/>
      <c r="M175" s="237"/>
      <c r="N175" s="238"/>
      <c r="O175" s="116"/>
    </row>
    <row r="176" spans="1:20" ht="15.75" customHeight="1" x14ac:dyDescent="0.15">
      <c r="A176" s="91"/>
      <c r="B176" s="116"/>
      <c r="C176" s="116"/>
      <c r="D176" s="116"/>
      <c r="E176" s="116"/>
      <c r="F176" s="116"/>
      <c r="G176" s="116"/>
      <c r="H176" s="116"/>
      <c r="I176" s="116"/>
      <c r="J176" s="116"/>
      <c r="K176" s="116"/>
      <c r="L176" s="116"/>
      <c r="M176" s="116"/>
      <c r="N176" s="116"/>
      <c r="O176" s="116"/>
    </row>
    <row r="177" spans="1:15" ht="15.75" customHeight="1" thickBot="1" x14ac:dyDescent="0.2">
      <c r="A177" s="91"/>
      <c r="B177" s="177" t="s">
        <v>264</v>
      </c>
      <c r="C177" s="177"/>
      <c r="D177" s="177"/>
      <c r="E177" s="177"/>
      <c r="F177" s="177"/>
      <c r="G177" s="177"/>
      <c r="H177" s="177"/>
      <c r="I177" s="177"/>
      <c r="J177" s="177"/>
      <c r="K177" s="177"/>
      <c r="L177" s="177"/>
      <c r="M177" s="177"/>
      <c r="N177" s="177"/>
      <c r="O177" s="177"/>
    </row>
    <row r="178" spans="1:15" ht="15.75" customHeight="1" thickBot="1" x14ac:dyDescent="0.2">
      <c r="A178" s="91"/>
      <c r="B178" s="117"/>
      <c r="C178" s="240"/>
      <c r="D178" s="241"/>
      <c r="E178" s="119" t="s">
        <v>256</v>
      </c>
      <c r="F178" s="117"/>
      <c r="G178" s="117"/>
      <c r="H178" s="117"/>
      <c r="I178" s="117"/>
      <c r="J178" s="117"/>
      <c r="K178" s="117"/>
      <c r="L178" s="117"/>
      <c r="M178" s="117"/>
      <c r="N178" s="117"/>
      <c r="O178" s="117"/>
    </row>
    <row r="179" spans="1:15" ht="15.75" customHeight="1" x14ac:dyDescent="0.15">
      <c r="A179" s="91"/>
      <c r="B179" s="118"/>
      <c r="C179" s="118"/>
      <c r="D179" s="118"/>
      <c r="E179" s="118"/>
      <c r="F179" s="118"/>
      <c r="G179" s="118"/>
      <c r="H179" s="118"/>
      <c r="I179" s="118"/>
      <c r="J179" s="118"/>
      <c r="K179" s="118"/>
      <c r="L179" s="118"/>
      <c r="M179" s="118"/>
      <c r="N179" s="118"/>
      <c r="O179" s="118"/>
    </row>
    <row r="180" spans="1:15" ht="15.75" customHeight="1" x14ac:dyDescent="0.15">
      <c r="A180" s="91"/>
      <c r="B180" s="177" t="s">
        <v>265</v>
      </c>
      <c r="C180" s="177"/>
      <c r="D180" s="177"/>
      <c r="E180" s="177"/>
      <c r="F180" s="177"/>
      <c r="G180" s="177"/>
      <c r="H180" s="177"/>
      <c r="I180" s="177"/>
      <c r="J180" s="177"/>
      <c r="K180" s="177"/>
      <c r="L180" s="177"/>
      <c r="M180" s="177"/>
      <c r="N180" s="177"/>
      <c r="O180" s="177"/>
    </row>
    <row r="181" spans="1:15" ht="18.75" customHeight="1" thickBot="1" x14ac:dyDescent="0.2">
      <c r="A181" s="91"/>
      <c r="B181" s="123"/>
      <c r="C181" s="242" t="s">
        <v>259</v>
      </c>
      <c r="D181" s="242"/>
      <c r="E181" s="123"/>
      <c r="F181" s="123"/>
      <c r="G181" s="123"/>
      <c r="H181" s="123"/>
      <c r="I181" s="123"/>
      <c r="J181" s="123"/>
      <c r="K181" s="123"/>
      <c r="L181" s="123"/>
      <c r="M181" s="123"/>
      <c r="N181" s="123"/>
      <c r="O181" s="123"/>
    </row>
    <row r="182" spans="1:15" ht="15.75" customHeight="1" thickBot="1" x14ac:dyDescent="0.2">
      <c r="A182" s="91"/>
      <c r="B182" s="123"/>
      <c r="C182" s="164"/>
      <c r="D182" s="165"/>
      <c r="E182" s="119" t="s">
        <v>262</v>
      </c>
      <c r="F182" s="121"/>
      <c r="G182" s="121"/>
      <c r="H182" s="121"/>
      <c r="I182" s="121"/>
      <c r="J182" s="123"/>
      <c r="K182" s="123"/>
      <c r="L182" s="123"/>
      <c r="M182" s="123"/>
      <c r="N182" s="123"/>
      <c r="O182" s="123"/>
    </row>
    <row r="183" spans="1:15" ht="15.75" customHeight="1" thickBot="1" x14ac:dyDescent="0.2">
      <c r="A183" s="91"/>
      <c r="B183" s="123"/>
      <c r="C183" s="242" t="s">
        <v>260</v>
      </c>
      <c r="D183" s="242"/>
      <c r="E183" s="123"/>
      <c r="F183" s="123"/>
      <c r="G183" s="123"/>
      <c r="H183" s="123"/>
      <c r="I183" s="123"/>
      <c r="J183" s="123"/>
      <c r="K183" s="123"/>
      <c r="L183" s="123"/>
      <c r="M183" s="123"/>
      <c r="N183" s="123"/>
      <c r="O183" s="123"/>
    </row>
    <row r="184" spans="1:15" ht="15.75" customHeight="1" thickBot="1" x14ac:dyDescent="0.2">
      <c r="A184" s="91"/>
      <c r="B184" s="123"/>
      <c r="C184" s="164"/>
      <c r="D184" s="165"/>
      <c r="E184" s="119" t="s">
        <v>262</v>
      </c>
      <c r="F184" s="121"/>
      <c r="G184" s="121"/>
      <c r="H184" s="121"/>
      <c r="I184" s="121"/>
      <c r="J184" s="123"/>
      <c r="K184" s="123"/>
      <c r="L184" s="123"/>
      <c r="M184" s="123"/>
      <c r="N184" s="123"/>
      <c r="O184" s="123"/>
    </row>
    <row r="185" spans="1:15" ht="15.75" customHeight="1" thickBot="1" x14ac:dyDescent="0.2">
      <c r="A185" s="91"/>
      <c r="B185" s="123"/>
      <c r="C185" s="242" t="s">
        <v>261</v>
      </c>
      <c r="D185" s="242"/>
      <c r="E185" s="123"/>
      <c r="F185" s="123"/>
      <c r="G185" s="123"/>
      <c r="H185" s="123"/>
      <c r="I185" s="123"/>
      <c r="J185" s="123"/>
      <c r="K185" s="123"/>
      <c r="L185" s="123"/>
      <c r="M185" s="123"/>
      <c r="N185" s="123"/>
      <c r="O185" s="123"/>
    </row>
    <row r="186" spans="1:15" ht="15.75" customHeight="1" thickBot="1" x14ac:dyDescent="0.2">
      <c r="A186" s="91"/>
      <c r="B186" s="123"/>
      <c r="C186" s="164"/>
      <c r="D186" s="165"/>
      <c r="E186" s="119" t="s">
        <v>262</v>
      </c>
      <c r="F186" s="121"/>
      <c r="G186" s="121"/>
      <c r="H186" s="121"/>
      <c r="I186" s="121"/>
      <c r="J186" s="123"/>
      <c r="K186" s="123"/>
      <c r="L186" s="123"/>
      <c r="M186" s="123"/>
      <c r="N186" s="123"/>
      <c r="O186" s="123"/>
    </row>
    <row r="187" spans="1:15" ht="15.75" customHeight="1" x14ac:dyDescent="0.15">
      <c r="A187" s="91"/>
      <c r="B187" s="123"/>
      <c r="C187" s="124"/>
      <c r="D187" s="124"/>
      <c r="E187" s="119"/>
      <c r="F187" s="121"/>
      <c r="G187" s="121"/>
      <c r="H187" s="121"/>
      <c r="I187" s="121"/>
      <c r="J187" s="123"/>
      <c r="K187" s="123"/>
      <c r="L187" s="123"/>
      <c r="M187" s="123"/>
      <c r="N187" s="123"/>
      <c r="O187" s="123"/>
    </row>
    <row r="188" spans="1:15" ht="15.75" customHeight="1" thickBot="1" x14ac:dyDescent="0.2">
      <c r="A188" s="91"/>
      <c r="B188" s="177" t="s">
        <v>266</v>
      </c>
      <c r="C188" s="177"/>
      <c r="D188" s="177"/>
      <c r="E188" s="177"/>
      <c r="F188" s="177"/>
      <c r="G188" s="177"/>
      <c r="H188" s="177"/>
      <c r="I188" s="177"/>
      <c r="J188" s="177"/>
      <c r="K188" s="177"/>
      <c r="L188" s="177"/>
      <c r="M188" s="177"/>
      <c r="N188" s="177"/>
      <c r="O188" s="177"/>
    </row>
    <row r="189" spans="1:15" ht="15.75" customHeight="1" thickBot="1" x14ac:dyDescent="0.2">
      <c r="A189" s="91"/>
      <c r="B189" s="123"/>
      <c r="C189" s="164"/>
      <c r="D189" s="165"/>
      <c r="E189" s="119" t="s">
        <v>263</v>
      </c>
      <c r="F189" s="121"/>
      <c r="G189" s="121"/>
      <c r="H189" s="121"/>
      <c r="I189" s="121"/>
      <c r="J189" s="123"/>
      <c r="K189" s="123"/>
      <c r="L189" s="123"/>
      <c r="M189" s="123"/>
      <c r="N189" s="123"/>
      <c r="O189" s="123"/>
    </row>
    <row r="190" spans="1:15" ht="15.75" customHeight="1" x14ac:dyDescent="0.15">
      <c r="A190" s="91"/>
      <c r="B190" s="123"/>
      <c r="C190" s="123"/>
      <c r="D190" s="123"/>
      <c r="E190" s="123"/>
      <c r="F190" s="123"/>
      <c r="G190" s="123"/>
      <c r="H190" s="123"/>
      <c r="I190" s="123"/>
      <c r="J190" s="123"/>
      <c r="K190" s="123"/>
      <c r="L190" s="123"/>
      <c r="M190" s="123"/>
      <c r="N190" s="123"/>
      <c r="O190" s="123"/>
    </row>
    <row r="191" spans="1:15" ht="15.75" customHeight="1" thickBot="1" x14ac:dyDescent="0.2">
      <c r="A191" s="91"/>
      <c r="B191" s="177" t="s">
        <v>268</v>
      </c>
      <c r="C191" s="177"/>
      <c r="D191" s="177"/>
      <c r="E191" s="177"/>
      <c r="F191" s="177"/>
      <c r="G191" s="177"/>
      <c r="H191" s="177"/>
      <c r="I191" s="177"/>
      <c r="J191" s="177"/>
      <c r="K191" s="177"/>
      <c r="L191" s="177"/>
      <c r="M191" s="177"/>
      <c r="N191" s="177"/>
      <c r="O191" s="177"/>
    </row>
    <row r="192" spans="1:15" ht="15.75" customHeight="1" thickBot="1" x14ac:dyDescent="0.2">
      <c r="A192" s="91"/>
      <c r="B192" s="123"/>
      <c r="C192" s="164"/>
      <c r="D192" s="165"/>
      <c r="E192" s="119" t="s">
        <v>256</v>
      </c>
      <c r="F192" s="121"/>
      <c r="G192" s="121"/>
      <c r="H192" s="121"/>
      <c r="I192" s="121"/>
      <c r="J192" s="123"/>
      <c r="K192" s="123"/>
      <c r="L192" s="123"/>
      <c r="M192" s="123"/>
      <c r="N192" s="123"/>
      <c r="O192" s="123"/>
    </row>
    <row r="193" spans="1:15" ht="15.75" customHeight="1" x14ac:dyDescent="0.15">
      <c r="A193" s="91"/>
      <c r="B193" s="123"/>
      <c r="C193" s="124"/>
      <c r="D193" s="124"/>
      <c r="E193" s="119"/>
      <c r="F193" s="121"/>
      <c r="G193" s="121"/>
      <c r="H193" s="121"/>
      <c r="I193" s="121"/>
      <c r="J193" s="123"/>
      <c r="K193" s="123"/>
      <c r="L193" s="123"/>
      <c r="M193" s="123"/>
      <c r="N193" s="123"/>
      <c r="O193" s="123"/>
    </row>
    <row r="194" spans="1:15" ht="15.75" customHeight="1" thickBot="1" x14ac:dyDescent="0.2">
      <c r="A194" s="91"/>
      <c r="B194" s="177" t="s">
        <v>269</v>
      </c>
      <c r="C194" s="177"/>
      <c r="D194" s="177"/>
      <c r="E194" s="177"/>
      <c r="F194" s="177"/>
      <c r="G194" s="177"/>
      <c r="H194" s="177"/>
      <c r="I194" s="177"/>
      <c r="J194" s="177"/>
      <c r="K194" s="177"/>
      <c r="L194" s="177"/>
      <c r="M194" s="177"/>
      <c r="N194" s="177"/>
      <c r="O194" s="177"/>
    </row>
    <row r="195" spans="1:15" ht="15.75" customHeight="1" thickBot="1" x14ac:dyDescent="0.2">
      <c r="A195" s="91"/>
      <c r="B195" s="123"/>
      <c r="C195" s="164"/>
      <c r="D195" s="165"/>
      <c r="E195" s="119" t="s">
        <v>257</v>
      </c>
      <c r="F195" s="121"/>
      <c r="G195" s="121"/>
      <c r="H195" s="121"/>
      <c r="I195" s="121"/>
      <c r="J195" s="123"/>
      <c r="K195" s="123"/>
      <c r="L195" s="123"/>
      <c r="M195" s="123"/>
      <c r="N195" s="123"/>
      <c r="O195" s="123"/>
    </row>
    <row r="196" spans="1:15" ht="15.75" customHeight="1" x14ac:dyDescent="0.15">
      <c r="A196" s="91"/>
      <c r="B196" s="123"/>
      <c r="C196" s="124"/>
      <c r="D196" s="124"/>
      <c r="E196" s="119"/>
      <c r="F196" s="121"/>
      <c r="G196" s="121"/>
      <c r="H196" s="121"/>
      <c r="I196" s="121"/>
      <c r="J196" s="123"/>
      <c r="K196" s="123"/>
      <c r="L196" s="123"/>
      <c r="M196" s="123"/>
      <c r="N196" s="123"/>
      <c r="O196" s="123"/>
    </row>
    <row r="197" spans="1:15" ht="15.75" customHeight="1" thickBot="1" x14ac:dyDescent="0.2">
      <c r="A197" s="91"/>
      <c r="B197" s="121" t="s">
        <v>270</v>
      </c>
      <c r="C197" s="124"/>
      <c r="D197" s="124"/>
      <c r="E197" s="119"/>
      <c r="F197" s="121"/>
      <c r="G197" s="121"/>
      <c r="H197" s="121"/>
      <c r="I197" s="121"/>
      <c r="J197" s="121"/>
      <c r="K197" s="121"/>
      <c r="L197" s="121"/>
      <c r="M197" s="121"/>
      <c r="N197" s="121"/>
      <c r="O197" s="123"/>
    </row>
    <row r="198" spans="1:15" ht="42" customHeight="1" thickBot="1" x14ac:dyDescent="0.2">
      <c r="A198" s="91"/>
      <c r="B198" s="117"/>
      <c r="C198" s="236"/>
      <c r="D198" s="237"/>
      <c r="E198" s="237"/>
      <c r="F198" s="237"/>
      <c r="G198" s="237"/>
      <c r="H198" s="237"/>
      <c r="I198" s="237"/>
      <c r="J198" s="237"/>
      <c r="K198" s="237"/>
      <c r="L198" s="237"/>
      <c r="M198" s="237"/>
      <c r="N198" s="238"/>
      <c r="O198" s="118"/>
    </row>
    <row r="199" spans="1:15" ht="5.25" customHeight="1" x14ac:dyDescent="0.15">
      <c r="A199" s="91"/>
      <c r="B199" s="116"/>
      <c r="C199" s="116"/>
      <c r="D199" s="116"/>
      <c r="E199" s="116"/>
      <c r="F199" s="116"/>
      <c r="G199" s="116"/>
      <c r="H199" s="116"/>
      <c r="I199" s="116"/>
      <c r="J199" s="116"/>
      <c r="K199" s="116"/>
      <c r="L199" s="116"/>
      <c r="M199" s="116"/>
      <c r="N199" s="116"/>
      <c r="O199" s="116"/>
    </row>
    <row r="200" spans="1:15" ht="7.5" customHeight="1" x14ac:dyDescent="0.15">
      <c r="A200" s="91"/>
      <c r="B200" s="91"/>
      <c r="C200" s="91"/>
      <c r="D200" s="91"/>
      <c r="E200" s="91"/>
      <c r="F200" s="91"/>
      <c r="G200" s="91"/>
      <c r="H200" s="91"/>
      <c r="I200" s="91"/>
      <c r="J200" s="91"/>
      <c r="K200" s="91"/>
      <c r="L200" s="99"/>
      <c r="M200" s="91"/>
      <c r="N200" s="91"/>
      <c r="O200" s="91"/>
    </row>
    <row r="201" spans="1:15" ht="14.25" thickBot="1" x14ac:dyDescent="0.2">
      <c r="A201" s="91"/>
      <c r="B201" s="91" t="s">
        <v>271</v>
      </c>
      <c r="C201" s="91"/>
      <c r="D201" s="91"/>
      <c r="E201" s="91"/>
      <c r="F201" s="91"/>
      <c r="G201" s="91"/>
      <c r="H201" s="91"/>
      <c r="I201" s="91"/>
      <c r="J201" s="91"/>
      <c r="K201" s="91"/>
      <c r="L201" s="99"/>
      <c r="M201" s="91"/>
      <c r="N201" s="91"/>
      <c r="O201" s="91"/>
    </row>
    <row r="202" spans="1:15" ht="15.75" customHeight="1" thickBot="1" x14ac:dyDescent="0.2">
      <c r="A202" s="91"/>
      <c r="B202" s="91"/>
      <c r="C202" s="168"/>
      <c r="D202" s="169"/>
      <c r="E202" s="93" t="s">
        <v>116</v>
      </c>
      <c r="F202" s="91"/>
      <c r="G202" s="91"/>
      <c r="H202" s="91"/>
      <c r="I202" s="91"/>
      <c r="J202" s="91"/>
      <c r="K202" s="91"/>
      <c r="L202" s="91"/>
      <c r="M202" s="91"/>
      <c r="N202" s="91"/>
      <c r="O202" s="91"/>
    </row>
    <row r="203" spans="1:15" ht="7.5" customHeight="1" x14ac:dyDescent="0.15">
      <c r="A203" s="91"/>
      <c r="B203" s="91"/>
      <c r="C203" s="91"/>
      <c r="D203" s="96"/>
      <c r="E203" s="93"/>
      <c r="F203" s="91"/>
      <c r="G203" s="91"/>
      <c r="H203" s="91"/>
      <c r="I203" s="91"/>
      <c r="J203" s="91"/>
      <c r="K203" s="91"/>
      <c r="L203" s="91"/>
      <c r="M203" s="91"/>
      <c r="N203" s="91"/>
      <c r="O203" s="91"/>
    </row>
    <row r="204" spans="1:15" ht="15.75" customHeight="1" thickBot="1" x14ac:dyDescent="0.2">
      <c r="A204" s="121"/>
      <c r="B204" s="121" t="s">
        <v>272</v>
      </c>
      <c r="C204" s="124"/>
      <c r="D204" s="124"/>
      <c r="E204" s="119"/>
      <c r="F204" s="121"/>
      <c r="G204" s="121"/>
      <c r="H204" s="121"/>
      <c r="I204" s="121"/>
      <c r="J204" s="121"/>
      <c r="K204" s="121"/>
      <c r="L204" s="121"/>
      <c r="M204" s="121"/>
      <c r="N204" s="121"/>
      <c r="O204" s="91"/>
    </row>
    <row r="205" spans="1:15" ht="39.75" customHeight="1" thickBot="1" x14ac:dyDescent="0.2">
      <c r="A205" s="121"/>
      <c r="B205" s="121"/>
      <c r="C205" s="233" t="s">
        <v>258</v>
      </c>
      <c r="D205" s="234"/>
      <c r="E205" s="234"/>
      <c r="F205" s="234"/>
      <c r="G205" s="234"/>
      <c r="H205" s="234"/>
      <c r="I205" s="234"/>
      <c r="J205" s="234"/>
      <c r="K205" s="234"/>
      <c r="L205" s="234"/>
      <c r="M205" s="234"/>
      <c r="N205" s="235"/>
      <c r="O205" s="91"/>
    </row>
    <row r="206" spans="1:15" ht="10.5" customHeight="1" x14ac:dyDescent="0.15">
      <c r="A206" s="121"/>
      <c r="B206" s="121"/>
      <c r="C206" s="125"/>
      <c r="D206" s="125"/>
      <c r="E206" s="125"/>
      <c r="F206" s="125"/>
      <c r="G206" s="125"/>
      <c r="H206" s="125"/>
      <c r="I206" s="125"/>
      <c r="J206" s="125"/>
      <c r="K206" s="125"/>
      <c r="L206" s="125"/>
      <c r="M206" s="125"/>
      <c r="N206" s="125"/>
      <c r="O206" s="91"/>
    </row>
    <row r="207" spans="1:15" ht="14.25" thickBot="1" x14ac:dyDescent="0.2">
      <c r="A207" s="121"/>
      <c r="B207" s="121" t="s">
        <v>273</v>
      </c>
      <c r="C207" s="121"/>
      <c r="D207" s="121"/>
      <c r="E207" s="121"/>
      <c r="F207" s="121"/>
      <c r="G207" s="121"/>
      <c r="H207" s="121"/>
      <c r="I207" s="121"/>
      <c r="J207" s="121"/>
      <c r="K207" s="121"/>
      <c r="L207" s="126"/>
      <c r="M207" s="121"/>
      <c r="N207" s="121"/>
      <c r="O207" s="91"/>
    </row>
    <row r="208" spans="1:15" ht="15.75" customHeight="1" thickBot="1" x14ac:dyDescent="0.2">
      <c r="A208" s="121"/>
      <c r="B208" s="121"/>
      <c r="C208" s="164"/>
      <c r="D208" s="165"/>
      <c r="E208" s="119" t="s">
        <v>116</v>
      </c>
      <c r="F208" s="121"/>
      <c r="G208" s="121"/>
      <c r="H208" s="121"/>
      <c r="I208" s="121"/>
      <c r="J208" s="121"/>
      <c r="K208" s="121"/>
      <c r="L208" s="121"/>
      <c r="M208" s="121"/>
      <c r="N208" s="121"/>
      <c r="O208" s="91"/>
    </row>
    <row r="209" spans="1:20" ht="7.5" customHeight="1" x14ac:dyDescent="0.15">
      <c r="A209" s="121"/>
      <c r="B209" s="121"/>
      <c r="C209" s="121"/>
      <c r="D209" s="127"/>
      <c r="E209" s="119"/>
      <c r="F209" s="121"/>
      <c r="G209" s="121"/>
      <c r="H209" s="121"/>
      <c r="I209" s="121"/>
      <c r="J209" s="121"/>
      <c r="K209" s="121"/>
      <c r="L209" s="121"/>
      <c r="M209" s="121"/>
      <c r="N209" s="121"/>
      <c r="O209" s="91"/>
    </row>
    <row r="210" spans="1:20" ht="15.75" customHeight="1" thickBot="1" x14ac:dyDescent="0.2">
      <c r="A210" s="121"/>
      <c r="B210" s="121" t="s">
        <v>274</v>
      </c>
      <c r="C210" s="124"/>
      <c r="D210" s="124"/>
      <c r="E210" s="119"/>
      <c r="F210" s="121"/>
      <c r="G210" s="121"/>
      <c r="H210" s="121"/>
      <c r="I210" s="121"/>
      <c r="J210" s="121"/>
      <c r="K210" s="121"/>
      <c r="L210" s="121"/>
      <c r="M210" s="121"/>
      <c r="N210" s="121"/>
      <c r="O210" s="91"/>
    </row>
    <row r="211" spans="1:20" ht="37.5" customHeight="1" thickBot="1" x14ac:dyDescent="0.2">
      <c r="A211" s="121"/>
      <c r="B211" s="121"/>
      <c r="C211" s="233" t="s">
        <v>258</v>
      </c>
      <c r="D211" s="234"/>
      <c r="E211" s="234"/>
      <c r="F211" s="234"/>
      <c r="G211" s="234"/>
      <c r="H211" s="234"/>
      <c r="I211" s="234"/>
      <c r="J211" s="234"/>
      <c r="K211" s="234"/>
      <c r="L211" s="234"/>
      <c r="M211" s="234"/>
      <c r="N211" s="235"/>
      <c r="O211" s="91"/>
    </row>
    <row r="212" spans="1:20" ht="9" customHeight="1" x14ac:dyDescent="0.15">
      <c r="A212" s="121"/>
      <c r="B212" s="121"/>
      <c r="C212" s="125"/>
      <c r="D212" s="125"/>
      <c r="E212" s="125"/>
      <c r="F212" s="125"/>
      <c r="G212" s="125"/>
      <c r="H212" s="125"/>
      <c r="I212" s="125"/>
      <c r="J212" s="125"/>
      <c r="K212" s="125"/>
      <c r="L212" s="125"/>
      <c r="M212" s="125"/>
      <c r="N212" s="125"/>
      <c r="O212" s="91"/>
    </row>
    <row r="213" spans="1:20" ht="17.25" customHeight="1" thickBot="1" x14ac:dyDescent="0.2">
      <c r="A213" s="121"/>
      <c r="B213" s="121" t="s">
        <v>275</v>
      </c>
      <c r="C213" s="125"/>
      <c r="D213" s="125"/>
      <c r="E213" s="125"/>
      <c r="F213" s="125"/>
      <c r="G213" s="125"/>
      <c r="H213" s="125"/>
      <c r="I213" s="125"/>
      <c r="J213" s="125"/>
      <c r="K213" s="125"/>
      <c r="L213" s="125"/>
      <c r="M213" s="125"/>
      <c r="N213" s="125"/>
      <c r="O213" s="91"/>
    </row>
    <row r="214" spans="1:20" ht="17.25" customHeight="1" thickBot="1" x14ac:dyDescent="0.2">
      <c r="A214" s="121"/>
      <c r="B214" s="121"/>
      <c r="C214" s="164"/>
      <c r="D214" s="165"/>
      <c r="E214" s="119" t="s">
        <v>277</v>
      </c>
      <c r="F214" s="121"/>
      <c r="G214" s="121"/>
      <c r="H214" s="121"/>
      <c r="I214" s="121"/>
      <c r="J214" s="125"/>
      <c r="K214" s="125"/>
      <c r="L214" s="125"/>
      <c r="M214" s="125"/>
      <c r="N214" s="125"/>
      <c r="O214" s="91"/>
    </row>
    <row r="215" spans="1:20" ht="17.25" customHeight="1" x14ac:dyDescent="0.15">
      <c r="A215" s="121"/>
      <c r="B215" s="121"/>
      <c r="C215" s="124"/>
      <c r="D215" s="124"/>
      <c r="E215" s="119"/>
      <c r="F215" s="121"/>
      <c r="G215" s="121"/>
      <c r="H215" s="121"/>
      <c r="I215" s="121"/>
      <c r="J215" s="125"/>
      <c r="K215" s="125"/>
      <c r="L215" s="125"/>
      <c r="M215" s="125"/>
      <c r="N215" s="125"/>
      <c r="O215" s="91"/>
    </row>
    <row r="216" spans="1:20" ht="17.25" customHeight="1" thickBot="1" x14ac:dyDescent="0.2">
      <c r="A216" s="121"/>
      <c r="B216" s="121" t="s">
        <v>276</v>
      </c>
      <c r="C216" s="125"/>
      <c r="D216" s="125"/>
      <c r="E216" s="125"/>
      <c r="F216" s="125"/>
      <c r="G216" s="125"/>
      <c r="H216" s="125"/>
      <c r="I216" s="125"/>
      <c r="J216" s="125"/>
      <c r="K216" s="125"/>
      <c r="L216" s="125"/>
      <c r="M216" s="125"/>
      <c r="N216" s="125"/>
      <c r="O216" s="91"/>
    </row>
    <row r="217" spans="1:20" ht="14.25" customHeight="1" thickBot="1" x14ac:dyDescent="0.2">
      <c r="A217" s="121"/>
      <c r="B217" s="121"/>
      <c r="C217" s="164"/>
      <c r="D217" s="165"/>
      <c r="E217" s="119" t="s">
        <v>116</v>
      </c>
      <c r="F217" s="121"/>
      <c r="G217" s="121"/>
      <c r="H217" s="121"/>
      <c r="I217" s="121"/>
      <c r="J217" s="125"/>
      <c r="K217" s="125"/>
      <c r="L217" s="125"/>
      <c r="M217" s="125"/>
      <c r="N217" s="125"/>
      <c r="O217" s="91"/>
    </row>
    <row r="218" spans="1:20" ht="11.25" customHeight="1" x14ac:dyDescent="0.15">
      <c r="A218" s="91"/>
      <c r="B218" s="91"/>
      <c r="C218" s="54"/>
      <c r="D218" s="54"/>
      <c r="E218" s="54"/>
      <c r="F218" s="54"/>
      <c r="G218" s="54"/>
      <c r="H218" s="54"/>
      <c r="I218" s="54"/>
      <c r="J218" s="54"/>
      <c r="K218" s="54"/>
      <c r="L218" s="54"/>
      <c r="M218" s="54"/>
      <c r="N218" s="54"/>
      <c r="O218" s="91"/>
    </row>
    <row r="219" spans="1:20" s="19" customFormat="1" ht="11.25" customHeight="1" x14ac:dyDescent="0.15">
      <c r="A219" s="91"/>
      <c r="B219" s="96"/>
      <c r="C219" s="54"/>
      <c r="D219" s="54"/>
      <c r="E219" s="54"/>
      <c r="F219" s="54"/>
      <c r="G219" s="54"/>
      <c r="H219" s="54"/>
      <c r="I219" s="54"/>
      <c r="J219" s="54"/>
      <c r="K219" s="54"/>
      <c r="L219" s="54"/>
      <c r="M219" s="54"/>
      <c r="N219" s="54"/>
      <c r="O219" s="91"/>
      <c r="Q219" s="1"/>
      <c r="R219" s="1"/>
      <c r="S219" s="1"/>
      <c r="T219" s="1"/>
    </row>
    <row r="220" spans="1:20" s="19" customFormat="1" ht="16.5" customHeight="1" x14ac:dyDescent="0.15">
      <c r="A220" s="91"/>
      <c r="B220" s="91" t="s">
        <v>305</v>
      </c>
      <c r="C220" s="91"/>
      <c r="D220" s="91"/>
      <c r="E220" s="91"/>
      <c r="F220" s="91"/>
      <c r="G220" s="91"/>
      <c r="H220" s="91"/>
      <c r="I220" s="91"/>
      <c r="J220" s="91"/>
      <c r="K220" s="91"/>
      <c r="L220" s="99"/>
      <c r="M220" s="91"/>
      <c r="N220" s="91"/>
      <c r="O220" s="91"/>
      <c r="Q220" s="1"/>
      <c r="R220" s="1"/>
      <c r="S220" s="1"/>
      <c r="T220" s="1"/>
    </row>
    <row r="221" spans="1:20" s="19" customFormat="1" x14ac:dyDescent="0.15">
      <c r="A221" s="91"/>
      <c r="B221" s="91" t="s">
        <v>108</v>
      </c>
      <c r="C221" s="91"/>
      <c r="D221" s="91"/>
      <c r="E221" s="91"/>
      <c r="F221" s="91"/>
      <c r="G221" s="91"/>
      <c r="H221" s="91"/>
      <c r="I221" s="91"/>
      <c r="J221" s="91"/>
      <c r="K221" s="91"/>
      <c r="L221" s="99"/>
      <c r="M221" s="91"/>
      <c r="N221" s="91"/>
      <c r="O221" s="91"/>
      <c r="Q221" s="1"/>
      <c r="R221" s="1"/>
      <c r="S221" s="1"/>
      <c r="T221" s="1"/>
    </row>
    <row r="222" spans="1:20" s="19" customFormat="1" ht="14.25" thickBot="1" x14ac:dyDescent="0.2">
      <c r="A222" s="91"/>
      <c r="B222" s="91" t="s">
        <v>109</v>
      </c>
      <c r="C222" s="91"/>
      <c r="D222" s="91"/>
      <c r="E222" s="91"/>
      <c r="F222" s="91"/>
      <c r="G222" s="91"/>
      <c r="H222" s="91"/>
      <c r="I222" s="91"/>
      <c r="J222" s="91"/>
      <c r="K222" s="91"/>
      <c r="L222" s="99"/>
      <c r="M222" s="91"/>
      <c r="N222" s="91"/>
      <c r="O222" s="91"/>
      <c r="Q222" s="1"/>
      <c r="R222" s="1"/>
      <c r="S222" s="1"/>
      <c r="T222" s="1"/>
    </row>
    <row r="223" spans="1:20" s="19" customFormat="1" ht="31.5" customHeight="1" thickBot="1" x14ac:dyDescent="0.2">
      <c r="A223" s="91"/>
      <c r="B223" s="96"/>
      <c r="C223" s="174"/>
      <c r="D223" s="175"/>
      <c r="E223" s="175"/>
      <c r="F223" s="175"/>
      <c r="G223" s="175"/>
      <c r="H223" s="175"/>
      <c r="I223" s="175"/>
      <c r="J223" s="175"/>
      <c r="K223" s="175"/>
      <c r="L223" s="175"/>
      <c r="M223" s="175"/>
      <c r="N223" s="176"/>
      <c r="O223" s="91"/>
      <c r="Q223" s="1"/>
      <c r="R223" s="1"/>
      <c r="S223" s="1"/>
      <c r="T223" s="1"/>
    </row>
    <row r="224" spans="1:20" ht="8.25" customHeight="1" x14ac:dyDescent="0.15">
      <c r="A224" s="91"/>
      <c r="B224" s="91"/>
      <c r="C224" s="91"/>
      <c r="D224" s="91"/>
      <c r="E224" s="91"/>
      <c r="F224" s="91"/>
      <c r="G224" s="91"/>
      <c r="H224" s="91"/>
      <c r="I224" s="91"/>
      <c r="J224" s="91"/>
      <c r="K224" s="91"/>
      <c r="L224" s="99"/>
      <c r="M224" s="91"/>
      <c r="N224" s="91"/>
      <c r="O224" s="91"/>
    </row>
    <row r="226" spans="1:15" ht="25.5" x14ac:dyDescent="0.25">
      <c r="A226" s="91"/>
      <c r="B226" s="91"/>
      <c r="C226" s="115" t="s">
        <v>247</v>
      </c>
      <c r="D226" s="91"/>
      <c r="E226" s="91"/>
      <c r="F226" s="91"/>
      <c r="G226" s="91"/>
      <c r="H226" s="91"/>
      <c r="I226" s="91"/>
      <c r="J226" s="91"/>
      <c r="K226" s="91"/>
      <c r="L226" s="99"/>
      <c r="M226" s="91"/>
      <c r="N226" s="91"/>
      <c r="O226" s="91"/>
    </row>
  </sheetData>
  <mergeCells count="113">
    <mergeCell ref="C17:C36"/>
    <mergeCell ref="B191:O191"/>
    <mergeCell ref="C192:D192"/>
    <mergeCell ref="C214:D214"/>
    <mergeCell ref="C198:N198"/>
    <mergeCell ref="C175:N175"/>
    <mergeCell ref="B177:O177"/>
    <mergeCell ref="C178:D178"/>
    <mergeCell ref="B194:O194"/>
    <mergeCell ref="C189:D189"/>
    <mergeCell ref="C165:D165"/>
    <mergeCell ref="C166:D166"/>
    <mergeCell ref="C167:D167"/>
    <mergeCell ref="C185:D185"/>
    <mergeCell ref="C181:D181"/>
    <mergeCell ref="C183:D183"/>
    <mergeCell ref="B180:O180"/>
    <mergeCell ref="C182:D182"/>
    <mergeCell ref="C121:D121"/>
    <mergeCell ref="D34:D36"/>
    <mergeCell ref="E34:F36"/>
    <mergeCell ref="G34:I34"/>
    <mergeCell ref="G35:I35"/>
    <mergeCell ref="G36:I36"/>
    <mergeCell ref="C223:N223"/>
    <mergeCell ref="C100:D100"/>
    <mergeCell ref="C104:D104"/>
    <mergeCell ref="C170:N170"/>
    <mergeCell ref="C208:D208"/>
    <mergeCell ref="C211:N211"/>
    <mergeCell ref="C184:D184"/>
    <mergeCell ref="C120:D120"/>
    <mergeCell ref="C164:D164"/>
    <mergeCell ref="C217:D217"/>
    <mergeCell ref="S92:T92"/>
    <mergeCell ref="E97:K97"/>
    <mergeCell ref="C108:D108"/>
    <mergeCell ref="C205:N205"/>
    <mergeCell ref="C117:D117"/>
    <mergeCell ref="C123:N123"/>
    <mergeCell ref="C113:D113"/>
    <mergeCell ref="C159:D159"/>
    <mergeCell ref="C195:D195"/>
    <mergeCell ref="C168:D168"/>
    <mergeCell ref="L92:N92"/>
    <mergeCell ref="C163:D163"/>
    <mergeCell ref="B188:O188"/>
    <mergeCell ref="C202:D202"/>
    <mergeCell ref="C119:D119"/>
    <mergeCell ref="S88:T88"/>
    <mergeCell ref="S89:T89"/>
    <mergeCell ref="H90:I90"/>
    <mergeCell ref="L90:N90"/>
    <mergeCell ref="S90:T90"/>
    <mergeCell ref="S91:T91"/>
    <mergeCell ref="B51:E51"/>
    <mergeCell ref="L51:N51"/>
    <mergeCell ref="B52:E52"/>
    <mergeCell ref="B53:E53"/>
    <mergeCell ref="B54:E54"/>
    <mergeCell ref="C81:D81"/>
    <mergeCell ref="B57:O57"/>
    <mergeCell ref="C58:D58"/>
    <mergeCell ref="C66:N66"/>
    <mergeCell ref="B68:O68"/>
    <mergeCell ref="P48:Q48"/>
    <mergeCell ref="B49:E49"/>
    <mergeCell ref="L49:N49"/>
    <mergeCell ref="P49:Q49"/>
    <mergeCell ref="B50:E50"/>
    <mergeCell ref="L50:N50"/>
    <mergeCell ref="P50:Q50"/>
    <mergeCell ref="C37:D40"/>
    <mergeCell ref="G37:I37"/>
    <mergeCell ref="E38:F39"/>
    <mergeCell ref="G38:I38"/>
    <mergeCell ref="G39:I39"/>
    <mergeCell ref="G40:I40"/>
    <mergeCell ref="E32:I32"/>
    <mergeCell ref="E33:I33"/>
    <mergeCell ref="D25:D33"/>
    <mergeCell ref="E29:I31"/>
    <mergeCell ref="E25:I28"/>
    <mergeCell ref="N16:O16"/>
    <mergeCell ref="D17:D24"/>
    <mergeCell ref="E17:I18"/>
    <mergeCell ref="E19:I20"/>
    <mergeCell ref="E21:I22"/>
    <mergeCell ref="E23:I24"/>
    <mergeCell ref="A2:O2"/>
    <mergeCell ref="F5:N5"/>
    <mergeCell ref="F7:N7"/>
    <mergeCell ref="F8:N8"/>
    <mergeCell ref="F9:N9"/>
    <mergeCell ref="F10:N10"/>
    <mergeCell ref="E16:I16"/>
    <mergeCell ref="K16:L16"/>
    <mergeCell ref="C186:D186"/>
    <mergeCell ref="B14:O14"/>
    <mergeCell ref="C16:D16"/>
    <mergeCell ref="C69:D69"/>
    <mergeCell ref="B71:O71"/>
    <mergeCell ref="C72:D72"/>
    <mergeCell ref="H88:I88"/>
    <mergeCell ref="H92:I92"/>
    <mergeCell ref="C61:D61"/>
    <mergeCell ref="C62:D62"/>
    <mergeCell ref="C75:N75"/>
    <mergeCell ref="C59:D59"/>
    <mergeCell ref="C60:D60"/>
    <mergeCell ref="C63:D63"/>
    <mergeCell ref="B174:O174"/>
    <mergeCell ref="C118:D118"/>
  </mergeCells>
  <phoneticPr fontId="1"/>
  <dataValidations count="16">
    <dataValidation type="list" allowBlank="1" showInputMessage="1" showErrorMessage="1" sqref="C100:D100 C81:D81" xr:uid="{00000000-0002-0000-0000-000000000000}">
      <formula1>"①,②"</formula1>
    </dataValidation>
    <dataValidation type="list" allowBlank="1" showInputMessage="1" showErrorMessage="1" sqref="C159:D159" xr:uid="{00000000-0002-0000-0000-000001000000}">
      <formula1>"①,②,　,"</formula1>
    </dataValidation>
    <dataValidation type="list" allowBlank="1" showInputMessage="1" showErrorMessage="1" sqref="F46" xr:uid="{00000000-0002-0000-0000-000002000000}">
      <formula1>"①,②,　　,"</formula1>
    </dataValidation>
    <dataValidation type="list" allowBlank="1" showInputMessage="1" showErrorMessage="1" sqref="F43" xr:uid="{00000000-0002-0000-0000-000003000000}">
      <formula1>"①Ⅰ,②Ⅱ,③なし,　　,"</formula1>
    </dataValidation>
    <dataValidation type="list" allowBlank="1" showInputMessage="1" showErrorMessage="1" sqref="G88 D88 K88 D90 G90 K90 D92 G92 K92 D94 L6 D126 D136 D129:D131 D155 D139 D141 D143 D146 D148 D151 D153 D133" xr:uid="{00000000-0002-0000-0000-000004000000}">
      <formula1>"○,　,"</formula1>
    </dataValidation>
    <dataValidation type="list" allowBlank="1" showInputMessage="1" showErrorMessage="1" sqref="C113:D113 C104:D104" xr:uid="{00000000-0002-0000-0000-000005000000}">
      <formula1>"①,②,③,④,⑤,⑥,⑦"</formula1>
    </dataValidation>
    <dataValidation type="list" allowBlank="1" showInputMessage="1" showErrorMessage="1" sqref="C72:D73" xr:uid="{00000000-0002-0000-0000-000006000000}">
      <formula1>"①,②,③　"</formula1>
    </dataValidation>
    <dataValidation type="list" allowBlank="1" showInputMessage="1" showErrorMessage="1" sqref="C108:D108 C202:D202 C208:D208 C217:D217 C214:D215" xr:uid="{00000000-0002-0000-0000-000007000000}">
      <formula1>"①,②,③"</formula1>
    </dataValidation>
    <dataValidation type="list" allowBlank="1" showInputMessage="1" showErrorMessage="1" sqref="C117:D121" xr:uid="{00000000-0002-0000-0000-000008000000}">
      <formula1>"①,②,③,④,⑤"</formula1>
    </dataValidation>
    <dataValidation type="list" allowBlank="1" showInputMessage="1" showErrorMessage="1" sqref="C163:D168" xr:uid="{00000000-0002-0000-0000-000009000000}">
      <formula1>"①,②,③,④,⑤,⑥"</formula1>
    </dataValidation>
    <dataValidation type="list" allowBlank="1" showInputMessage="1" showErrorMessage="1" sqref="C69:D69 C64" xr:uid="{00000000-0002-0000-0000-00000A000000}">
      <formula1>"①,②,③,④"</formula1>
    </dataValidation>
    <dataValidation type="list" allowBlank="1" showInputMessage="1" showErrorMessage="1" sqref="C187:D187 C178:D178 C195:D196" xr:uid="{00000000-0002-0000-0000-00000B000000}">
      <formula1>"①,②,③,④,　"</formula1>
    </dataValidation>
    <dataValidation type="list" allowBlank="1" showInputMessage="1" showErrorMessage="1" sqref="F8:N8" xr:uid="{00000000-0002-0000-0000-00000C000000}">
      <formula1>"医師,看護師,検査技師,薬剤師,事務,その他"</formula1>
    </dataValidation>
    <dataValidation type="list" allowBlank="1" showInputMessage="1" showErrorMessage="1" sqref="F44" xr:uid="{00000000-0002-0000-0000-00000D000000}">
      <formula1>"①あり,②なし,　　,"</formula1>
    </dataValidation>
    <dataValidation type="list" allowBlank="1" showInputMessage="1" showErrorMessage="1" sqref="C182:D182 C184:D184 C186:D186 C189:D189 C192:D193" xr:uid="{00000000-0002-0000-0000-00000E000000}">
      <formula1>"①,②,③,④,⑤,　　"</formula1>
    </dataValidation>
    <dataValidation type="list" allowBlank="1" showInputMessage="1" showErrorMessage="1" sqref="C58:D63" xr:uid="{00000000-0002-0000-0000-00000F000000}">
      <formula1>"①,②,③,④,⑤,⑥,　　"</formula1>
    </dataValidation>
  </dataValidations>
  <printOptions horizontalCentered="1"/>
  <pageMargins left="0.19685039370078741" right="0.19685039370078741" top="0.35433070866141736" bottom="0.31496062992125984" header="0.27559055118110237" footer="0.19685039370078741"/>
  <pageSetup paperSize="9" orientation="portrait" r:id="rId1"/>
  <headerFooter alignWithMargins="0"/>
  <rowBreaks count="1" manualBreakCount="1">
    <brk id="5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CJ4"/>
  <sheetViews>
    <sheetView zoomScale="145" zoomScaleNormal="145" workbookViewId="0">
      <selection activeCell="AE9" sqref="AE9:AF9"/>
    </sheetView>
  </sheetViews>
  <sheetFormatPr defaultRowHeight="13.5" x14ac:dyDescent="0.15"/>
  <cols>
    <col min="1" max="1" width="4.125" bestFit="1" customWidth="1"/>
    <col min="2" max="2" width="27.125" customWidth="1"/>
    <col min="3" max="4" width="7.25" customWidth="1"/>
    <col min="5" max="5" width="5.375" customWidth="1"/>
    <col min="6" max="6" width="19.125" customWidth="1"/>
    <col min="7" max="7" width="15.75" customWidth="1"/>
    <col min="8" max="8" width="14.25" customWidth="1"/>
    <col min="9" max="17" width="10" customWidth="1"/>
    <col min="18" max="25" width="8.625" customWidth="1"/>
    <col min="26" max="26" width="25.375" customWidth="1"/>
    <col min="27" max="27" width="11.125" customWidth="1"/>
    <col min="28" max="28" width="9.125" customWidth="1"/>
    <col min="29" max="29" width="34.5" customWidth="1"/>
    <col min="30" max="30" width="21.75" customWidth="1"/>
    <col min="31" max="40" width="8.125" customWidth="1"/>
    <col min="41" max="41" width="16.625" customWidth="1"/>
    <col min="42" max="43" width="8.125" customWidth="1"/>
    <col min="51" max="51" width="21.875" customWidth="1"/>
    <col min="72" max="72" width="21.625" customWidth="1"/>
    <col min="73" max="73" width="51.25" customWidth="1"/>
    <col min="74" max="75" width="10.625" customWidth="1"/>
    <col min="76" max="76" width="9.25" customWidth="1"/>
    <col min="77" max="82" width="9" customWidth="1"/>
    <col min="83" max="83" width="46.125" customWidth="1"/>
    <col min="84" max="84" width="9" customWidth="1"/>
    <col min="85" max="85" width="42.25" customWidth="1"/>
    <col min="86" max="87" width="9" customWidth="1"/>
    <col min="88" max="88" width="52.75" customWidth="1"/>
  </cols>
  <sheetData>
    <row r="1" spans="1:88" ht="18.75" x14ac:dyDescent="0.2">
      <c r="B1" s="82" t="s">
        <v>131</v>
      </c>
      <c r="AE1" s="136"/>
      <c r="AF1" s="136"/>
      <c r="AG1" s="136"/>
      <c r="AH1" s="136"/>
      <c r="AI1" s="136"/>
      <c r="AJ1" s="136"/>
      <c r="AK1" s="136"/>
      <c r="AL1" s="136"/>
      <c r="AM1" s="136"/>
      <c r="AN1" s="136"/>
      <c r="AO1" s="136"/>
      <c r="AP1" s="90"/>
      <c r="AQ1" s="90"/>
      <c r="AR1" s="83"/>
      <c r="AS1" s="83"/>
      <c r="AT1" s="83"/>
      <c r="AU1" s="83"/>
      <c r="AV1" s="83"/>
      <c r="AW1" s="83"/>
      <c r="AX1" s="83"/>
      <c r="AY1" s="83"/>
      <c r="AZ1" s="83"/>
      <c r="BA1" s="83"/>
      <c r="BB1" s="83"/>
      <c r="BC1" s="83"/>
      <c r="BD1" s="83"/>
      <c r="BE1" s="83"/>
      <c r="BF1" s="83"/>
      <c r="BG1" s="83"/>
      <c r="BH1" s="83"/>
      <c r="BI1" s="83"/>
      <c r="BJ1" s="83"/>
      <c r="BM1" s="83"/>
      <c r="BN1" s="83"/>
      <c r="BO1" s="83"/>
      <c r="BP1" s="83"/>
      <c r="BQ1" s="83"/>
      <c r="BR1" s="83"/>
      <c r="BS1" s="83"/>
      <c r="BT1" s="83"/>
      <c r="BW1" s="83"/>
      <c r="BX1" s="83"/>
      <c r="BY1" s="83"/>
      <c r="BZ1" s="83"/>
      <c r="CA1" s="83"/>
      <c r="CB1" s="83"/>
      <c r="CC1" s="83"/>
      <c r="CD1" s="83"/>
      <c r="CE1" s="83"/>
      <c r="CF1" s="83"/>
      <c r="CG1" s="83"/>
      <c r="CH1" s="83"/>
      <c r="CI1" s="83"/>
      <c r="CJ1" s="83"/>
    </row>
    <row r="2" spans="1:88" ht="18.75" x14ac:dyDescent="0.2">
      <c r="B2" s="82"/>
      <c r="I2" t="s">
        <v>309</v>
      </c>
      <c r="R2" t="s">
        <v>311</v>
      </c>
      <c r="T2" t="s">
        <v>310</v>
      </c>
      <c r="AD2" s="137" t="s">
        <v>316</v>
      </c>
      <c r="AE2" s="138" t="s">
        <v>220</v>
      </c>
      <c r="AF2" s="139" t="s">
        <v>221</v>
      </c>
      <c r="AG2" s="139" t="s">
        <v>222</v>
      </c>
      <c r="AH2" s="139" t="s">
        <v>223</v>
      </c>
      <c r="AI2" s="139" t="s">
        <v>224</v>
      </c>
      <c r="AJ2" s="138" t="s">
        <v>225</v>
      </c>
      <c r="AK2" s="138" t="s">
        <v>226</v>
      </c>
      <c r="AL2" s="139" t="s">
        <v>227</v>
      </c>
      <c r="AM2" s="139" t="s">
        <v>228</v>
      </c>
      <c r="AN2" s="139" t="s">
        <v>229</v>
      </c>
      <c r="AO2" s="139" t="s">
        <v>230</v>
      </c>
      <c r="AP2" s="137" t="s">
        <v>181</v>
      </c>
      <c r="AQ2" s="137" t="s">
        <v>182</v>
      </c>
      <c r="AR2" s="137" t="s">
        <v>183</v>
      </c>
      <c r="AS2" s="137" t="s">
        <v>132</v>
      </c>
      <c r="AT2" s="137" t="s">
        <v>133</v>
      </c>
      <c r="AU2" s="137" t="s">
        <v>133</v>
      </c>
      <c r="AV2" s="137" t="s">
        <v>133</v>
      </c>
      <c r="AW2" s="137" t="s">
        <v>133</v>
      </c>
      <c r="AX2" s="137" t="s">
        <v>133</v>
      </c>
      <c r="AY2" s="137" t="s">
        <v>134</v>
      </c>
      <c r="AZ2" s="138" t="s">
        <v>207</v>
      </c>
      <c r="BA2" s="139" t="s">
        <v>208</v>
      </c>
      <c r="BB2" s="139" t="s">
        <v>209</v>
      </c>
      <c r="BC2" s="139" t="s">
        <v>210</v>
      </c>
      <c r="BD2" s="139" t="s">
        <v>211</v>
      </c>
      <c r="BE2" s="138" t="s">
        <v>212</v>
      </c>
      <c r="BF2" s="138" t="s">
        <v>213</v>
      </c>
      <c r="BG2" s="139" t="s">
        <v>214</v>
      </c>
      <c r="BH2" s="139" t="s">
        <v>215</v>
      </c>
      <c r="BI2" s="139" t="s">
        <v>216</v>
      </c>
      <c r="BJ2" s="139" t="s">
        <v>217</v>
      </c>
      <c r="BK2" s="139" t="s">
        <v>218</v>
      </c>
      <c r="BL2" s="139" t="s">
        <v>219</v>
      </c>
      <c r="BM2" s="139" t="s">
        <v>135</v>
      </c>
      <c r="BN2" s="139" t="s">
        <v>191</v>
      </c>
      <c r="BO2" s="139"/>
      <c r="BP2" s="139"/>
      <c r="BQ2" s="139"/>
      <c r="BR2" s="139"/>
      <c r="BS2" s="139"/>
      <c r="BT2" s="139" t="s">
        <v>201</v>
      </c>
      <c r="BU2" s="139" t="s">
        <v>315</v>
      </c>
      <c r="BV2" s="139" t="s">
        <v>198</v>
      </c>
      <c r="BW2" s="140" t="s">
        <v>312</v>
      </c>
      <c r="BX2" s="140" t="s">
        <v>313</v>
      </c>
      <c r="BY2" s="140" t="s">
        <v>314</v>
      </c>
      <c r="BZ2" s="139" t="s">
        <v>182</v>
      </c>
      <c r="CA2" s="84" t="s">
        <v>286</v>
      </c>
      <c r="CB2" s="84" t="s">
        <v>287</v>
      </c>
      <c r="CC2" s="84" t="s">
        <v>288</v>
      </c>
      <c r="CD2" s="84" t="s">
        <v>289</v>
      </c>
      <c r="CE2" s="84" t="s">
        <v>290</v>
      </c>
      <c r="CF2" s="84" t="s">
        <v>291</v>
      </c>
      <c r="CG2" s="84" t="s">
        <v>292</v>
      </c>
      <c r="CH2" s="84" t="s">
        <v>293</v>
      </c>
      <c r="CI2" s="84" t="s">
        <v>294</v>
      </c>
      <c r="CJ2" s="84" t="s">
        <v>295</v>
      </c>
    </row>
    <row r="3" spans="1:88" s="87" customFormat="1" ht="27.75" customHeight="1" x14ac:dyDescent="0.15">
      <c r="A3" s="85" t="s">
        <v>137</v>
      </c>
      <c r="B3" s="85" t="s">
        <v>138</v>
      </c>
      <c r="C3" s="85" t="s">
        <v>139</v>
      </c>
      <c r="D3" s="85" t="s">
        <v>140</v>
      </c>
      <c r="E3" s="85" t="s">
        <v>308</v>
      </c>
      <c r="F3" s="86" t="s">
        <v>141</v>
      </c>
      <c r="G3" s="86" t="s">
        <v>162</v>
      </c>
      <c r="H3" s="86" t="s">
        <v>163</v>
      </c>
      <c r="I3" s="131" t="s">
        <v>142</v>
      </c>
      <c r="J3" s="131" t="s">
        <v>143</v>
      </c>
      <c r="K3" s="131" t="s">
        <v>144</v>
      </c>
      <c r="L3" s="131" t="s">
        <v>145</v>
      </c>
      <c r="M3" s="131" t="s">
        <v>146</v>
      </c>
      <c r="N3" s="131" t="s">
        <v>147</v>
      </c>
      <c r="O3" s="131" t="s">
        <v>148</v>
      </c>
      <c r="P3" s="131" t="s">
        <v>149</v>
      </c>
      <c r="Q3" s="131" t="s">
        <v>150</v>
      </c>
      <c r="R3" s="132" t="s">
        <v>170</v>
      </c>
      <c r="S3" s="132" t="s">
        <v>151</v>
      </c>
      <c r="T3" s="132" t="s">
        <v>171</v>
      </c>
      <c r="U3" s="132" t="s">
        <v>172</v>
      </c>
      <c r="V3" s="132" t="s">
        <v>173</v>
      </c>
      <c r="W3" s="132" t="s">
        <v>174</v>
      </c>
      <c r="X3" s="132" t="s">
        <v>306</v>
      </c>
      <c r="Y3" s="132" t="s">
        <v>307</v>
      </c>
      <c r="Z3" s="132" t="s">
        <v>175</v>
      </c>
      <c r="AA3" s="132" t="s">
        <v>176</v>
      </c>
      <c r="AB3" s="132" t="s">
        <v>177</v>
      </c>
      <c r="AC3" s="132" t="s">
        <v>178</v>
      </c>
      <c r="AD3" s="133" t="s">
        <v>152</v>
      </c>
      <c r="AE3" s="134" t="s">
        <v>64</v>
      </c>
      <c r="AF3" s="135" t="s">
        <v>164</v>
      </c>
      <c r="AG3" s="135" t="s">
        <v>235</v>
      </c>
      <c r="AH3" s="135" t="s">
        <v>236</v>
      </c>
      <c r="AI3" s="135" t="s">
        <v>165</v>
      </c>
      <c r="AJ3" s="135" t="s">
        <v>166</v>
      </c>
      <c r="AK3" s="135" t="s">
        <v>167</v>
      </c>
      <c r="AL3" s="135" t="s">
        <v>234</v>
      </c>
      <c r="AM3" s="135" t="s">
        <v>168</v>
      </c>
      <c r="AN3" s="135" t="s">
        <v>169</v>
      </c>
      <c r="AO3" s="135"/>
      <c r="AP3" s="133" t="s">
        <v>179</v>
      </c>
      <c r="AQ3" s="133" t="s">
        <v>184</v>
      </c>
      <c r="AR3" s="133" t="s">
        <v>153</v>
      </c>
      <c r="AS3" s="133" t="s">
        <v>180</v>
      </c>
      <c r="AT3" s="133" t="s">
        <v>185</v>
      </c>
      <c r="AU3" s="133" t="s">
        <v>186</v>
      </c>
      <c r="AV3" s="133" t="s">
        <v>187</v>
      </c>
      <c r="AW3" s="133" t="s">
        <v>188</v>
      </c>
      <c r="AX3" s="133" t="s">
        <v>189</v>
      </c>
      <c r="AY3" s="133" t="s">
        <v>136</v>
      </c>
      <c r="AZ3" s="133" t="s">
        <v>206</v>
      </c>
      <c r="BA3" s="133" t="s">
        <v>205</v>
      </c>
      <c r="BB3" s="133" t="s">
        <v>204</v>
      </c>
      <c r="BC3" s="133" t="s">
        <v>154</v>
      </c>
      <c r="BD3" s="133" t="s">
        <v>155</v>
      </c>
      <c r="BE3" s="133" t="s">
        <v>156</v>
      </c>
      <c r="BF3" s="133" t="s">
        <v>203</v>
      </c>
      <c r="BG3" s="133" t="s">
        <v>202</v>
      </c>
      <c r="BH3" s="133" t="s">
        <v>157</v>
      </c>
      <c r="BI3" s="133" t="s">
        <v>158</v>
      </c>
      <c r="BJ3" s="133" t="s">
        <v>159</v>
      </c>
      <c r="BK3" s="133" t="s">
        <v>160</v>
      </c>
      <c r="BL3" s="133" t="s">
        <v>161</v>
      </c>
      <c r="BM3" s="133" t="s">
        <v>190</v>
      </c>
      <c r="BN3" s="133" t="s">
        <v>192</v>
      </c>
      <c r="BO3" s="133" t="s">
        <v>193</v>
      </c>
      <c r="BP3" s="133" t="s">
        <v>194</v>
      </c>
      <c r="BQ3" s="133" t="s">
        <v>195</v>
      </c>
      <c r="BR3" s="133" t="s">
        <v>196</v>
      </c>
      <c r="BS3" s="133" t="s">
        <v>197</v>
      </c>
      <c r="BT3" s="133" t="s">
        <v>136</v>
      </c>
      <c r="BU3" s="141" t="s">
        <v>281</v>
      </c>
      <c r="BV3" s="141" t="s">
        <v>282</v>
      </c>
      <c r="BW3" s="141" t="s">
        <v>283</v>
      </c>
      <c r="BX3" s="141" t="s">
        <v>284</v>
      </c>
      <c r="BY3" s="141" t="s">
        <v>285</v>
      </c>
      <c r="BZ3" s="141" t="s">
        <v>296</v>
      </c>
      <c r="CA3" s="141" t="s">
        <v>297</v>
      </c>
      <c r="CB3" s="141" t="s">
        <v>298</v>
      </c>
      <c r="CC3" s="141" t="s">
        <v>299</v>
      </c>
      <c r="CD3" s="141" t="s">
        <v>199</v>
      </c>
      <c r="CE3" s="141" t="s">
        <v>300</v>
      </c>
      <c r="CF3" s="141" t="s">
        <v>200</v>
      </c>
      <c r="CG3" s="141" t="s">
        <v>301</v>
      </c>
      <c r="CH3" s="141" t="s">
        <v>302</v>
      </c>
      <c r="CI3" s="141" t="s">
        <v>303</v>
      </c>
      <c r="CJ3" s="141" t="s">
        <v>304</v>
      </c>
    </row>
    <row r="4" spans="1:88" s="89" customFormat="1" x14ac:dyDescent="0.15">
      <c r="A4" s="88"/>
      <c r="B4" s="128">
        <f>'令和元年アンケート【回答用紙】 '!F5</f>
        <v>0</v>
      </c>
      <c r="C4" s="128">
        <f>'令和元年アンケート【回答用紙】 '!G6</f>
        <v>0</v>
      </c>
      <c r="D4" s="128">
        <f>'令和元年アンケート【回答用紙】 '!J6</f>
        <v>0</v>
      </c>
      <c r="E4" s="128">
        <f>'令和元年アンケート【回答用紙】 '!L6</f>
        <v>0</v>
      </c>
      <c r="F4" s="129">
        <f>'令和元年アンケート【回答用紙】 '!F7</f>
        <v>0</v>
      </c>
      <c r="G4" s="128">
        <f>'令和元年アンケート【回答用紙】 '!F9</f>
        <v>0</v>
      </c>
      <c r="H4" s="128">
        <f>'令和元年アンケート【回答用紙】 '!F10</f>
        <v>0</v>
      </c>
      <c r="I4" s="128">
        <f>'令和元年アンケート【回答用紙】 '!F49</f>
        <v>0</v>
      </c>
      <c r="J4" s="128">
        <f>'令和元年アンケート【回答用紙】 '!F50</f>
        <v>0</v>
      </c>
      <c r="K4" s="128">
        <f>'令和元年アンケート【回答用紙】 '!F51</f>
        <v>0</v>
      </c>
      <c r="L4" s="128">
        <f>'令和元年アンケート【回答用紙】 '!F52</f>
        <v>0</v>
      </c>
      <c r="M4" s="128">
        <f>'令和元年アンケート【回答用紙】 '!F53</f>
        <v>0</v>
      </c>
      <c r="N4" s="128">
        <f>'令和元年アンケート【回答用紙】 '!F54</f>
        <v>0</v>
      </c>
      <c r="O4" s="130" t="e">
        <f>'令和元年アンケート【回答用紙】 '!L49</f>
        <v>#DIV/0!</v>
      </c>
      <c r="P4" s="130" t="e">
        <f>'令和元年アンケート【回答用紙】 '!L50</f>
        <v>#DIV/0!</v>
      </c>
      <c r="Q4" s="130" t="e">
        <f>'令和元年アンケート【回答用紙】 '!L51</f>
        <v>#DIV/0!</v>
      </c>
      <c r="R4" s="128">
        <f>'令和元年アンケート【回答用紙】 '!F43</f>
        <v>0</v>
      </c>
      <c r="S4" s="128">
        <f>'令和元年アンケート【回答用紙】 '!F44</f>
        <v>0</v>
      </c>
      <c r="T4" s="128">
        <f>'令和元年アンケート【回答用紙】 '!C58</f>
        <v>0</v>
      </c>
      <c r="U4" s="128">
        <f>'令和元年アンケート【回答用紙】 '!C59</f>
        <v>0</v>
      </c>
      <c r="V4" s="128">
        <f>'令和元年アンケート【回答用紙】 '!C60</f>
        <v>0</v>
      </c>
      <c r="W4" s="128">
        <f>'令和元年アンケート【回答用紙】 '!C61</f>
        <v>0</v>
      </c>
      <c r="X4" s="128">
        <f>'令和元年アンケート【回答用紙】 '!C62</f>
        <v>0</v>
      </c>
      <c r="Y4" s="128">
        <f>'令和元年アンケート【回答用紙】 '!C63</f>
        <v>0</v>
      </c>
      <c r="Z4" s="128">
        <f>'令和元年アンケート【回答用紙】 '!C66</f>
        <v>0</v>
      </c>
      <c r="AA4" s="128">
        <f>'令和元年アンケート【回答用紙】 '!C69</f>
        <v>0</v>
      </c>
      <c r="AB4" s="128">
        <f>'令和元年アンケート【回答用紙】 '!C72</f>
        <v>0</v>
      </c>
      <c r="AC4" s="128">
        <f>'令和元年アンケート【回答用紙】 '!C75</f>
        <v>0</v>
      </c>
      <c r="AD4" s="128">
        <f>'令和元年アンケート【回答用紙】 '!C81</f>
        <v>0</v>
      </c>
      <c r="AE4" s="128">
        <f>'令和元年アンケート【回答用紙】 '!D88</f>
        <v>0</v>
      </c>
      <c r="AF4" s="128">
        <f>'令和元年アンケート【回答用紙】 '!G88</f>
        <v>0</v>
      </c>
      <c r="AG4" s="128">
        <f>'令和元年アンケート【回答用紙】 '!K88</f>
        <v>0</v>
      </c>
      <c r="AH4" s="128">
        <f>'令和元年アンケート【回答用紙】 '!D90</f>
        <v>0</v>
      </c>
      <c r="AI4" s="128">
        <f>'令和元年アンケート【回答用紙】 '!G90</f>
        <v>0</v>
      </c>
      <c r="AJ4" s="128">
        <f>'令和元年アンケート【回答用紙】 '!K90</f>
        <v>0</v>
      </c>
      <c r="AK4" s="128">
        <f>'令和元年アンケート【回答用紙】 '!D92</f>
        <v>0</v>
      </c>
      <c r="AL4" s="128">
        <f>'令和元年アンケート【回答用紙】 '!G92</f>
        <v>0</v>
      </c>
      <c r="AM4" s="128">
        <f>'令和元年アンケート【回答用紙】 '!K92</f>
        <v>0</v>
      </c>
      <c r="AN4" s="128">
        <f>'令和元年アンケート【回答用紙】 '!D94</f>
        <v>0</v>
      </c>
      <c r="AO4" s="128">
        <f>'令和元年アンケート【回答用紙】 '!E97</f>
        <v>0</v>
      </c>
      <c r="AP4" s="128">
        <f>'令和元年アンケート【回答用紙】 '!C100</f>
        <v>0</v>
      </c>
      <c r="AQ4" s="128">
        <f>'令和元年アンケート【回答用紙】 '!C104</f>
        <v>0</v>
      </c>
      <c r="AR4" s="128">
        <f>'令和元年アンケート【回答用紙】 '!C108</f>
        <v>0</v>
      </c>
      <c r="AS4" s="128">
        <f>'令和元年アンケート【回答用紙】 '!C113</f>
        <v>0</v>
      </c>
      <c r="AT4" s="128">
        <f>'令和元年アンケート【回答用紙】 '!C117</f>
        <v>0</v>
      </c>
      <c r="AU4" s="128">
        <f>'令和元年アンケート【回答用紙】 '!C118</f>
        <v>0</v>
      </c>
      <c r="AV4" s="128">
        <f>'令和元年アンケート【回答用紙】 '!C119</f>
        <v>0</v>
      </c>
      <c r="AW4" s="128">
        <f>'令和元年アンケート【回答用紙】 '!C120</f>
        <v>0</v>
      </c>
      <c r="AX4" s="128">
        <f>'令和元年アンケート【回答用紙】 '!C121</f>
        <v>0</v>
      </c>
      <c r="AY4" s="128">
        <f>'令和元年アンケート【回答用紙】 '!C123</f>
        <v>0</v>
      </c>
      <c r="AZ4" s="128">
        <f>'令和元年アンケート【回答用紙】 '!D126</f>
        <v>0</v>
      </c>
      <c r="BA4" s="128">
        <f>'令和元年アンケート【回答用紙】 '!D129</f>
        <v>0</v>
      </c>
      <c r="BB4" s="128">
        <f>'令和元年アンケート【回答用紙】 '!D131</f>
        <v>0</v>
      </c>
      <c r="BC4" s="128">
        <f>'令和元年アンケート【回答用紙】 '!D133</f>
        <v>0</v>
      </c>
      <c r="BD4" s="128">
        <f>'令和元年アンケート【回答用紙】 '!D136</f>
        <v>0</v>
      </c>
      <c r="BE4" s="128">
        <f>'令和元年アンケート【回答用紙】 '!D139</f>
        <v>0</v>
      </c>
      <c r="BF4" s="128">
        <f>'令和元年アンケート【回答用紙】 '!D141</f>
        <v>0</v>
      </c>
      <c r="BG4" s="128">
        <f>'令和元年アンケート【回答用紙】 '!D143</f>
        <v>0</v>
      </c>
      <c r="BH4" s="128">
        <f>'令和元年アンケート【回答用紙】 '!D146</f>
        <v>0</v>
      </c>
      <c r="BI4" s="128">
        <f>'令和元年アンケート【回答用紙】 '!D148</f>
        <v>0</v>
      </c>
      <c r="BJ4" s="128">
        <f>'令和元年アンケート【回答用紙】 '!D151</f>
        <v>0</v>
      </c>
      <c r="BK4" s="128">
        <f>'令和元年アンケート【回答用紙】 '!D153</f>
        <v>0</v>
      </c>
      <c r="BL4" s="128">
        <f>'令和元年アンケート【回答用紙】 '!D155</f>
        <v>0</v>
      </c>
      <c r="BM4" s="128">
        <f>'令和元年アンケート【回答用紙】 '!C159</f>
        <v>0</v>
      </c>
      <c r="BN4" s="128">
        <f>'令和元年アンケート【回答用紙】 '!C163</f>
        <v>0</v>
      </c>
      <c r="BO4" s="128">
        <f>'令和元年アンケート【回答用紙】 '!C164</f>
        <v>0</v>
      </c>
      <c r="BP4" s="128">
        <f>'令和元年アンケート【回答用紙】 '!C165</f>
        <v>0</v>
      </c>
      <c r="BQ4" s="128">
        <f>'令和元年アンケート【回答用紙】 '!C166</f>
        <v>0</v>
      </c>
      <c r="BR4" s="128">
        <f>'令和元年アンケート【回答用紙】 '!C167</f>
        <v>0</v>
      </c>
      <c r="BS4" s="128">
        <f>'令和元年アンケート【回答用紙】 '!C168</f>
        <v>0</v>
      </c>
      <c r="BT4" s="128">
        <f>'令和元年アンケート【回答用紙】 '!C170</f>
        <v>0</v>
      </c>
      <c r="BU4" s="128" t="str">
        <f>'令和元年アンケート【回答用紙】 '!C175</f>
        <v>　赤血球：
　血　漿：
　血小板：</v>
      </c>
      <c r="BV4" s="128">
        <f>'令和元年アンケート【回答用紙】 '!C178</f>
        <v>0</v>
      </c>
      <c r="BW4" s="128">
        <f>'令和元年アンケート【回答用紙】 '!C182</f>
        <v>0</v>
      </c>
      <c r="BX4" s="128">
        <f>'令和元年アンケート【回答用紙】 '!C184</f>
        <v>0</v>
      </c>
      <c r="BY4" s="128">
        <f>'令和元年アンケート【回答用紙】 '!C186</f>
        <v>0</v>
      </c>
      <c r="BZ4" s="128">
        <f>'令和元年アンケート【回答用紙】 '!C189</f>
        <v>0</v>
      </c>
      <c r="CA4" s="128">
        <f>'令和元年アンケート【回答用紙】 '!C192</f>
        <v>0</v>
      </c>
      <c r="CB4" s="128">
        <f>'令和元年アンケート【回答用紙】 '!C195</f>
        <v>0</v>
      </c>
      <c r="CC4" s="128">
        <f>'令和元年アンケート【回答用紙】 '!C198</f>
        <v>0</v>
      </c>
      <c r="CD4" s="128">
        <f>'令和元年アンケート【回答用紙】 '!C202</f>
        <v>0</v>
      </c>
      <c r="CE4" s="128" t="str">
        <f>'令和元年アンケート【回答用紙】 '!C205</f>
        <v>　問題点又は疑問点など記載下さい。</v>
      </c>
      <c r="CF4" s="128">
        <f>'令和元年アンケート【回答用紙】 '!C208</f>
        <v>0</v>
      </c>
      <c r="CG4" s="128" t="str">
        <f>'令和元年アンケート【回答用紙】 '!C211</f>
        <v>　問題点又は疑問点など記載下さい。</v>
      </c>
      <c r="CH4" s="128">
        <f>'令和元年アンケート【回答用紙】 '!C214</f>
        <v>0</v>
      </c>
      <c r="CI4" s="128">
        <f>'令和元年アンケート【回答用紙】 '!C217</f>
        <v>0</v>
      </c>
      <c r="CJ4" s="128">
        <f>'令和元年アンケート【回答用紙】 '!C223</f>
        <v>0</v>
      </c>
    </row>
  </sheetData>
  <phoneticPr fontId="1"/>
  <pageMargins left="0.75" right="0.75" top="1" bottom="1" header="0.51200000000000001" footer="0.51200000000000001"/>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令和元年アンケート【回答用紙】 </vt:lpstr>
      <vt:lpstr>入力不要（集計用）</vt:lpstr>
      <vt:lpstr>'令和元年アンケート【回答用紙】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山口 明雄</cp:lastModifiedBy>
  <cp:lastPrinted>2019-10-28T10:36:27Z</cp:lastPrinted>
  <dcterms:modified xsi:type="dcterms:W3CDTF">2019-10-28T10:36:31Z</dcterms:modified>
</cp:coreProperties>
</file>