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9150" tabRatio="597" activeTab="0"/>
  </bookViews>
  <sheets>
    <sheet name="9-4" sheetId="1" r:id="rId1"/>
    <sheet name="(2)" sheetId="2" r:id="rId2"/>
  </sheets>
  <definedNames>
    <definedName name="_xlnm.Print_Area" localSheetId="1">'(2)'!$A$1:$C$15</definedName>
    <definedName name="_xlnm.Print_Area" localSheetId="0">'9-4'!$A$1:$X$51</definedName>
  </definedNames>
  <calcPr fullCalcOnLoad="1"/>
</workbook>
</file>

<file path=xl/sharedStrings.xml><?xml version="1.0" encoding="utf-8"?>
<sst xmlns="http://schemas.openxmlformats.org/spreadsheetml/2006/main" count="133" uniqueCount="120">
  <si>
    <t>計</t>
  </si>
  <si>
    <t>普通</t>
  </si>
  <si>
    <t>定期</t>
  </si>
  <si>
    <t>長崎本線</t>
  </si>
  <si>
    <t>佐世保線</t>
  </si>
  <si>
    <t>大村線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</si>
  <si>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</si>
  <si>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</si>
  <si>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</si>
  <si>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</si>
  <si>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</si>
  <si>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</si>
  <si>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</si>
  <si>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</si>
  <si>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</si>
  <si>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</si>
  <si>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</si>
  <si>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</si>
  <si>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</si>
  <si>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</si>
  <si>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</si>
  <si>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</si>
  <si>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</si>
  <si>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</si>
  <si>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神田</t>
  </si>
  <si>
    <t>吉井</t>
  </si>
  <si>
    <t>潜竜ヶ滝</t>
  </si>
  <si>
    <t>いのつき</t>
  </si>
  <si>
    <t>高岩</t>
  </si>
  <si>
    <t>江迎鹿町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</si>
  <si>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</si>
  <si>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</si>
  <si>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</si>
  <si>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</si>
  <si>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</si>
  <si>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</si>
  <si>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</si>
  <si>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</si>
  <si>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</si>
  <si>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</si>
  <si>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</si>
  <si>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</si>
  <si>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長崎</t>
  </si>
  <si>
    <t>浦上</t>
  </si>
  <si>
    <t>西浦上</t>
  </si>
  <si>
    <t>道ノ尾</t>
  </si>
  <si>
    <t>長与</t>
  </si>
  <si>
    <t>現川</t>
  </si>
  <si>
    <t>肥前古賀</t>
  </si>
  <si>
    <t>喜々津</t>
  </si>
  <si>
    <t>西諌早</t>
  </si>
  <si>
    <t>諫早</t>
  </si>
  <si>
    <t>日宇</t>
  </si>
  <si>
    <t>大塔</t>
  </si>
  <si>
    <t>早岐</t>
  </si>
  <si>
    <t>大村</t>
  </si>
  <si>
    <t>竹松</t>
  </si>
  <si>
    <t>彼杵</t>
  </si>
  <si>
    <t>川棚</t>
  </si>
  <si>
    <t>高田</t>
  </si>
  <si>
    <t>乗車人員</t>
  </si>
  <si>
    <t>降車人員</t>
  </si>
  <si>
    <t>清峰高校前</t>
  </si>
  <si>
    <t>　　旅</t>
  </si>
  <si>
    <t>年  度、  駅</t>
  </si>
  <si>
    <t>客</t>
  </si>
  <si>
    <t>旅客</t>
  </si>
  <si>
    <t>乗車人員</t>
  </si>
  <si>
    <t>本諫早</t>
  </si>
  <si>
    <t>幸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</si>
  <si>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</si>
  <si>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</si>
  <si>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</si>
  <si>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</si>
  <si>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</si>
  <si>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</si>
  <si>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</si>
  <si>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</si>
  <si>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</si>
  <si>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</si>
  <si>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</si>
  <si>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</si>
  <si>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</si>
  <si>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</si>
  <si>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大三東</t>
  </si>
  <si>
    <t>松尾町</t>
  </si>
  <si>
    <t>三会</t>
  </si>
  <si>
    <t>島原</t>
  </si>
  <si>
    <t>島鉄本社前</t>
  </si>
  <si>
    <t>南島原</t>
  </si>
  <si>
    <t>島原外港</t>
  </si>
  <si>
    <t>単位：人</t>
  </si>
  <si>
    <t>すえたちばな</t>
  </si>
  <si>
    <t>計</t>
  </si>
  <si>
    <t>ＪＲ九州線</t>
  </si>
  <si>
    <t>との併用</t>
  </si>
  <si>
    <t>年  度</t>
  </si>
  <si>
    <t>佐世保</t>
  </si>
  <si>
    <t>(1)九州旅客鉄道</t>
  </si>
  <si>
    <t>(4)日本貨物鉄道</t>
  </si>
  <si>
    <t>平成27年度</t>
  </si>
  <si>
    <t>ハウステンボス</t>
  </si>
  <si>
    <t>(2)島原鉄道</t>
  </si>
  <si>
    <t>…</t>
  </si>
  <si>
    <t>（人/日）</t>
  </si>
  <si>
    <t>単位：ｔ</t>
  </si>
  <si>
    <t>貨物（コンテナ・車扱）</t>
  </si>
  <si>
    <t>発　送</t>
  </si>
  <si>
    <t>到　着</t>
  </si>
  <si>
    <t>資料　松浦鉄道㈱</t>
  </si>
  <si>
    <t>資料　島原鉄道㈱</t>
  </si>
  <si>
    <t>資料　日本貨物鉄道㈱</t>
  </si>
  <si>
    <t>注)2 記載のある駅は駅別乗車人員上位300駅</t>
  </si>
  <si>
    <t>資料　九州旅客鉄道㈱</t>
  </si>
  <si>
    <t>　９－４　鉄道駅別　</t>
  </si>
  <si>
    <t>　乗降者人員</t>
  </si>
  <si>
    <t>(3)松浦鉄道</t>
  </si>
  <si>
    <t>注)1 平成29年度分から非公表。</t>
  </si>
  <si>
    <t>　　から長崎県分を記載している。</t>
  </si>
  <si>
    <t>29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</si>
</sst>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ゴシック"/>
      <family val="3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0"/>
      <name val="ＭＳ ゴシック"/>
      <family val="3"/>
    </font>
    <font>
      <u val="single"/>
      <sz val="10"/>
      <color indexed="6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distributed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distributed"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center"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81" fontId="9" fillId="33" borderId="0" xfId="49" applyFont="1" applyFill="1" applyAlignment="1">
      <alignment/>
    </xf>
    <xf numFmtId="3" fontId="9" fillId="33" borderId="1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3" fontId="9" fillId="0" borderId="1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33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center"/>
    </xf>
    <xf numFmtId="0" fontId="11" fillId="0" borderId="16" xfId="0" applyFont="1" applyFill="1" applyBorder="1" applyAlignment="1">
      <alignment/>
    </xf>
    <xf numFmtId="3" fontId="9" fillId="33" borderId="16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3" fontId="9" fillId="33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/>
    </xf>
    <xf numFmtId="0" fontId="9" fillId="0" borderId="13" xfId="0" applyFont="1" applyFill="1" applyBorder="1" applyAlignment="1" quotePrefix="1">
      <alignment horizontal="center"/>
    </xf>
    <xf numFmtId="0" fontId="9" fillId="0" borderId="15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/>
    </xf>
    <xf numFmtId="181" fontId="9" fillId="0" borderId="0" xfId="49" applyFont="1" applyFill="1" applyAlignment="1">
      <alignment/>
    </xf>
    <xf numFmtId="0" fontId="12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 quotePrefix="1">
      <alignment horizontal="center"/>
    </xf>
    <xf numFmtId="0" fontId="9" fillId="0" borderId="21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[0.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[0.00]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showGridLines="0" tabSelected="1" zoomScaleSheetLayoutView="115" zoomScalePageLayoutView="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2.75390625" style="1" customWidth="1"/>
    <col min="3" max="3" width="15.375" style="1" customWidth="1"/>
    <col min="4" max="4" width="1.37890625" style="1" customWidth="1"/>
    <col min="5" max="5" width="16.75390625" style="1" customWidth="1"/>
    <col min="6" max="6" width="3.25390625" style="1" customWidth="1"/>
    <col min="7" max="7" width="2.125" style="1" customWidth="1"/>
    <col min="8" max="8" width="16.125" style="1" bestFit="1" customWidth="1"/>
    <col min="9" max="9" width="1.12109375" style="1" customWidth="1"/>
    <col min="10" max="10" width="13.75390625" style="1" customWidth="1"/>
    <col min="11" max="13" width="14.75390625" style="1" customWidth="1"/>
    <col min="14" max="15" width="1.00390625" style="1" customWidth="1"/>
    <col min="16" max="16" width="16.125" style="1" bestFit="1" customWidth="1"/>
    <col min="17" max="17" width="1.625" style="1" customWidth="1"/>
    <col min="18" max="21" width="16.75390625" style="1" customWidth="1"/>
    <col min="22" max="16384" width="8.625" style="1" customWidth="1"/>
  </cols>
  <sheetData>
    <row r="1" spans="1:24" s="5" customFormat="1" ht="30" customHeight="1">
      <c r="A1" s="75" t="s">
        <v>114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 t="s">
        <v>115</v>
      </c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1" s="11" customFormat="1" ht="24.75" customHeight="1">
      <c r="A2" s="6" t="s">
        <v>98</v>
      </c>
      <c r="B2" s="10"/>
      <c r="C2" s="8"/>
      <c r="D2" s="7"/>
      <c r="E2" s="49" t="s">
        <v>91</v>
      </c>
      <c r="F2" s="7"/>
      <c r="G2" s="6" t="s">
        <v>102</v>
      </c>
      <c r="H2" s="8"/>
      <c r="I2" s="7"/>
      <c r="J2" s="7"/>
      <c r="K2" s="7"/>
      <c r="L2" s="7"/>
      <c r="M2" s="49" t="s">
        <v>91</v>
      </c>
      <c r="N2" s="6" t="s">
        <v>116</v>
      </c>
      <c r="O2" s="6"/>
      <c r="P2" s="8"/>
      <c r="Q2" s="7"/>
      <c r="R2" s="7"/>
      <c r="S2" s="7"/>
      <c r="T2" s="8"/>
      <c r="U2" s="49" t="s">
        <v>91</v>
      </c>
    </row>
    <row r="3" spans="1:21" s="11" customFormat="1" ht="15" customHeight="1">
      <c r="A3" s="15"/>
      <c r="B3" s="70" t="s">
        <v>64</v>
      </c>
      <c r="C3" s="70"/>
      <c r="D3" s="12"/>
      <c r="E3" s="77" t="s">
        <v>60</v>
      </c>
      <c r="G3" s="70" t="s">
        <v>64</v>
      </c>
      <c r="H3" s="70"/>
      <c r="I3" s="12"/>
      <c r="J3" s="73" t="s">
        <v>66</v>
      </c>
      <c r="K3" s="74"/>
      <c r="L3" s="74"/>
      <c r="M3" s="74"/>
      <c r="N3" s="70" t="s">
        <v>64</v>
      </c>
      <c r="O3" s="70"/>
      <c r="P3" s="70"/>
      <c r="Q3" s="12"/>
      <c r="R3" s="13" t="s">
        <v>63</v>
      </c>
      <c r="S3" s="74" t="s">
        <v>65</v>
      </c>
      <c r="T3" s="74"/>
      <c r="U3" s="74"/>
    </row>
    <row r="4" spans="1:21" s="11" customFormat="1" ht="15" customHeight="1">
      <c r="A4" s="10"/>
      <c r="B4" s="71"/>
      <c r="C4" s="71"/>
      <c r="D4" s="16"/>
      <c r="E4" s="78"/>
      <c r="G4" s="71"/>
      <c r="H4" s="71"/>
      <c r="I4" s="16"/>
      <c r="J4" s="67" t="s">
        <v>67</v>
      </c>
      <c r="K4" s="68"/>
      <c r="L4" s="69"/>
      <c r="M4" s="82" t="s">
        <v>61</v>
      </c>
      <c r="N4" s="71"/>
      <c r="O4" s="71"/>
      <c r="P4" s="71"/>
      <c r="Q4" s="16"/>
      <c r="R4" s="67" t="s">
        <v>67</v>
      </c>
      <c r="S4" s="68"/>
      <c r="T4" s="69"/>
      <c r="U4" s="82" t="s">
        <v>61</v>
      </c>
    </row>
    <row r="5" spans="1:21" s="11" customFormat="1" ht="15" customHeight="1">
      <c r="A5" s="23"/>
      <c r="B5" s="72"/>
      <c r="C5" s="72"/>
      <c r="D5" s="18"/>
      <c r="E5" s="79"/>
      <c r="G5" s="72"/>
      <c r="H5" s="72"/>
      <c r="I5" s="18"/>
      <c r="J5" s="21" t="s">
        <v>93</v>
      </c>
      <c r="K5" s="22" t="s">
        <v>1</v>
      </c>
      <c r="L5" s="20" t="s">
        <v>2</v>
      </c>
      <c r="M5" s="83"/>
      <c r="N5" s="72"/>
      <c r="O5" s="72"/>
      <c r="P5" s="72"/>
      <c r="Q5" s="18"/>
      <c r="R5" s="19" t="s">
        <v>0</v>
      </c>
      <c r="S5" s="17" t="s">
        <v>1</v>
      </c>
      <c r="T5" s="20" t="s">
        <v>2</v>
      </c>
      <c r="U5" s="83"/>
    </row>
    <row r="6" spans="1:21" s="11" customFormat="1" ht="19.5" customHeight="1">
      <c r="A6" s="24"/>
      <c r="B6" s="80" t="s">
        <v>100</v>
      </c>
      <c r="C6" s="80"/>
      <c r="D6" s="16"/>
      <c r="E6" s="26">
        <v>15621266</v>
      </c>
      <c r="G6" s="80" t="s">
        <v>100</v>
      </c>
      <c r="H6" s="80"/>
      <c r="I6" s="16"/>
      <c r="J6" s="26">
        <v>1521201</v>
      </c>
      <c r="K6" s="27">
        <v>566841</v>
      </c>
      <c r="L6" s="27">
        <v>954360</v>
      </c>
      <c r="M6" s="27">
        <v>1521201</v>
      </c>
      <c r="N6" s="80" t="s">
        <v>100</v>
      </c>
      <c r="O6" s="80"/>
      <c r="P6" s="80"/>
      <c r="Q6" s="16"/>
      <c r="R6" s="26">
        <v>2280390</v>
      </c>
      <c r="S6" s="26">
        <v>789031</v>
      </c>
      <c r="T6" s="26">
        <v>1491359</v>
      </c>
      <c r="U6" s="26">
        <v>2278113</v>
      </c>
    </row>
    <row r="7" spans="1:21" s="11" customFormat="1" ht="16.5" customHeight="1">
      <c r="A7" s="24"/>
      <c r="B7" s="81">
        <v>28</v>
      </c>
      <c r="C7" s="81"/>
      <c r="D7" s="16"/>
      <c r="E7" s="29">
        <v>15230253</v>
      </c>
      <c r="G7" s="81">
        <v>28</v>
      </c>
      <c r="H7" s="81"/>
      <c r="I7" s="16"/>
      <c r="J7" s="26">
        <v>1425344</v>
      </c>
      <c r="K7" s="27">
        <v>537524</v>
      </c>
      <c r="L7" s="27">
        <v>887820</v>
      </c>
      <c r="M7" s="27">
        <v>1425344</v>
      </c>
      <c r="N7" s="81">
        <v>28</v>
      </c>
      <c r="O7" s="81"/>
      <c r="P7" s="81"/>
      <c r="Q7" s="16"/>
      <c r="R7" s="26">
        <v>2279618</v>
      </c>
      <c r="S7" s="26">
        <v>830263</v>
      </c>
      <c r="T7" s="26">
        <v>1449355</v>
      </c>
      <c r="U7" s="26">
        <v>2278180</v>
      </c>
    </row>
    <row r="8" spans="1:21" s="11" customFormat="1" ht="24.75" customHeight="1">
      <c r="A8" s="24"/>
      <c r="B8" s="81">
        <v>29</v>
      </c>
      <c r="C8" s="81"/>
      <c r="D8" s="16"/>
      <c r="E8" s="44" t="s">
        <v>103</v>
      </c>
      <c r="G8" s="81" t="s">
        <v>119</v>
      </c>
      <c r="H8" s="81"/>
      <c r="I8" s="16"/>
      <c r="J8" s="29">
        <f>SUM(J9:J34)</f>
        <v>1351328</v>
      </c>
      <c r="K8" s="29">
        <f>SUM(K9:K34)</f>
        <v>530648</v>
      </c>
      <c r="L8" s="29">
        <f>SUM(L9:L34)</f>
        <v>820680</v>
      </c>
      <c r="M8" s="29">
        <f>SUM(M9:M34)</f>
        <v>1351328</v>
      </c>
      <c r="N8" s="81" t="s">
        <v>119</v>
      </c>
      <c r="O8" s="81"/>
      <c r="P8" s="81"/>
      <c r="Q8" s="16"/>
      <c r="R8" s="29">
        <f>SUM(S8:T8)</f>
        <v>2292814</v>
      </c>
      <c r="S8" s="29">
        <f>SUM(S9:S46)</f>
        <v>839747</v>
      </c>
      <c r="T8" s="29">
        <f>SUM(T9:T46)</f>
        <v>1453067</v>
      </c>
      <c r="U8" s="29">
        <f>SUM(U9:U46)</f>
        <v>2291426</v>
      </c>
    </row>
    <row r="9" spans="1:21" s="11" customFormat="1" ht="24.75" customHeight="1">
      <c r="A9" s="24"/>
      <c r="B9" s="28"/>
      <c r="C9" s="28"/>
      <c r="D9" s="16"/>
      <c r="E9" s="44" t="s">
        <v>104</v>
      </c>
      <c r="G9" s="24"/>
      <c r="H9" s="25" t="s">
        <v>51</v>
      </c>
      <c r="I9" s="16"/>
      <c r="J9" s="29">
        <f>SUM(K9:L9)</f>
        <v>316338</v>
      </c>
      <c r="K9" s="30">
        <v>178128</v>
      </c>
      <c r="L9" s="30">
        <v>138210</v>
      </c>
      <c r="M9" s="30">
        <v>284467</v>
      </c>
      <c r="N9" s="28"/>
      <c r="O9" s="28"/>
      <c r="P9" s="25" t="s">
        <v>97</v>
      </c>
      <c r="Q9" s="16"/>
      <c r="R9" s="29">
        <f>SUM(S9:T9)</f>
        <v>288062</v>
      </c>
      <c r="S9" s="30">
        <v>126630</v>
      </c>
      <c r="T9" s="30">
        <v>161432</v>
      </c>
      <c r="U9" s="30">
        <v>264728</v>
      </c>
    </row>
    <row r="10" spans="1:21" s="11" customFormat="1" ht="18" customHeight="1">
      <c r="A10" s="24"/>
      <c r="B10" s="80" t="s">
        <v>3</v>
      </c>
      <c r="C10" s="80"/>
      <c r="D10" s="16"/>
      <c r="E10" s="29"/>
      <c r="G10" s="24"/>
      <c r="H10" s="25" t="s">
        <v>68</v>
      </c>
      <c r="I10" s="16"/>
      <c r="J10" s="29">
        <f aca="true" t="shared" si="0" ref="J10:J34">SUM(K10:L10)</f>
        <v>227782</v>
      </c>
      <c r="K10" s="30">
        <v>75982</v>
      </c>
      <c r="L10" s="30">
        <v>151800</v>
      </c>
      <c r="M10" s="30">
        <v>209543</v>
      </c>
      <c r="N10" s="10"/>
      <c r="O10" s="10"/>
      <c r="P10" s="25" t="s">
        <v>7</v>
      </c>
      <c r="Q10" s="16"/>
      <c r="R10" s="29">
        <f aca="true" t="shared" si="1" ref="R10:R46">SUM(S10:T10)</f>
        <v>154042</v>
      </c>
      <c r="S10" s="30">
        <v>91153</v>
      </c>
      <c r="T10" s="30">
        <v>62889</v>
      </c>
      <c r="U10" s="30">
        <v>171558</v>
      </c>
    </row>
    <row r="11" spans="1:21" s="11" customFormat="1" ht="18" customHeight="1">
      <c r="A11" s="24"/>
      <c r="B11" s="24"/>
      <c r="C11" s="25" t="s">
        <v>42</v>
      </c>
      <c r="D11" s="16"/>
      <c r="E11" s="29">
        <v>10473</v>
      </c>
      <c r="G11" s="24"/>
      <c r="H11" s="25" t="s">
        <v>69</v>
      </c>
      <c r="I11" s="16"/>
      <c r="J11" s="29">
        <f t="shared" si="0"/>
        <v>63153</v>
      </c>
      <c r="K11" s="30">
        <v>12633</v>
      </c>
      <c r="L11" s="30">
        <v>50520</v>
      </c>
      <c r="M11" s="30">
        <v>73978</v>
      </c>
      <c r="N11" s="10"/>
      <c r="O11" s="10"/>
      <c r="P11" s="25" t="s">
        <v>8</v>
      </c>
      <c r="Q11" s="16"/>
      <c r="R11" s="29">
        <f t="shared" si="1"/>
        <v>28751</v>
      </c>
      <c r="S11" s="30">
        <v>12966</v>
      </c>
      <c r="T11" s="30">
        <v>15785</v>
      </c>
      <c r="U11" s="30">
        <v>45877</v>
      </c>
    </row>
    <row r="12" spans="1:21" s="11" customFormat="1" ht="18" customHeight="1">
      <c r="A12" s="24"/>
      <c r="B12" s="24"/>
      <c r="C12" s="25" t="s">
        <v>43</v>
      </c>
      <c r="D12" s="16"/>
      <c r="E12" s="29">
        <v>2568</v>
      </c>
      <c r="G12" s="24"/>
      <c r="H12" s="25" t="s">
        <v>70</v>
      </c>
      <c r="I12" s="16"/>
      <c r="J12" s="29">
        <f t="shared" si="0"/>
        <v>23146</v>
      </c>
      <c r="K12" s="30">
        <v>8536</v>
      </c>
      <c r="L12" s="30">
        <v>14610</v>
      </c>
      <c r="M12" s="30">
        <v>29003</v>
      </c>
      <c r="N12" s="10"/>
      <c r="O12" s="10"/>
      <c r="P12" s="25" t="s">
        <v>9</v>
      </c>
      <c r="Q12" s="16"/>
      <c r="R12" s="29">
        <f t="shared" si="1"/>
        <v>91225</v>
      </c>
      <c r="S12" s="30">
        <v>34968</v>
      </c>
      <c r="T12" s="30">
        <v>56257</v>
      </c>
      <c r="U12" s="30">
        <v>97744</v>
      </c>
    </row>
    <row r="13" spans="1:21" s="11" customFormat="1" ht="18" customHeight="1">
      <c r="A13" s="24"/>
      <c r="B13" s="24"/>
      <c r="C13" s="25" t="s">
        <v>44</v>
      </c>
      <c r="D13" s="16"/>
      <c r="E13" s="29">
        <v>774</v>
      </c>
      <c r="G13" s="24"/>
      <c r="H13" s="25" t="s">
        <v>71</v>
      </c>
      <c r="I13" s="16"/>
      <c r="J13" s="29">
        <f t="shared" si="0"/>
        <v>16828</v>
      </c>
      <c r="K13" s="31">
        <v>7078</v>
      </c>
      <c r="L13" s="31">
        <v>9750</v>
      </c>
      <c r="M13" s="31">
        <v>20385</v>
      </c>
      <c r="N13" s="10"/>
      <c r="O13" s="10"/>
      <c r="P13" s="25" t="s">
        <v>10</v>
      </c>
      <c r="Q13" s="16"/>
      <c r="R13" s="29">
        <f t="shared" si="1"/>
        <v>14591</v>
      </c>
      <c r="S13" s="30">
        <v>5108</v>
      </c>
      <c r="T13" s="30">
        <v>9483</v>
      </c>
      <c r="U13" s="30">
        <v>14711</v>
      </c>
    </row>
    <row r="14" spans="1:21" s="11" customFormat="1" ht="18" customHeight="1">
      <c r="A14" s="24"/>
      <c r="B14" s="24"/>
      <c r="C14" s="25" t="s">
        <v>45</v>
      </c>
      <c r="D14" s="16"/>
      <c r="E14" s="29">
        <v>1052</v>
      </c>
      <c r="G14" s="24"/>
      <c r="H14" s="25" t="s">
        <v>72</v>
      </c>
      <c r="I14" s="16"/>
      <c r="J14" s="29">
        <f t="shared" si="0"/>
        <v>20120</v>
      </c>
      <c r="K14" s="30">
        <v>5870</v>
      </c>
      <c r="L14" s="30">
        <v>14250</v>
      </c>
      <c r="M14" s="30">
        <v>24838</v>
      </c>
      <c r="N14" s="10"/>
      <c r="O14" s="10"/>
      <c r="P14" s="25" t="s">
        <v>11</v>
      </c>
      <c r="Q14" s="16"/>
      <c r="R14" s="29">
        <f t="shared" si="1"/>
        <v>190451</v>
      </c>
      <c r="S14" s="30">
        <v>56578</v>
      </c>
      <c r="T14" s="30">
        <v>133873</v>
      </c>
      <c r="U14" s="30">
        <v>200152</v>
      </c>
    </row>
    <row r="15" spans="1:21" s="11" customFormat="1" ht="18" customHeight="1">
      <c r="A15" s="24"/>
      <c r="B15" s="24"/>
      <c r="C15" s="25" t="s">
        <v>59</v>
      </c>
      <c r="D15" s="16"/>
      <c r="E15" s="29">
        <v>497</v>
      </c>
      <c r="G15" s="24"/>
      <c r="H15" s="25" t="s">
        <v>73</v>
      </c>
      <c r="I15" s="16"/>
      <c r="J15" s="29">
        <f t="shared" si="0"/>
        <v>6511</v>
      </c>
      <c r="K15" s="30">
        <v>1711</v>
      </c>
      <c r="L15" s="30">
        <v>4800</v>
      </c>
      <c r="M15" s="30">
        <v>10534</v>
      </c>
      <c r="N15" s="10"/>
      <c r="O15" s="10"/>
      <c r="P15" s="25" t="s">
        <v>12</v>
      </c>
      <c r="Q15" s="16"/>
      <c r="R15" s="29">
        <f t="shared" si="1"/>
        <v>182608</v>
      </c>
      <c r="S15" s="30">
        <v>48327</v>
      </c>
      <c r="T15" s="30">
        <v>134281</v>
      </c>
      <c r="U15" s="30">
        <v>171589</v>
      </c>
    </row>
    <row r="16" spans="1:21" s="11" customFormat="1" ht="18" customHeight="1">
      <c r="A16" s="24"/>
      <c r="B16" s="24"/>
      <c r="C16" s="25" t="s">
        <v>46</v>
      </c>
      <c r="D16" s="16"/>
      <c r="E16" s="29">
        <v>1973</v>
      </c>
      <c r="G16" s="24"/>
      <c r="H16" s="25" t="s">
        <v>74</v>
      </c>
      <c r="I16" s="16"/>
      <c r="J16" s="29">
        <f t="shared" si="0"/>
        <v>45678</v>
      </c>
      <c r="K16" s="30">
        <v>6048</v>
      </c>
      <c r="L16" s="30">
        <v>39630</v>
      </c>
      <c r="M16" s="30">
        <v>48623</v>
      </c>
      <c r="N16" s="10"/>
      <c r="O16" s="10"/>
      <c r="P16" s="25" t="s">
        <v>13</v>
      </c>
      <c r="Q16" s="16"/>
      <c r="R16" s="29">
        <f t="shared" si="1"/>
        <v>28614</v>
      </c>
      <c r="S16" s="30">
        <v>18073</v>
      </c>
      <c r="T16" s="30">
        <v>10541</v>
      </c>
      <c r="U16" s="30">
        <v>27730</v>
      </c>
    </row>
    <row r="17" spans="1:21" s="11" customFormat="1" ht="18" customHeight="1">
      <c r="A17" s="24"/>
      <c r="B17" s="24"/>
      <c r="C17" s="25" t="s">
        <v>47</v>
      </c>
      <c r="D17" s="16"/>
      <c r="E17" s="29">
        <v>635</v>
      </c>
      <c r="G17" s="24"/>
      <c r="H17" s="25" t="s">
        <v>75</v>
      </c>
      <c r="I17" s="16"/>
      <c r="J17" s="29">
        <f t="shared" si="0"/>
        <v>68933</v>
      </c>
      <c r="K17" s="30">
        <v>23993</v>
      </c>
      <c r="L17" s="30">
        <v>44940</v>
      </c>
      <c r="M17" s="30">
        <v>76716</v>
      </c>
      <c r="N17" s="10"/>
      <c r="O17" s="10"/>
      <c r="P17" s="25" t="s">
        <v>14</v>
      </c>
      <c r="Q17" s="16"/>
      <c r="R17" s="29">
        <f t="shared" si="1"/>
        <v>43471</v>
      </c>
      <c r="S17" s="30">
        <v>16502</v>
      </c>
      <c r="T17" s="30">
        <v>26969</v>
      </c>
      <c r="U17" s="30">
        <v>35065</v>
      </c>
    </row>
    <row r="18" spans="1:21" s="11" customFormat="1" ht="18" customHeight="1">
      <c r="A18" s="24"/>
      <c r="B18" s="24"/>
      <c r="C18" s="25" t="s">
        <v>48</v>
      </c>
      <c r="D18" s="16"/>
      <c r="E18" s="29">
        <v>394</v>
      </c>
      <c r="G18" s="24"/>
      <c r="H18" s="25" t="s">
        <v>76</v>
      </c>
      <c r="I18" s="16"/>
      <c r="J18" s="29">
        <f t="shared" si="0"/>
        <v>12856</v>
      </c>
      <c r="K18" s="30">
        <v>3016</v>
      </c>
      <c r="L18" s="30">
        <v>9840</v>
      </c>
      <c r="M18" s="30">
        <v>13005</v>
      </c>
      <c r="N18" s="10"/>
      <c r="O18" s="10"/>
      <c r="P18" s="25" t="s">
        <v>15</v>
      </c>
      <c r="Q18" s="16"/>
      <c r="R18" s="29">
        <f t="shared" si="1"/>
        <v>40258</v>
      </c>
      <c r="S18" s="30">
        <v>14537</v>
      </c>
      <c r="T18" s="30">
        <v>25721</v>
      </c>
      <c r="U18" s="30">
        <v>39568</v>
      </c>
    </row>
    <row r="19" spans="1:21" s="11" customFormat="1" ht="18" customHeight="1">
      <c r="A19" s="24"/>
      <c r="B19" s="24"/>
      <c r="C19" s="25" t="s">
        <v>49</v>
      </c>
      <c r="D19" s="16"/>
      <c r="E19" s="29">
        <v>1846</v>
      </c>
      <c r="G19" s="24"/>
      <c r="H19" s="25" t="s">
        <v>77</v>
      </c>
      <c r="I19" s="16"/>
      <c r="J19" s="29">
        <f t="shared" si="0"/>
        <v>40543</v>
      </c>
      <c r="K19" s="30">
        <v>12313</v>
      </c>
      <c r="L19" s="30">
        <v>28230</v>
      </c>
      <c r="M19" s="30">
        <v>47822</v>
      </c>
      <c r="N19" s="10"/>
      <c r="O19" s="10"/>
      <c r="P19" s="25" t="s">
        <v>16</v>
      </c>
      <c r="Q19" s="16"/>
      <c r="R19" s="29">
        <f t="shared" si="1"/>
        <v>37095</v>
      </c>
      <c r="S19" s="30">
        <v>12180</v>
      </c>
      <c r="T19" s="30">
        <v>24915</v>
      </c>
      <c r="U19" s="30">
        <v>29189</v>
      </c>
    </row>
    <row r="20" spans="1:21" s="11" customFormat="1" ht="18" customHeight="1">
      <c r="A20" s="24"/>
      <c r="B20" s="24"/>
      <c r="C20" s="25" t="s">
        <v>50</v>
      </c>
      <c r="D20" s="16"/>
      <c r="E20" s="29">
        <v>1067</v>
      </c>
      <c r="G20" s="24"/>
      <c r="H20" s="25" t="s">
        <v>78</v>
      </c>
      <c r="I20" s="16"/>
      <c r="J20" s="29">
        <f t="shared" si="0"/>
        <v>9001</v>
      </c>
      <c r="K20" s="30">
        <v>3271</v>
      </c>
      <c r="L20" s="30">
        <v>5730</v>
      </c>
      <c r="M20" s="30">
        <v>10173</v>
      </c>
      <c r="N20" s="10"/>
      <c r="O20" s="10"/>
      <c r="P20" s="25" t="s">
        <v>17</v>
      </c>
      <c r="Q20" s="16"/>
      <c r="R20" s="29">
        <f t="shared" si="1"/>
        <v>118447</v>
      </c>
      <c r="S20" s="30">
        <v>38897</v>
      </c>
      <c r="T20" s="30">
        <v>79550</v>
      </c>
      <c r="U20" s="30">
        <v>119454</v>
      </c>
    </row>
    <row r="21" spans="1:21" s="11" customFormat="1" ht="18" customHeight="1">
      <c r="A21" s="24"/>
      <c r="B21" s="24"/>
      <c r="C21" s="25" t="s">
        <v>51</v>
      </c>
      <c r="D21" s="16"/>
      <c r="E21" s="29">
        <v>5188</v>
      </c>
      <c r="G21" s="24"/>
      <c r="H21" s="25" t="s">
        <v>79</v>
      </c>
      <c r="I21" s="16"/>
      <c r="J21" s="29">
        <f t="shared" si="0"/>
        <v>11769</v>
      </c>
      <c r="K21" s="30">
        <v>3039</v>
      </c>
      <c r="L21" s="30">
        <v>8730</v>
      </c>
      <c r="M21" s="30">
        <v>12992</v>
      </c>
      <c r="N21" s="10"/>
      <c r="O21" s="10"/>
      <c r="P21" s="25" t="s">
        <v>18</v>
      </c>
      <c r="Q21" s="16"/>
      <c r="R21" s="29">
        <f t="shared" si="1"/>
        <v>200624</v>
      </c>
      <c r="S21" s="30">
        <v>77401</v>
      </c>
      <c r="T21" s="30">
        <v>123223</v>
      </c>
      <c r="U21" s="30">
        <v>181214</v>
      </c>
    </row>
    <row r="22" spans="1:21" s="11" customFormat="1" ht="18" customHeight="1">
      <c r="A22" s="24"/>
      <c r="B22" s="24"/>
      <c r="C22" s="25"/>
      <c r="D22" s="16"/>
      <c r="E22" s="29"/>
      <c r="G22" s="24"/>
      <c r="H22" s="25" t="s">
        <v>80</v>
      </c>
      <c r="I22" s="16"/>
      <c r="J22" s="29">
        <f t="shared" si="0"/>
        <v>27702</v>
      </c>
      <c r="K22" s="30">
        <v>10002</v>
      </c>
      <c r="L22" s="30">
        <v>17700</v>
      </c>
      <c r="M22" s="30">
        <v>27098</v>
      </c>
      <c r="N22" s="10"/>
      <c r="O22" s="10"/>
      <c r="P22" s="25" t="s">
        <v>19</v>
      </c>
      <c r="Q22" s="16"/>
      <c r="R22" s="29">
        <f t="shared" si="1"/>
        <v>29689</v>
      </c>
      <c r="S22" s="30">
        <v>15716</v>
      </c>
      <c r="T22" s="30">
        <v>13973</v>
      </c>
      <c r="U22" s="30">
        <v>30163</v>
      </c>
    </row>
    <row r="23" spans="1:21" s="11" customFormat="1" ht="18" customHeight="1">
      <c r="A23" s="24"/>
      <c r="B23" s="80" t="s">
        <v>4</v>
      </c>
      <c r="C23" s="80"/>
      <c r="D23" s="16"/>
      <c r="E23" s="29"/>
      <c r="G23" s="24"/>
      <c r="H23" s="25" t="s">
        <v>81</v>
      </c>
      <c r="I23" s="7"/>
      <c r="J23" s="32">
        <f t="shared" si="0"/>
        <v>28980</v>
      </c>
      <c r="K23" s="30">
        <v>12060</v>
      </c>
      <c r="L23" s="30">
        <v>16920</v>
      </c>
      <c r="M23" s="30">
        <v>26498</v>
      </c>
      <c r="N23" s="10"/>
      <c r="O23" s="10"/>
      <c r="P23" s="25" t="s">
        <v>20</v>
      </c>
      <c r="Q23" s="16"/>
      <c r="R23" s="29">
        <f t="shared" si="1"/>
        <v>37210</v>
      </c>
      <c r="S23" s="30">
        <v>11394</v>
      </c>
      <c r="T23" s="30">
        <v>25816</v>
      </c>
      <c r="U23" s="30">
        <v>33257</v>
      </c>
    </row>
    <row r="24" spans="1:21" s="11" customFormat="1" ht="18" customHeight="1">
      <c r="A24" s="24"/>
      <c r="B24" s="24"/>
      <c r="C24" s="25" t="s">
        <v>6</v>
      </c>
      <c r="D24" s="16"/>
      <c r="E24" s="29">
        <v>3935</v>
      </c>
      <c r="G24" s="24"/>
      <c r="H24" s="25" t="s">
        <v>82</v>
      </c>
      <c r="I24" s="7"/>
      <c r="J24" s="32">
        <f t="shared" si="0"/>
        <v>73908</v>
      </c>
      <c r="K24" s="30">
        <v>27918</v>
      </c>
      <c r="L24" s="30">
        <v>45990</v>
      </c>
      <c r="M24" s="30">
        <v>68821</v>
      </c>
      <c r="N24" s="10"/>
      <c r="O24" s="10"/>
      <c r="P24" s="25" t="s">
        <v>21</v>
      </c>
      <c r="Q24" s="16"/>
      <c r="R24" s="29">
        <f t="shared" si="1"/>
        <v>16139</v>
      </c>
      <c r="S24" s="30">
        <v>9430</v>
      </c>
      <c r="T24" s="30">
        <v>6709</v>
      </c>
      <c r="U24" s="30">
        <v>16099</v>
      </c>
    </row>
    <row r="25" spans="1:21" s="11" customFormat="1" ht="18" customHeight="1">
      <c r="A25" s="24"/>
      <c r="B25" s="24"/>
      <c r="C25" s="25" t="s">
        <v>52</v>
      </c>
      <c r="D25" s="16"/>
      <c r="E25" s="29">
        <v>417</v>
      </c>
      <c r="G25" s="24"/>
      <c r="H25" s="25" t="s">
        <v>83</v>
      </c>
      <c r="I25" s="7"/>
      <c r="J25" s="32">
        <f t="shared" si="0"/>
        <v>17240</v>
      </c>
      <c r="K25" s="30">
        <v>5900</v>
      </c>
      <c r="L25" s="30">
        <v>11340</v>
      </c>
      <c r="M25" s="30">
        <v>20018</v>
      </c>
      <c r="N25" s="10"/>
      <c r="O25" s="10"/>
      <c r="P25" s="25" t="s">
        <v>22</v>
      </c>
      <c r="Q25" s="16"/>
      <c r="R25" s="29">
        <f t="shared" si="1"/>
        <v>55169</v>
      </c>
      <c r="S25" s="30">
        <v>18073</v>
      </c>
      <c r="T25" s="30">
        <v>37096</v>
      </c>
      <c r="U25" s="30">
        <v>59552</v>
      </c>
    </row>
    <row r="26" spans="1:21" s="11" customFormat="1" ht="18" customHeight="1">
      <c r="A26" s="24"/>
      <c r="B26" s="24"/>
      <c r="C26" s="25" t="s">
        <v>53</v>
      </c>
      <c r="D26" s="16"/>
      <c r="E26" s="29">
        <v>524</v>
      </c>
      <c r="G26" s="10"/>
      <c r="H26" s="34" t="s">
        <v>84</v>
      </c>
      <c r="I26" s="7"/>
      <c r="J26" s="32">
        <f t="shared" si="0"/>
        <v>11928</v>
      </c>
      <c r="K26" s="29">
        <v>5118</v>
      </c>
      <c r="L26" s="29">
        <v>6810</v>
      </c>
      <c r="M26" s="29">
        <v>14661</v>
      </c>
      <c r="N26" s="10"/>
      <c r="O26" s="10"/>
      <c r="P26" s="25" t="s">
        <v>23</v>
      </c>
      <c r="Q26" s="16"/>
      <c r="R26" s="29">
        <f t="shared" si="1"/>
        <v>101355</v>
      </c>
      <c r="S26" s="30">
        <v>27110</v>
      </c>
      <c r="T26" s="30">
        <v>74245</v>
      </c>
      <c r="U26" s="30">
        <v>117187</v>
      </c>
    </row>
    <row r="27" spans="1:21" s="11" customFormat="1" ht="18" customHeight="1">
      <c r="A27" s="24"/>
      <c r="B27" s="24"/>
      <c r="C27" s="25" t="s">
        <v>54</v>
      </c>
      <c r="D27" s="16"/>
      <c r="E27" s="29">
        <v>1663</v>
      </c>
      <c r="G27" s="10"/>
      <c r="H27" s="25" t="s">
        <v>85</v>
      </c>
      <c r="I27" s="7"/>
      <c r="J27" s="32">
        <f t="shared" si="0"/>
        <v>3679</v>
      </c>
      <c r="K27" s="30">
        <v>1759</v>
      </c>
      <c r="L27" s="30">
        <v>1920</v>
      </c>
      <c r="M27" s="30">
        <v>4754</v>
      </c>
      <c r="N27" s="10"/>
      <c r="O27" s="10"/>
      <c r="P27" s="25" t="s">
        <v>62</v>
      </c>
      <c r="Q27" s="16"/>
      <c r="R27" s="29">
        <f t="shared" si="1"/>
        <v>93796</v>
      </c>
      <c r="S27" s="30">
        <v>12573</v>
      </c>
      <c r="T27" s="30">
        <v>81223</v>
      </c>
      <c r="U27" s="30">
        <v>98647</v>
      </c>
    </row>
    <row r="28" spans="1:21" s="11" customFormat="1" ht="18" customHeight="1">
      <c r="A28" s="24"/>
      <c r="B28" s="24"/>
      <c r="C28" s="25"/>
      <c r="D28" s="16"/>
      <c r="E28" s="29"/>
      <c r="G28" s="10"/>
      <c r="H28" s="34" t="s">
        <v>86</v>
      </c>
      <c r="I28" s="7"/>
      <c r="J28" s="32">
        <f t="shared" si="0"/>
        <v>8728</v>
      </c>
      <c r="K28" s="30">
        <v>4228</v>
      </c>
      <c r="L28" s="30">
        <v>4500</v>
      </c>
      <c r="M28" s="30">
        <v>12450</v>
      </c>
      <c r="N28" s="10"/>
      <c r="O28" s="10"/>
      <c r="P28" s="25" t="s">
        <v>24</v>
      </c>
      <c r="Q28" s="16"/>
      <c r="R28" s="29">
        <f t="shared" si="1"/>
        <v>14856</v>
      </c>
      <c r="S28" s="30">
        <v>4322</v>
      </c>
      <c r="T28" s="30">
        <v>10534</v>
      </c>
      <c r="U28" s="30">
        <v>13879</v>
      </c>
    </row>
    <row r="29" spans="1:21" s="11" customFormat="1" ht="18" customHeight="1">
      <c r="A29" s="24"/>
      <c r="B29" s="80" t="s">
        <v>5</v>
      </c>
      <c r="C29" s="80"/>
      <c r="D29" s="16"/>
      <c r="E29" s="29"/>
      <c r="G29" s="10"/>
      <c r="H29" s="25" t="s">
        <v>87</v>
      </c>
      <c r="I29" s="7"/>
      <c r="J29" s="32">
        <f t="shared" si="0"/>
        <v>166185</v>
      </c>
      <c r="K29" s="30">
        <v>74055</v>
      </c>
      <c r="L29" s="30">
        <v>92130</v>
      </c>
      <c r="M29" s="30">
        <v>156747</v>
      </c>
      <c r="N29" s="10"/>
      <c r="O29" s="10"/>
      <c r="P29" s="25" t="s">
        <v>25</v>
      </c>
      <c r="Q29" s="16"/>
      <c r="R29" s="29">
        <f t="shared" si="1"/>
        <v>33923</v>
      </c>
      <c r="S29" s="30">
        <v>9430</v>
      </c>
      <c r="T29" s="30">
        <v>24493</v>
      </c>
      <c r="U29" s="30">
        <v>38081</v>
      </c>
    </row>
    <row r="30" spans="1:21" s="11" customFormat="1" ht="18" customHeight="1">
      <c r="A30" s="24"/>
      <c r="B30" s="24"/>
      <c r="C30" s="25" t="s">
        <v>55</v>
      </c>
      <c r="D30" s="16"/>
      <c r="E30" s="29">
        <v>2530</v>
      </c>
      <c r="G30" s="10"/>
      <c r="H30" s="25" t="s">
        <v>88</v>
      </c>
      <c r="I30" s="7"/>
      <c r="J30" s="32">
        <f t="shared" si="0"/>
        <v>16609</v>
      </c>
      <c r="K30" s="30">
        <v>13009</v>
      </c>
      <c r="L30" s="30">
        <v>3600</v>
      </c>
      <c r="M30" s="30">
        <v>18023</v>
      </c>
      <c r="N30" s="10"/>
      <c r="O30" s="10"/>
      <c r="P30" s="25" t="s">
        <v>26</v>
      </c>
      <c r="Q30" s="16"/>
      <c r="R30" s="29">
        <f t="shared" si="1"/>
        <v>25032</v>
      </c>
      <c r="S30" s="30">
        <v>2357</v>
      </c>
      <c r="T30" s="30">
        <v>22675</v>
      </c>
      <c r="U30" s="30">
        <v>27399</v>
      </c>
    </row>
    <row r="31" spans="1:21" s="11" customFormat="1" ht="18" customHeight="1">
      <c r="A31" s="24"/>
      <c r="B31" s="24"/>
      <c r="C31" s="25" t="s">
        <v>56</v>
      </c>
      <c r="D31" s="16"/>
      <c r="E31" s="29">
        <v>1256</v>
      </c>
      <c r="G31" s="10"/>
      <c r="H31" s="25" t="s">
        <v>89</v>
      </c>
      <c r="I31" s="7"/>
      <c r="J31" s="32">
        <f t="shared" si="0"/>
        <v>10002</v>
      </c>
      <c r="K31" s="30">
        <v>6912</v>
      </c>
      <c r="L31" s="30">
        <v>3090</v>
      </c>
      <c r="M31" s="30">
        <v>10131</v>
      </c>
      <c r="N31" s="10"/>
      <c r="O31" s="10"/>
      <c r="P31" s="25" t="s">
        <v>27</v>
      </c>
      <c r="Q31" s="16"/>
      <c r="R31" s="29">
        <f t="shared" si="1"/>
        <v>8084</v>
      </c>
      <c r="S31" s="30">
        <v>1179</v>
      </c>
      <c r="T31" s="30">
        <v>6905</v>
      </c>
      <c r="U31" s="30">
        <v>13758</v>
      </c>
    </row>
    <row r="32" spans="1:21" s="11" customFormat="1" ht="18" customHeight="1">
      <c r="A32" s="24"/>
      <c r="B32" s="24"/>
      <c r="C32" s="25" t="s">
        <v>57</v>
      </c>
      <c r="D32" s="16"/>
      <c r="E32" s="29">
        <v>328</v>
      </c>
      <c r="G32" s="10"/>
      <c r="H32" s="25" t="s">
        <v>90</v>
      </c>
      <c r="I32" s="7"/>
      <c r="J32" s="32">
        <f t="shared" si="0"/>
        <v>26472</v>
      </c>
      <c r="K32" s="30">
        <v>16932</v>
      </c>
      <c r="L32" s="30">
        <v>9540</v>
      </c>
      <c r="M32" s="30">
        <v>32053</v>
      </c>
      <c r="N32" s="10"/>
      <c r="O32" s="10"/>
      <c r="P32" s="25" t="s">
        <v>28</v>
      </c>
      <c r="Q32" s="16"/>
      <c r="R32" s="29">
        <f t="shared" si="1"/>
        <v>30526</v>
      </c>
      <c r="S32" s="30">
        <v>8251</v>
      </c>
      <c r="T32" s="30">
        <v>22275</v>
      </c>
      <c r="U32" s="30">
        <v>27896</v>
      </c>
    </row>
    <row r="33" spans="1:21" s="11" customFormat="1" ht="18" customHeight="1">
      <c r="A33" s="24"/>
      <c r="B33" s="24"/>
      <c r="C33" s="34" t="s">
        <v>58</v>
      </c>
      <c r="D33" s="16"/>
      <c r="E33" s="29">
        <v>931</v>
      </c>
      <c r="G33" s="10"/>
      <c r="H33" s="25" t="s">
        <v>94</v>
      </c>
      <c r="I33" s="7"/>
      <c r="J33" s="84">
        <f t="shared" si="0"/>
        <v>97237</v>
      </c>
      <c r="K33" s="85">
        <v>11137</v>
      </c>
      <c r="L33" s="85">
        <v>86100</v>
      </c>
      <c r="M33" s="85">
        <v>97995</v>
      </c>
      <c r="N33" s="10"/>
      <c r="O33" s="10"/>
      <c r="P33" s="25" t="s">
        <v>29</v>
      </c>
      <c r="Q33" s="16"/>
      <c r="R33" s="29">
        <f t="shared" si="1"/>
        <v>89337</v>
      </c>
      <c r="S33" s="30">
        <v>9823</v>
      </c>
      <c r="T33" s="30">
        <v>79514</v>
      </c>
      <c r="U33" s="30">
        <v>86082</v>
      </c>
    </row>
    <row r="34" spans="3:21" s="11" customFormat="1" ht="18" customHeight="1">
      <c r="C34" s="63" t="s">
        <v>101</v>
      </c>
      <c r="D34" s="16"/>
      <c r="E34" s="65">
        <v>1659</v>
      </c>
      <c r="G34" s="10"/>
      <c r="H34" s="25" t="s">
        <v>95</v>
      </c>
      <c r="I34" s="7"/>
      <c r="J34" s="84">
        <f t="shared" si="0"/>
        <v>0</v>
      </c>
      <c r="K34" s="85"/>
      <c r="L34" s="85"/>
      <c r="M34" s="85"/>
      <c r="N34" s="10"/>
      <c r="O34" s="10"/>
      <c r="P34" s="25" t="s">
        <v>92</v>
      </c>
      <c r="Q34" s="16"/>
      <c r="R34" s="29">
        <f t="shared" si="1"/>
        <v>746</v>
      </c>
      <c r="S34" s="30">
        <v>393</v>
      </c>
      <c r="T34" s="30">
        <v>353</v>
      </c>
      <c r="U34" s="30">
        <v>1098</v>
      </c>
    </row>
    <row r="35" spans="3:21" s="11" customFormat="1" ht="18" customHeight="1">
      <c r="C35" s="7"/>
      <c r="D35" s="18"/>
      <c r="G35" s="10"/>
      <c r="H35" s="35"/>
      <c r="I35" s="23"/>
      <c r="J35" s="36"/>
      <c r="K35" s="37"/>
      <c r="L35" s="37"/>
      <c r="M35" s="37"/>
      <c r="N35" s="10"/>
      <c r="O35" s="10"/>
      <c r="P35" s="25" t="s">
        <v>30</v>
      </c>
      <c r="Q35" s="16"/>
      <c r="R35" s="29">
        <f t="shared" si="1"/>
        <v>70669</v>
      </c>
      <c r="S35" s="30">
        <v>10608</v>
      </c>
      <c r="T35" s="30">
        <v>60061</v>
      </c>
      <c r="U35" s="30">
        <v>61933</v>
      </c>
    </row>
    <row r="36" spans="1:21" s="11" customFormat="1" ht="18" customHeight="1">
      <c r="A36" s="48" t="s">
        <v>113</v>
      </c>
      <c r="B36" s="48"/>
      <c r="C36" s="45"/>
      <c r="D36" s="45"/>
      <c r="E36" s="45"/>
      <c r="H36" s="66" t="s">
        <v>110</v>
      </c>
      <c r="N36" s="10"/>
      <c r="O36" s="10"/>
      <c r="P36" s="25" t="s">
        <v>31</v>
      </c>
      <c r="Q36" s="16"/>
      <c r="R36" s="29">
        <f t="shared" si="1"/>
        <v>42576</v>
      </c>
      <c r="S36" s="30">
        <v>21610</v>
      </c>
      <c r="T36" s="30">
        <v>20966</v>
      </c>
      <c r="U36" s="30">
        <v>43583</v>
      </c>
    </row>
    <row r="37" spans="1:21" s="11" customFormat="1" ht="18" customHeight="1">
      <c r="A37" s="47" t="s">
        <v>117</v>
      </c>
      <c r="B37" s="62"/>
      <c r="C37" s="46"/>
      <c r="D37" s="46"/>
      <c r="E37" s="64"/>
      <c r="N37" s="10"/>
      <c r="O37" s="10"/>
      <c r="P37" s="25" t="s">
        <v>32</v>
      </c>
      <c r="Q37" s="16"/>
      <c r="R37" s="29">
        <f t="shared" si="1"/>
        <v>2670</v>
      </c>
      <c r="S37" s="30">
        <v>1965</v>
      </c>
      <c r="T37" s="38">
        <v>705</v>
      </c>
      <c r="U37" s="30">
        <v>2237</v>
      </c>
    </row>
    <row r="38" spans="1:21" s="11" customFormat="1" ht="18" customHeight="1">
      <c r="A38" s="47" t="s">
        <v>112</v>
      </c>
      <c r="B38" s="47"/>
      <c r="C38" s="47"/>
      <c r="D38" s="46"/>
      <c r="E38" s="64"/>
      <c r="I38" s="7"/>
      <c r="J38" s="7"/>
      <c r="K38" s="7"/>
      <c r="L38" s="7"/>
      <c r="M38" s="9"/>
      <c r="N38" s="10"/>
      <c r="O38" s="10"/>
      <c r="P38" s="25" t="s">
        <v>33</v>
      </c>
      <c r="Q38" s="16"/>
      <c r="R38" s="29">
        <f t="shared" si="1"/>
        <v>2612</v>
      </c>
      <c r="S38" s="30">
        <v>393</v>
      </c>
      <c r="T38" s="30">
        <v>2219</v>
      </c>
      <c r="U38" s="30">
        <v>1844</v>
      </c>
    </row>
    <row r="39" spans="1:21" s="11" customFormat="1" ht="18" customHeight="1">
      <c r="A39" s="47" t="s">
        <v>118</v>
      </c>
      <c r="B39" s="62"/>
      <c r="C39" s="46"/>
      <c r="D39" s="46"/>
      <c r="E39" s="64"/>
      <c r="H39" s="39"/>
      <c r="I39" s="39"/>
      <c r="J39" s="39"/>
      <c r="K39" s="39"/>
      <c r="L39" s="39"/>
      <c r="M39" s="39"/>
      <c r="N39" s="10"/>
      <c r="O39" s="10"/>
      <c r="P39" s="25" t="s">
        <v>34</v>
      </c>
      <c r="Q39" s="16"/>
      <c r="R39" s="29">
        <f t="shared" si="1"/>
        <v>6107</v>
      </c>
      <c r="S39" s="30">
        <v>3536</v>
      </c>
      <c r="T39" s="30">
        <v>2571</v>
      </c>
      <c r="U39" s="30">
        <v>11014</v>
      </c>
    </row>
    <row r="40" spans="1:21" s="11" customFormat="1" ht="18" customHeight="1">
      <c r="A40" s="46"/>
      <c r="B40" s="46"/>
      <c r="C40" s="46"/>
      <c r="D40" s="46"/>
      <c r="E40" s="64"/>
      <c r="H40" s="39"/>
      <c r="I40" s="39"/>
      <c r="J40" s="40"/>
      <c r="K40" s="39"/>
      <c r="L40" s="33"/>
      <c r="M40" s="33"/>
      <c r="N40" s="10"/>
      <c r="O40" s="10"/>
      <c r="P40" s="25" t="s">
        <v>35</v>
      </c>
      <c r="Q40" s="16"/>
      <c r="R40" s="29">
        <f t="shared" si="1"/>
        <v>45357</v>
      </c>
      <c r="S40" s="30">
        <v>21217</v>
      </c>
      <c r="T40" s="30">
        <v>24140</v>
      </c>
      <c r="U40" s="30">
        <v>54640</v>
      </c>
    </row>
    <row r="41" spans="5:21" s="11" customFormat="1" ht="18" customHeight="1">
      <c r="E41" s="7"/>
      <c r="G41" s="7"/>
      <c r="H41" s="7"/>
      <c r="I41" s="14"/>
      <c r="J41" s="7"/>
      <c r="K41" s="6"/>
      <c r="L41" s="4"/>
      <c r="M41" s="49"/>
      <c r="N41" s="10"/>
      <c r="O41" s="10"/>
      <c r="P41" s="25" t="s">
        <v>36</v>
      </c>
      <c r="Q41" s="16"/>
      <c r="R41" s="29">
        <f t="shared" si="1"/>
        <v>7057</v>
      </c>
      <c r="S41" s="30">
        <v>3929</v>
      </c>
      <c r="T41" s="30">
        <v>3128</v>
      </c>
      <c r="U41" s="30">
        <v>3085</v>
      </c>
    </row>
    <row r="42" spans="5:21" s="11" customFormat="1" ht="18" customHeight="1">
      <c r="E42" s="7"/>
      <c r="G42" s="7"/>
      <c r="H42" s="6"/>
      <c r="I42" s="7"/>
      <c r="J42" s="26"/>
      <c r="K42" s="6"/>
      <c r="L42" s="4"/>
      <c r="M42" s="49"/>
      <c r="N42" s="10"/>
      <c r="O42" s="10"/>
      <c r="P42" s="25" t="s">
        <v>37</v>
      </c>
      <c r="Q42" s="16"/>
      <c r="R42" s="29">
        <f t="shared" si="1"/>
        <v>110252</v>
      </c>
      <c r="S42" s="30">
        <v>60507</v>
      </c>
      <c r="T42" s="30">
        <v>49745</v>
      </c>
      <c r="U42" s="30">
        <v>86242</v>
      </c>
    </row>
    <row r="43" spans="5:21" s="11" customFormat="1" ht="18" customHeight="1">
      <c r="E43" s="7"/>
      <c r="G43" s="7"/>
      <c r="H43" s="39"/>
      <c r="I43" s="39"/>
      <c r="J43" s="39"/>
      <c r="K43" s="86"/>
      <c r="L43" s="86"/>
      <c r="M43" s="86"/>
      <c r="N43" s="10"/>
      <c r="O43" s="10"/>
      <c r="P43" s="25" t="s">
        <v>38</v>
      </c>
      <c r="Q43" s="16"/>
      <c r="R43" s="29">
        <f t="shared" si="1"/>
        <v>16495</v>
      </c>
      <c r="S43" s="30">
        <v>11001</v>
      </c>
      <c r="T43" s="30">
        <v>5494</v>
      </c>
      <c r="U43" s="30">
        <v>25757</v>
      </c>
    </row>
    <row r="44" spans="5:21" s="11" customFormat="1" ht="18" customHeight="1">
      <c r="E44" s="7"/>
      <c r="G44" s="7"/>
      <c r="H44" s="39"/>
      <c r="I44" s="39"/>
      <c r="J44" s="33"/>
      <c r="K44" s="86"/>
      <c r="L44" s="33"/>
      <c r="M44" s="33"/>
      <c r="N44" s="10"/>
      <c r="O44" s="10"/>
      <c r="P44" s="25" t="s">
        <v>39</v>
      </c>
      <c r="Q44" s="16"/>
      <c r="R44" s="29">
        <f t="shared" si="1"/>
        <v>7468</v>
      </c>
      <c r="S44" s="30">
        <v>5501</v>
      </c>
      <c r="T44" s="30">
        <v>1967</v>
      </c>
      <c r="U44" s="30">
        <v>5482</v>
      </c>
    </row>
    <row r="45" spans="2:21" s="11" customFormat="1" ht="18" customHeight="1">
      <c r="B45" s="7"/>
      <c r="G45" s="7"/>
      <c r="H45" s="34"/>
      <c r="I45" s="7"/>
      <c r="J45" s="26"/>
      <c r="K45" s="34"/>
      <c r="L45" s="26"/>
      <c r="M45" s="26"/>
      <c r="N45" s="10"/>
      <c r="O45" s="10"/>
      <c r="P45" s="25" t="s">
        <v>40</v>
      </c>
      <c r="Q45" s="16"/>
      <c r="R45" s="29">
        <f t="shared" si="1"/>
        <v>10206</v>
      </c>
      <c r="S45" s="30">
        <v>6679</v>
      </c>
      <c r="T45" s="30">
        <v>3527</v>
      </c>
      <c r="U45" s="30">
        <v>13703</v>
      </c>
    </row>
    <row r="46" spans="1:21" s="11" customFormat="1" ht="18" customHeight="1">
      <c r="A46" s="7"/>
      <c r="G46" s="7"/>
      <c r="H46" s="41"/>
      <c r="I46" s="7"/>
      <c r="J46" s="26"/>
      <c r="K46" s="41"/>
      <c r="L46" s="26"/>
      <c r="M46" s="26"/>
      <c r="N46" s="10"/>
      <c r="O46" s="10"/>
      <c r="P46" s="34" t="s">
        <v>41</v>
      </c>
      <c r="Q46" s="16"/>
      <c r="R46" s="32">
        <f t="shared" si="1"/>
        <v>17244</v>
      </c>
      <c r="S46" s="29">
        <v>9430</v>
      </c>
      <c r="T46" s="29">
        <v>7814</v>
      </c>
      <c r="U46" s="29">
        <v>20229</v>
      </c>
    </row>
    <row r="47" spans="7:21" s="11" customFormat="1" ht="16.5" customHeight="1">
      <c r="G47" s="7"/>
      <c r="H47" s="55"/>
      <c r="I47" s="56"/>
      <c r="J47" s="56"/>
      <c r="K47" s="55"/>
      <c r="L47" s="58"/>
      <c r="M47" s="58"/>
      <c r="N47" s="42"/>
      <c r="O47" s="42"/>
      <c r="P47" s="35"/>
      <c r="Q47" s="23"/>
      <c r="R47" s="36"/>
      <c r="S47" s="43"/>
      <c r="T47" s="43"/>
      <c r="U47" s="43"/>
    </row>
    <row r="48" spans="1:16" s="11" customFormat="1" ht="14.25">
      <c r="A48" s="46" t="s">
        <v>111</v>
      </c>
      <c r="G48" s="7"/>
      <c r="H48" s="57"/>
      <c r="I48" s="7"/>
      <c r="J48" s="7"/>
      <c r="K48" s="57"/>
      <c r="L48" s="7"/>
      <c r="M48" s="7"/>
      <c r="N48" s="66" t="s">
        <v>109</v>
      </c>
      <c r="O48" s="54"/>
      <c r="P48" s="10"/>
    </row>
    <row r="49" spans="7:16" s="11" customFormat="1" ht="16.5" customHeight="1">
      <c r="G49" s="7"/>
      <c r="H49" s="7"/>
      <c r="I49" s="7"/>
      <c r="K49" s="7"/>
      <c r="L49" s="7"/>
      <c r="M49" s="7"/>
      <c r="P49" s="7"/>
    </row>
    <row r="50" spans="8:16" s="11" customFormat="1" ht="16.5" customHeight="1">
      <c r="H50" s="7"/>
      <c r="I50" s="7"/>
      <c r="J50" s="7"/>
      <c r="K50" s="7"/>
      <c r="L50" s="7"/>
      <c r="P50" s="10"/>
    </row>
    <row r="51" spans="7:12" s="11" customFormat="1" ht="16.5" customHeight="1">
      <c r="G51" s="24"/>
      <c r="H51" s="10"/>
      <c r="I51" s="34"/>
      <c r="J51" s="7"/>
      <c r="K51" s="29"/>
      <c r="L51" s="7"/>
    </row>
    <row r="52" spans="7:12" s="11" customFormat="1" ht="16.5" customHeight="1">
      <c r="G52" s="24"/>
      <c r="H52" s="10"/>
      <c r="I52" s="34"/>
      <c r="J52" s="7"/>
      <c r="K52" s="29"/>
      <c r="L52" s="7"/>
    </row>
    <row r="53" spans="1:12" s="11" customFormat="1" ht="16.5" customHeight="1">
      <c r="A53" s="7"/>
      <c r="B53" s="7"/>
      <c r="C53" s="7"/>
      <c r="D53" s="7"/>
      <c r="E53" s="10"/>
      <c r="G53" s="10"/>
      <c r="H53" s="10"/>
      <c r="I53" s="34"/>
      <c r="J53" s="7"/>
      <c r="K53" s="26"/>
      <c r="L53" s="7"/>
    </row>
    <row r="54" spans="1:12" s="11" customFormat="1" ht="16.5" customHeight="1">
      <c r="A54" s="7"/>
      <c r="B54" s="7"/>
      <c r="C54" s="7"/>
      <c r="D54" s="7"/>
      <c r="E54" s="7"/>
      <c r="H54" s="7"/>
      <c r="I54" s="7"/>
      <c r="J54" s="7"/>
      <c r="K54" s="7"/>
      <c r="L54" s="7"/>
    </row>
    <row r="55" spans="1:12" s="11" customFormat="1" ht="16.5" customHeight="1">
      <c r="A55" s="7"/>
      <c r="B55" s="7"/>
      <c r="C55" s="7"/>
      <c r="D55" s="7"/>
      <c r="E55" s="10"/>
      <c r="H55" s="7"/>
      <c r="I55" s="7"/>
      <c r="J55" s="7"/>
      <c r="K55" s="7"/>
      <c r="L55" s="7"/>
    </row>
    <row r="56" spans="1:12" s="11" customFormat="1" ht="16.5" customHeight="1">
      <c r="A56" s="7"/>
      <c r="B56" s="7"/>
      <c r="C56" s="7"/>
      <c r="D56" s="7"/>
      <c r="E56" s="10"/>
      <c r="H56" s="7"/>
      <c r="I56" s="7"/>
      <c r="J56" s="7"/>
      <c r="K56" s="7"/>
      <c r="L56" s="7"/>
    </row>
    <row r="57" spans="1:7" s="11" customFormat="1" ht="16.5" customHeight="1">
      <c r="A57" s="7"/>
      <c r="B57" s="7"/>
      <c r="C57" s="7"/>
      <c r="D57" s="7"/>
      <c r="E57" s="10"/>
      <c r="G57" s="34"/>
    </row>
    <row r="58" spans="1:7" s="11" customFormat="1" ht="13.5">
      <c r="A58" s="7"/>
      <c r="B58" s="7"/>
      <c r="C58" s="7"/>
      <c r="D58" s="7"/>
      <c r="E58" s="10"/>
      <c r="G58" s="7"/>
    </row>
    <row r="59" spans="1:5" s="11" customFormat="1" ht="13.5">
      <c r="A59" s="7"/>
      <c r="B59" s="7"/>
      <c r="C59" s="7"/>
      <c r="D59" s="7"/>
      <c r="E59" s="10"/>
    </row>
    <row r="60" spans="1:5" s="11" customFormat="1" ht="16.5" customHeight="1">
      <c r="A60" s="7"/>
      <c r="B60" s="7"/>
      <c r="C60" s="7"/>
      <c r="D60" s="7"/>
      <c r="E60" s="10"/>
    </row>
    <row r="61" spans="1:5" s="11" customFormat="1" ht="16.5" customHeight="1">
      <c r="A61" s="7"/>
      <c r="B61" s="7"/>
      <c r="C61" s="7"/>
      <c r="D61" s="7"/>
      <c r="E61" s="10"/>
    </row>
    <row r="62" spans="1:18" s="11" customFormat="1" ht="16.5" customHeight="1">
      <c r="A62" s="7"/>
      <c r="B62" s="7"/>
      <c r="C62" s="7"/>
      <c r="D62" s="7"/>
      <c r="E62" s="10"/>
      <c r="N62" s="7"/>
      <c r="O62" s="7"/>
      <c r="P62" s="7"/>
      <c r="Q62" s="7"/>
      <c r="R62" s="7"/>
    </row>
    <row r="63" spans="1:21" s="11" customFormat="1" ht="16.5" customHeight="1">
      <c r="A63" s="7"/>
      <c r="B63" s="7"/>
      <c r="C63" s="7"/>
      <c r="D63" s="7"/>
      <c r="E63" s="10"/>
      <c r="N63" s="4"/>
      <c r="O63" s="4"/>
      <c r="P63" s="4"/>
      <c r="Q63" s="4"/>
      <c r="R63" s="4"/>
      <c r="S63" s="1"/>
      <c r="T63" s="1"/>
      <c r="U63" s="1"/>
    </row>
    <row r="64" spans="5:21" s="11" customFormat="1" ht="16.5" customHeight="1">
      <c r="E64" s="24"/>
      <c r="N64" s="4"/>
      <c r="O64" s="4"/>
      <c r="P64" s="4"/>
      <c r="Q64" s="4"/>
      <c r="R64" s="4"/>
      <c r="S64" s="1"/>
      <c r="T64" s="1"/>
      <c r="U64" s="1"/>
    </row>
    <row r="65" spans="5:21" s="11" customFormat="1" ht="15" customHeight="1">
      <c r="E65" s="24"/>
      <c r="N65" s="4"/>
      <c r="O65" s="4"/>
      <c r="P65" s="4"/>
      <c r="Q65" s="4"/>
      <c r="R65" s="4"/>
      <c r="S65" s="1"/>
      <c r="T65" s="1"/>
      <c r="U65" s="1"/>
    </row>
    <row r="66" spans="5:21" s="11" customFormat="1" ht="15" customHeight="1">
      <c r="E66" s="24"/>
      <c r="F66" s="1"/>
      <c r="G66" s="1"/>
      <c r="H66" s="1"/>
      <c r="I66" s="1"/>
      <c r="J66" s="1"/>
      <c r="K66" s="1"/>
      <c r="L66" s="1"/>
      <c r="M66" s="1"/>
      <c r="N66" s="4"/>
      <c r="O66" s="4"/>
      <c r="P66" s="4"/>
      <c r="Q66" s="4"/>
      <c r="R66" s="4"/>
      <c r="S66" s="1"/>
      <c r="T66" s="1"/>
      <c r="U66" s="1"/>
    </row>
    <row r="67" spans="5:21" s="11" customFormat="1" ht="15" customHeight="1">
      <c r="E67" s="24"/>
      <c r="F67" s="1"/>
      <c r="G67" s="1"/>
      <c r="H67" s="1"/>
      <c r="I67" s="1"/>
      <c r="J67" s="1"/>
      <c r="K67" s="1"/>
      <c r="L67" s="1"/>
      <c r="M67" s="1"/>
      <c r="N67" s="4"/>
      <c r="O67" s="4"/>
      <c r="P67" s="4"/>
      <c r="Q67" s="4"/>
      <c r="R67" s="4"/>
      <c r="S67" s="1"/>
      <c r="T67" s="1"/>
      <c r="U67" s="1"/>
    </row>
    <row r="68" spans="5:21" s="11" customFormat="1" ht="15" customHeight="1">
      <c r="E68" s="24"/>
      <c r="F68" s="1"/>
      <c r="G68" s="1"/>
      <c r="H68" s="1"/>
      <c r="I68" s="1"/>
      <c r="J68" s="1"/>
      <c r="K68" s="1"/>
      <c r="L68" s="1"/>
      <c r="M68" s="1"/>
      <c r="N68" s="4"/>
      <c r="O68" s="4"/>
      <c r="P68" s="4"/>
      <c r="Q68" s="4"/>
      <c r="R68" s="4"/>
      <c r="S68" s="1"/>
      <c r="T68" s="1"/>
      <c r="U68" s="1"/>
    </row>
    <row r="69" spans="5:21" s="11" customFormat="1" ht="15" customHeight="1">
      <c r="E69" s="24"/>
      <c r="F69" s="1"/>
      <c r="G69" s="1"/>
      <c r="H69" s="1"/>
      <c r="I69" s="1"/>
      <c r="J69" s="1"/>
      <c r="K69" s="1"/>
      <c r="L69" s="1"/>
      <c r="M69" s="1"/>
      <c r="N69" s="4"/>
      <c r="O69" s="4"/>
      <c r="P69" s="4"/>
      <c r="Q69" s="4"/>
      <c r="R69" s="4"/>
      <c r="S69" s="1"/>
      <c r="T69" s="1"/>
      <c r="U69" s="1"/>
    </row>
    <row r="70" spans="1:18" ht="15.75" customHeight="1">
      <c r="A70" s="11"/>
      <c r="B70" s="11"/>
      <c r="C70" s="11"/>
      <c r="D70" s="11"/>
      <c r="E70" s="24"/>
      <c r="N70" s="4"/>
      <c r="O70" s="4"/>
      <c r="P70" s="4"/>
      <c r="Q70" s="4"/>
      <c r="R70" s="4"/>
    </row>
    <row r="71" spans="1:21" s="4" customFormat="1" ht="14.25">
      <c r="A71" s="11"/>
      <c r="B71" s="11"/>
      <c r="C71" s="11"/>
      <c r="D71" s="11"/>
      <c r="E71" s="24"/>
      <c r="F71" s="1"/>
      <c r="G71" s="1"/>
      <c r="H71" s="1"/>
      <c r="I71" s="1"/>
      <c r="J71" s="1"/>
      <c r="K71" s="1"/>
      <c r="L71" s="1"/>
      <c r="M71" s="1"/>
      <c r="S71" s="1"/>
      <c r="T71" s="1"/>
      <c r="U71" s="1"/>
    </row>
    <row r="72" spans="1:21" s="4" customFormat="1" ht="14.25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S72" s="1"/>
      <c r="T72" s="1"/>
      <c r="U72" s="1"/>
    </row>
    <row r="73" spans="1:21" s="4" customFormat="1" ht="14.25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S73" s="1"/>
      <c r="T73" s="1"/>
      <c r="U73" s="1"/>
    </row>
    <row r="74" spans="1:21" s="4" customFormat="1" ht="14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S74" s="1"/>
      <c r="T74" s="1"/>
      <c r="U74" s="1"/>
    </row>
    <row r="75" spans="1:21" s="4" customFormat="1" ht="14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S75" s="1"/>
      <c r="T75" s="1"/>
      <c r="U75" s="1"/>
    </row>
    <row r="76" spans="1:21" s="4" customFormat="1" ht="14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S76" s="1"/>
      <c r="T76" s="1"/>
      <c r="U76" s="1"/>
    </row>
    <row r="77" spans="1:21" s="4" customFormat="1" ht="14.25">
      <c r="A77" s="1"/>
      <c r="B77" s="1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4" customFormat="1" ht="14.25">
      <c r="A78" s="1"/>
      <c r="B78" s="1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4" customFormat="1" ht="14.25">
      <c r="A79" s="1"/>
      <c r="B79" s="1"/>
      <c r="C79" s="1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4" customFormat="1" ht="14.25">
      <c r="A80" s="1"/>
      <c r="B80" s="1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4" customFormat="1" ht="14.25">
      <c r="A81" s="1"/>
      <c r="B81" s="1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4" customFormat="1" ht="14.25">
      <c r="A82" s="1"/>
      <c r="B82" s="1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4" customFormat="1" ht="14.25">
      <c r="A83" s="1"/>
      <c r="B83" s="1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4" customFormat="1" ht="14.25">
      <c r="A84" s="1"/>
      <c r="B84" s="1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4" customFormat="1" ht="14.25">
      <c r="A85" s="1"/>
      <c r="B85" s="1"/>
      <c r="C85" s="1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4.25">
      <c r="E86" s="3"/>
    </row>
  </sheetData>
  <sheetProtection/>
  <mergeCells count="30">
    <mergeCell ref="U4:U5"/>
    <mergeCell ref="J33:J34"/>
    <mergeCell ref="K33:K34"/>
    <mergeCell ref="L33:L34"/>
    <mergeCell ref="M33:M34"/>
    <mergeCell ref="N3:P5"/>
    <mergeCell ref="K43:K44"/>
    <mergeCell ref="L43:M43"/>
    <mergeCell ref="G6:H6"/>
    <mergeCell ref="G7:H7"/>
    <mergeCell ref="G8:H8"/>
    <mergeCell ref="N7:P7"/>
    <mergeCell ref="N8:P8"/>
    <mergeCell ref="N6:P6"/>
    <mergeCell ref="B6:C6"/>
    <mergeCell ref="B7:C7"/>
    <mergeCell ref="B8:C8"/>
    <mergeCell ref="B10:C10"/>
    <mergeCell ref="B23:C23"/>
    <mergeCell ref="B29:C29"/>
    <mergeCell ref="R4:T4"/>
    <mergeCell ref="G3:H5"/>
    <mergeCell ref="J3:M3"/>
    <mergeCell ref="J4:L4"/>
    <mergeCell ref="A1:M1"/>
    <mergeCell ref="N1:X1"/>
    <mergeCell ref="B3:C5"/>
    <mergeCell ref="E3:E5"/>
    <mergeCell ref="M4:M5"/>
    <mergeCell ref="S3:U3"/>
  </mergeCells>
  <printOptions/>
  <pageMargins left="0.5905511811023623" right="0.5905511811023623" top="0.7874015748031497" bottom="0.3937007874015748" header="0.5118110236220472" footer="0.1968503937007874"/>
  <pageSetup horizontalDpi="600" verticalDpi="600" orientation="portrait" pageOrder="overThenDown" paperSize="9" scale="85" r:id="rId2"/>
  <colBreaks count="1" manualBreakCount="1">
    <brk id="13" max="50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SheetLayoutView="85" zoomScalePageLayoutView="0" workbookViewId="0" topLeftCell="A1">
      <selection activeCell="A1" sqref="A1"/>
    </sheetView>
  </sheetViews>
  <sheetFormatPr defaultColWidth="8.625" defaultRowHeight="12.75"/>
  <cols>
    <col min="1" max="1" width="17.625" style="1" bestFit="1" customWidth="1"/>
    <col min="2" max="3" width="20.75390625" style="1" customWidth="1"/>
    <col min="4" max="16384" width="8.625" style="1" customWidth="1"/>
  </cols>
  <sheetData>
    <row r="1" spans="1:3" ht="16.5" customHeight="1">
      <c r="A1" s="6" t="s">
        <v>99</v>
      </c>
      <c r="B1" s="4"/>
      <c r="C1" s="49" t="s">
        <v>105</v>
      </c>
    </row>
    <row r="2" spans="1:3" ht="16.5" customHeight="1">
      <c r="A2" s="89" t="s">
        <v>96</v>
      </c>
      <c r="B2" s="87" t="s">
        <v>106</v>
      </c>
      <c r="C2" s="88"/>
    </row>
    <row r="3" spans="1:3" ht="16.5" customHeight="1">
      <c r="A3" s="90"/>
      <c r="B3" s="53" t="s">
        <v>107</v>
      </c>
      <c r="C3" s="52" t="s">
        <v>108</v>
      </c>
    </row>
    <row r="4" spans="1:3" ht="24.75" customHeight="1">
      <c r="A4" s="59" t="s">
        <v>100</v>
      </c>
      <c r="B4" s="26">
        <v>25686</v>
      </c>
      <c r="C4" s="26">
        <v>34394</v>
      </c>
    </row>
    <row r="5" spans="1:3" ht="16.5" customHeight="1">
      <c r="A5" s="60">
        <v>28</v>
      </c>
      <c r="B5" s="26">
        <v>23030</v>
      </c>
      <c r="C5" s="26">
        <v>35045</v>
      </c>
    </row>
    <row r="6" spans="1:3" s="50" customFormat="1" ht="30" customHeight="1">
      <c r="A6" s="61">
        <v>29</v>
      </c>
      <c r="B6" s="51">
        <v>26293</v>
      </c>
      <c r="C6" s="51">
        <v>34584</v>
      </c>
    </row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6" ht="16.5" customHeight="1"/>
    <row r="17" ht="16.5" customHeight="1"/>
    <row r="18" ht="16.5" customHeight="1"/>
    <row r="19" ht="16.5" customHeight="1"/>
    <row r="20" ht="16.5" customHeight="1"/>
    <row r="21" ht="15" customHeight="1"/>
    <row r="22" ht="15" customHeight="1"/>
    <row r="23" ht="15" customHeight="1"/>
    <row r="24" ht="15" customHeight="1"/>
    <row r="25" ht="15" customHeight="1"/>
    <row r="26" ht="15.75" customHeight="1"/>
    <row r="27" spans="1:3" s="4" customFormat="1" ht="14.25">
      <c r="A27" s="1"/>
      <c r="B27" s="1"/>
      <c r="C27" s="1"/>
    </row>
    <row r="28" spans="1:3" s="4" customFormat="1" ht="14.25">
      <c r="A28" s="1"/>
      <c r="B28" s="1"/>
      <c r="C28" s="1"/>
    </row>
    <row r="29" spans="1:3" s="4" customFormat="1" ht="14.25">
      <c r="A29" s="1"/>
      <c r="B29" s="1"/>
      <c r="C29" s="1"/>
    </row>
    <row r="30" spans="1:3" s="4" customFormat="1" ht="14.25">
      <c r="A30" s="1"/>
      <c r="B30" s="1"/>
      <c r="C30" s="1"/>
    </row>
    <row r="31" spans="1:3" s="4" customFormat="1" ht="14.25">
      <c r="A31" s="1"/>
      <c r="B31" s="1"/>
      <c r="C31" s="1"/>
    </row>
    <row r="32" spans="1:3" s="4" customFormat="1" ht="14.25">
      <c r="A32" s="1"/>
      <c r="B32" s="1"/>
      <c r="C32" s="1"/>
    </row>
    <row r="33" spans="1:3" s="4" customFormat="1" ht="14.25">
      <c r="A33" s="1"/>
      <c r="B33" s="1"/>
      <c r="C33" s="1"/>
    </row>
    <row r="34" spans="1:3" s="4" customFormat="1" ht="14.25">
      <c r="A34" s="1"/>
      <c r="B34" s="1"/>
      <c r="C34" s="1"/>
    </row>
    <row r="35" spans="1:3" s="4" customFormat="1" ht="14.25">
      <c r="A35" s="1"/>
      <c r="B35" s="1"/>
      <c r="C35" s="1"/>
    </row>
    <row r="36" spans="1:3" s="4" customFormat="1" ht="14.25">
      <c r="A36" s="1"/>
      <c r="B36" s="1"/>
      <c r="C36" s="1"/>
    </row>
    <row r="37" spans="1:3" s="4" customFormat="1" ht="14.25">
      <c r="A37" s="1"/>
      <c r="B37" s="1"/>
      <c r="C37" s="1"/>
    </row>
    <row r="38" spans="1:3" s="4" customFormat="1" ht="14.25">
      <c r="A38" s="1"/>
      <c r="B38" s="1"/>
      <c r="C38" s="1"/>
    </row>
    <row r="39" spans="1:3" s="4" customFormat="1" ht="14.25">
      <c r="A39" s="1"/>
      <c r="B39" s="1"/>
      <c r="C39" s="1"/>
    </row>
    <row r="40" spans="1:3" s="4" customFormat="1" ht="14.25">
      <c r="A40" s="1"/>
      <c r="B40" s="1"/>
      <c r="C40" s="1"/>
    </row>
    <row r="41" spans="1:3" s="4" customFormat="1" ht="14.25">
      <c r="A41" s="1"/>
      <c r="B41" s="1"/>
      <c r="C41" s="1"/>
    </row>
  </sheetData>
  <sheetProtection/>
  <mergeCells count="2">
    <mergeCell ref="B2:C2"/>
    <mergeCell ref="A2:A3"/>
  </mergeCells>
  <printOptions/>
  <pageMargins left="0.5905511811023623" right="0.5905511811023623" top="0.7874015748031497" bottom="0.3937007874015748" header="0.5118110236220472" footer="0.1968503937007874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2019-11-29T07:01:59Z</cp:lastPrinted>
  <dcterms:created xsi:type="dcterms:W3CDTF">2017-10-20T04:36:12Z</dcterms:created>
  <dcterms:modified xsi:type="dcterms:W3CDTF">2019-12-25T00:36:26Z</dcterms:modified>
  <cp:category/>
  <cp:version/>
  <cp:contentType/>
  <cp:contentStatus/>
</cp:coreProperties>
</file>