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3410" windowHeight="8355" activeTab="0"/>
  </bookViews>
  <sheets>
    <sheet name="18-4" sheetId="1" r:id="rId1"/>
  </sheets>
  <definedNames>
    <definedName name="_xlnm.Print_Area" localSheetId="0">'18-4'!$A$1:$AD$37</definedName>
    <definedName name="_xlnm.Print_Titles" localSheetId="0">'18-4'!$3:$6</definedName>
  </definedNames>
  <calcPr fullCalcOnLoad="1"/>
</workbook>
</file>

<file path=xl/sharedStrings.xml><?xml version="1.0" encoding="utf-8"?>
<sst xmlns="http://schemas.openxmlformats.org/spreadsheetml/2006/main" count="136" uniqueCount="57">
  <si>
    <t>男</t>
  </si>
  <si>
    <t>公立</t>
  </si>
  <si>
    <t>学校数</t>
  </si>
  <si>
    <t>本校</t>
  </si>
  <si>
    <t>分校</t>
  </si>
  <si>
    <t>教員数</t>
  </si>
  <si>
    <t>本務者</t>
  </si>
  <si>
    <t>兼務者</t>
  </si>
  <si>
    <t>平成</t>
  </si>
  <si>
    <t>１学年</t>
  </si>
  <si>
    <t>２学年</t>
  </si>
  <si>
    <t>３学年</t>
  </si>
  <si>
    <t>４学年</t>
  </si>
  <si>
    <t>５学年</t>
  </si>
  <si>
    <t>６学年</t>
  </si>
  <si>
    <t>私立</t>
  </si>
  <si>
    <t>年度</t>
  </si>
  <si>
    <t>児</t>
  </si>
  <si>
    <t>童　　　　　　　　　　　　　　　　　　　数</t>
  </si>
  <si>
    <t>年度・設置者
・市区町村</t>
  </si>
  <si>
    <t>国立</t>
  </si>
  <si>
    <t>学級数</t>
  </si>
  <si>
    <t>女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</si>
  <si>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</si>
  <si>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</si>
  <si>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</si>
  <si>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</si>
  <si>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</si>
  <si>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</si>
  <si>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</si>
  <si>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</si>
  <si>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</si>
  <si>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</si>
  <si>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</si>
  <si>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</si>
  <si>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</si>
  <si>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</si>
  <si>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</si>
  <si>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</si>
  <si>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</si>
  <si>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</si>
  <si>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</si>
  <si>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</si>
  <si>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</si>
  <si>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資料　文部科学省「学校基本調査」</t>
  </si>
  <si>
    <t>　「学校基本調査」（5月1日現在）による。</t>
  </si>
  <si>
    <t>１８－４　小学校の市区町村別学校数，</t>
  </si>
  <si>
    <t>-</t>
  </si>
  <si>
    <t>計</t>
  </si>
  <si>
    <t>計</t>
  </si>
  <si>
    <t>（再掲）</t>
  </si>
  <si>
    <t>外国人
児童数</t>
  </si>
  <si>
    <t>帰　国
児童数</t>
  </si>
  <si>
    <t>職員数
(本務者)</t>
  </si>
  <si>
    <t>-</t>
  </si>
  <si>
    <r>
      <rPr>
        <sz val="16"/>
        <rFont val="ＭＳ 明朝"/>
        <family val="1"/>
      </rPr>
      <t>　</t>
    </r>
    <r>
      <rPr>
        <sz val="15"/>
        <rFont val="ＭＳ 明朝"/>
        <family val="1"/>
      </rPr>
      <t>学級数，教員数及び児童数</t>
    </r>
    <r>
      <rPr>
        <sz val="17"/>
        <rFont val="ＭＳ 明朝"/>
        <family val="1"/>
      </rPr>
      <t>　</t>
    </r>
    <r>
      <rPr>
        <sz val="10"/>
        <rFont val="ＭＳ 明朝"/>
        <family val="1"/>
      </rPr>
      <t>（平成30年度）</t>
    </r>
  </si>
  <si>
    <t>単位：校、学級、人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</si>
</sst>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7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77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76" fontId="3" fillId="0" borderId="15" xfId="0" applyNumberFormat="1" applyFont="1" applyFill="1" applyBorder="1" applyAlignment="1" quotePrefix="1">
      <alignment horizontal="right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 applyProtection="1">
      <alignment horizontal="right"/>
      <protection/>
    </xf>
    <xf numFmtId="38" fontId="3" fillId="0" borderId="0" xfId="49" applyFont="1" applyFill="1" applyAlignment="1">
      <alignment horizontal="right"/>
    </xf>
    <xf numFmtId="38" fontId="3" fillId="0" borderId="0" xfId="49" applyFont="1" applyFill="1" applyBorder="1" applyAlignment="1" quotePrefix="1">
      <alignment horizontal="right"/>
    </xf>
    <xf numFmtId="38" fontId="3" fillId="0" borderId="0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 quotePrefix="1">
      <alignment/>
    </xf>
    <xf numFmtId="0" fontId="3" fillId="0" borderId="15" xfId="0" applyFont="1" applyFill="1" applyBorder="1" applyAlignment="1">
      <alignment horizontal="distributed"/>
    </xf>
    <xf numFmtId="38" fontId="3" fillId="0" borderId="0" xfId="49" applyFont="1" applyFill="1" applyBorder="1" applyAlignment="1">
      <alignment horizontal="distributed"/>
    </xf>
    <xf numFmtId="176" fontId="3" fillId="0" borderId="15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6" fontId="8" fillId="0" borderId="0" xfId="0" applyNumberFormat="1" applyFont="1" applyFill="1" applyAlignment="1" quotePrefix="1">
      <alignment horizontal="right" vertical="top"/>
    </xf>
    <xf numFmtId="56" fontId="6" fillId="0" borderId="0" xfId="0" applyNumberFormat="1" applyFont="1" applyFill="1" applyAlignment="1" quotePrefix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showGridLines="0" tabSelected="1" zoomScale="115" zoomScaleNormal="115" zoomScaleSheetLayoutView="115" zoomScalePageLayoutView="0" workbookViewId="0" topLeftCell="A1">
      <selection activeCell="A1" sqref="A1:O1"/>
    </sheetView>
  </sheetViews>
  <sheetFormatPr defaultColWidth="8.796875" defaultRowHeight="14.25"/>
  <cols>
    <col min="1" max="1" width="1.203125" style="1" customWidth="1"/>
    <col min="2" max="2" width="1.390625" style="1" customWidth="1"/>
    <col min="3" max="5" width="4.09765625" style="1" customWidth="1"/>
    <col min="6" max="6" width="0.8984375" style="1" customWidth="1"/>
    <col min="7" max="15" width="8.09765625" style="1" customWidth="1"/>
    <col min="16" max="16" width="8.09765625" style="7" customWidth="1"/>
    <col min="17" max="24" width="8.09765625" style="1" customWidth="1"/>
    <col min="25" max="26" width="1.203125" style="1" customWidth="1"/>
    <col min="27" max="27" width="1.390625" style="1" customWidth="1"/>
    <col min="28" max="30" width="4.09765625" style="1" customWidth="1"/>
    <col min="31" max="16384" width="9" style="1" customWidth="1"/>
  </cols>
  <sheetData>
    <row r="1" spans="1:30" ht="30" customHeight="1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55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s="3" customFormat="1" ht="30" customHeight="1">
      <c r="A2" s="44" t="s">
        <v>45</v>
      </c>
      <c r="C2" s="2"/>
      <c r="D2" s="2"/>
      <c r="E2" s="2"/>
      <c r="P2" s="4"/>
      <c r="W2" s="5"/>
      <c r="X2" s="5"/>
      <c r="Y2" s="2"/>
      <c r="Z2" s="2"/>
      <c r="AB2" s="2"/>
      <c r="AC2" s="2"/>
      <c r="AD2" s="45" t="s">
        <v>56</v>
      </c>
    </row>
    <row r="3" spans="1:32" ht="15.75" customHeight="1">
      <c r="A3" s="64" t="s">
        <v>19</v>
      </c>
      <c r="B3" s="65"/>
      <c r="C3" s="65"/>
      <c r="D3" s="65"/>
      <c r="E3" s="65"/>
      <c r="F3" s="66"/>
      <c r="G3" s="77" t="s">
        <v>2</v>
      </c>
      <c r="H3" s="78"/>
      <c r="I3" s="79"/>
      <c r="J3" s="12"/>
      <c r="K3" s="74" t="s">
        <v>5</v>
      </c>
      <c r="L3" s="66"/>
      <c r="M3" s="60" t="s">
        <v>53</v>
      </c>
      <c r="N3" s="13"/>
      <c r="O3" s="14" t="s">
        <v>17</v>
      </c>
      <c r="P3" s="14"/>
      <c r="Q3" s="14"/>
      <c r="R3" s="14" t="s">
        <v>18</v>
      </c>
      <c r="S3" s="14"/>
      <c r="T3" s="14"/>
      <c r="U3" s="14"/>
      <c r="V3" s="14"/>
      <c r="W3" s="48" t="s">
        <v>50</v>
      </c>
      <c r="X3" s="49"/>
      <c r="Y3" s="50"/>
      <c r="Z3" s="51" t="s">
        <v>19</v>
      </c>
      <c r="AA3" s="88"/>
      <c r="AB3" s="88"/>
      <c r="AC3" s="88"/>
      <c r="AD3" s="88"/>
      <c r="AE3" s="6"/>
      <c r="AF3" s="6"/>
    </row>
    <row r="4" spans="1:32" ht="7.5" customHeight="1">
      <c r="A4" s="67"/>
      <c r="B4" s="67"/>
      <c r="C4" s="67"/>
      <c r="D4" s="67"/>
      <c r="E4" s="67"/>
      <c r="F4" s="68"/>
      <c r="G4" s="80"/>
      <c r="H4" s="81"/>
      <c r="I4" s="82"/>
      <c r="J4" s="71" t="s">
        <v>21</v>
      </c>
      <c r="K4" s="76"/>
      <c r="L4" s="70"/>
      <c r="M4" s="61"/>
      <c r="N4" s="74" t="s">
        <v>49</v>
      </c>
      <c r="O4" s="39"/>
      <c r="P4" s="39"/>
      <c r="Q4" s="83" t="s">
        <v>9</v>
      </c>
      <c r="R4" s="62" t="s">
        <v>10</v>
      </c>
      <c r="S4" s="62" t="s">
        <v>11</v>
      </c>
      <c r="T4" s="62" t="s">
        <v>12</v>
      </c>
      <c r="U4" s="62" t="s">
        <v>13</v>
      </c>
      <c r="V4" s="74" t="s">
        <v>14</v>
      </c>
      <c r="W4" s="57" t="s">
        <v>51</v>
      </c>
      <c r="X4" s="51" t="s">
        <v>52</v>
      </c>
      <c r="Y4" s="52"/>
      <c r="Z4" s="53"/>
      <c r="AA4" s="89"/>
      <c r="AB4" s="89"/>
      <c r="AC4" s="89"/>
      <c r="AD4" s="89"/>
      <c r="AE4" s="6"/>
      <c r="AF4" s="6"/>
    </row>
    <row r="5" spans="1:32" ht="7.5" customHeight="1">
      <c r="A5" s="67"/>
      <c r="B5" s="67"/>
      <c r="C5" s="67"/>
      <c r="D5" s="67"/>
      <c r="E5" s="67"/>
      <c r="F5" s="68"/>
      <c r="G5" s="61" t="s">
        <v>48</v>
      </c>
      <c r="H5" s="62" t="s">
        <v>3</v>
      </c>
      <c r="I5" s="62" t="s">
        <v>4</v>
      </c>
      <c r="J5" s="71"/>
      <c r="K5" s="62" t="s">
        <v>6</v>
      </c>
      <c r="L5" s="62" t="s">
        <v>7</v>
      </c>
      <c r="M5" s="61"/>
      <c r="N5" s="75"/>
      <c r="O5" s="72" t="s">
        <v>0</v>
      </c>
      <c r="P5" s="84" t="s">
        <v>22</v>
      </c>
      <c r="Q5" s="83"/>
      <c r="R5" s="71"/>
      <c r="S5" s="71"/>
      <c r="T5" s="71"/>
      <c r="U5" s="71"/>
      <c r="V5" s="75"/>
      <c r="W5" s="58"/>
      <c r="X5" s="53"/>
      <c r="Y5" s="54"/>
      <c r="Z5" s="53"/>
      <c r="AA5" s="89"/>
      <c r="AB5" s="89"/>
      <c r="AC5" s="89"/>
      <c r="AD5" s="89"/>
      <c r="AE5" s="6"/>
      <c r="AF5" s="6"/>
    </row>
    <row r="6" spans="1:32" ht="15.75" customHeight="1">
      <c r="A6" s="69"/>
      <c r="B6" s="69"/>
      <c r="C6" s="69"/>
      <c r="D6" s="69"/>
      <c r="E6" s="69"/>
      <c r="F6" s="70"/>
      <c r="G6" s="61"/>
      <c r="H6" s="63"/>
      <c r="I6" s="63"/>
      <c r="J6" s="15"/>
      <c r="K6" s="63"/>
      <c r="L6" s="63"/>
      <c r="M6" s="61"/>
      <c r="N6" s="76"/>
      <c r="O6" s="73"/>
      <c r="P6" s="85"/>
      <c r="Q6" s="83"/>
      <c r="R6" s="63"/>
      <c r="S6" s="63"/>
      <c r="T6" s="63"/>
      <c r="U6" s="63"/>
      <c r="V6" s="76"/>
      <c r="W6" s="59"/>
      <c r="X6" s="55"/>
      <c r="Y6" s="56"/>
      <c r="Z6" s="55"/>
      <c r="AA6" s="90"/>
      <c r="AB6" s="90"/>
      <c r="AC6" s="90"/>
      <c r="AD6" s="90"/>
      <c r="AE6" s="6"/>
      <c r="AF6" s="6"/>
    </row>
    <row r="7" spans="1:30" ht="30" customHeight="1">
      <c r="A7" s="21"/>
      <c r="B7" s="47" t="s">
        <v>8</v>
      </c>
      <c r="C7" s="47"/>
      <c r="D7" s="16">
        <v>28</v>
      </c>
      <c r="E7" s="16" t="s">
        <v>16</v>
      </c>
      <c r="F7" s="18"/>
      <c r="G7" s="29">
        <v>343</v>
      </c>
      <c r="H7" s="30">
        <v>335</v>
      </c>
      <c r="I7" s="30">
        <v>8</v>
      </c>
      <c r="J7" s="29">
        <v>3466</v>
      </c>
      <c r="K7" s="29">
        <v>5400</v>
      </c>
      <c r="L7" s="29">
        <v>264</v>
      </c>
      <c r="M7" s="29">
        <v>690</v>
      </c>
      <c r="N7" s="29">
        <v>72271</v>
      </c>
      <c r="O7" s="29">
        <v>36942</v>
      </c>
      <c r="P7" s="29">
        <v>3529</v>
      </c>
      <c r="Q7" s="29">
        <v>11803</v>
      </c>
      <c r="R7" s="29">
        <v>12134</v>
      </c>
      <c r="S7" s="29">
        <v>12057</v>
      </c>
      <c r="T7" s="29">
        <v>12112</v>
      </c>
      <c r="U7" s="29">
        <v>11956</v>
      </c>
      <c r="V7" s="29">
        <v>12209</v>
      </c>
      <c r="W7" s="29">
        <v>49</v>
      </c>
      <c r="X7" s="29">
        <v>27</v>
      </c>
      <c r="Y7" s="22"/>
      <c r="Z7" s="21"/>
      <c r="AA7" s="47" t="s">
        <v>8</v>
      </c>
      <c r="AB7" s="47"/>
      <c r="AC7" s="16">
        <v>28</v>
      </c>
      <c r="AD7" s="16" t="s">
        <v>16</v>
      </c>
    </row>
    <row r="8" spans="1:30" ht="15" customHeight="1">
      <c r="A8" s="21"/>
      <c r="B8" s="19"/>
      <c r="C8" s="19"/>
      <c r="D8" s="20">
        <v>29</v>
      </c>
      <c r="E8" s="19"/>
      <c r="F8" s="18"/>
      <c r="G8" s="29">
        <v>338</v>
      </c>
      <c r="H8" s="30">
        <v>331</v>
      </c>
      <c r="I8" s="29">
        <v>7</v>
      </c>
      <c r="J8" s="29">
        <v>3492</v>
      </c>
      <c r="K8" s="29">
        <v>5394</v>
      </c>
      <c r="L8" s="29">
        <v>292</v>
      </c>
      <c r="M8" s="29">
        <v>672</v>
      </c>
      <c r="N8" s="29">
        <v>71611</v>
      </c>
      <c r="O8" s="29">
        <v>36694</v>
      </c>
      <c r="P8" s="29">
        <v>34917</v>
      </c>
      <c r="Q8" s="29">
        <v>11795</v>
      </c>
      <c r="R8" s="29">
        <v>11748</v>
      </c>
      <c r="S8" s="29">
        <v>12092</v>
      </c>
      <c r="T8" s="29">
        <v>11979</v>
      </c>
      <c r="U8" s="29">
        <v>12085</v>
      </c>
      <c r="V8" s="29">
        <v>11912</v>
      </c>
      <c r="W8" s="29">
        <v>51</v>
      </c>
      <c r="X8" s="29">
        <v>7</v>
      </c>
      <c r="Y8" s="22"/>
      <c r="Z8" s="21"/>
      <c r="AA8" s="19"/>
      <c r="AB8" s="19"/>
      <c r="AC8" s="20">
        <v>29</v>
      </c>
      <c r="AD8" s="19"/>
    </row>
    <row r="9" spans="1:30" s="8" customFormat="1" ht="30" customHeight="1">
      <c r="A9" s="25"/>
      <c r="B9" s="40"/>
      <c r="C9" s="40"/>
      <c r="D9" s="91">
        <v>30</v>
      </c>
      <c r="E9" s="40"/>
      <c r="F9" s="41"/>
      <c r="G9" s="42">
        <f aca="true" t="shared" si="0" ref="G9:L9">SUM(G10,G12,G34)</f>
        <v>330</v>
      </c>
      <c r="H9" s="30">
        <f t="shared" si="0"/>
        <v>322</v>
      </c>
      <c r="I9" s="30">
        <f t="shared" si="0"/>
        <v>8</v>
      </c>
      <c r="J9" s="30">
        <f t="shared" si="0"/>
        <v>3507</v>
      </c>
      <c r="K9" s="30">
        <f t="shared" si="0"/>
        <v>5376</v>
      </c>
      <c r="L9" s="30">
        <f t="shared" si="0"/>
        <v>342</v>
      </c>
      <c r="M9" s="30">
        <v>657</v>
      </c>
      <c r="N9" s="30">
        <f aca="true" t="shared" si="1" ref="N9:V9">SUM(N10,N12,N34)</f>
        <v>71277</v>
      </c>
      <c r="O9" s="30">
        <f t="shared" si="1"/>
        <v>36471</v>
      </c>
      <c r="P9" s="30">
        <f t="shared" si="1"/>
        <v>34806</v>
      </c>
      <c r="Q9" s="30">
        <f t="shared" si="1"/>
        <v>11730</v>
      </c>
      <c r="R9" s="30">
        <f t="shared" si="1"/>
        <v>11770</v>
      </c>
      <c r="S9" s="30">
        <f t="shared" si="1"/>
        <v>11735</v>
      </c>
      <c r="T9" s="30">
        <f t="shared" si="1"/>
        <v>12061</v>
      </c>
      <c r="U9" s="30">
        <f t="shared" si="1"/>
        <v>11945</v>
      </c>
      <c r="V9" s="30">
        <f t="shared" si="1"/>
        <v>12036</v>
      </c>
      <c r="W9" s="30">
        <v>41</v>
      </c>
      <c r="X9" s="30">
        <v>13</v>
      </c>
      <c r="Y9" s="24"/>
      <c r="Z9" s="25"/>
      <c r="AA9" s="40"/>
      <c r="AB9" s="40"/>
      <c r="AC9" s="91">
        <v>30</v>
      </c>
      <c r="AD9" s="40"/>
    </row>
    <row r="10" spans="1:30" s="8" customFormat="1" ht="30" customHeight="1">
      <c r="A10" s="23"/>
      <c r="B10" s="46" t="s">
        <v>20</v>
      </c>
      <c r="C10" s="46"/>
      <c r="D10" s="46"/>
      <c r="E10" s="46"/>
      <c r="F10" s="41"/>
      <c r="G10" s="42">
        <f>G11</f>
        <v>1</v>
      </c>
      <c r="H10" s="34">
        <f>H11</f>
        <v>1</v>
      </c>
      <c r="I10" s="34" t="str">
        <f aca="true" t="shared" si="2" ref="I10:X10">I11</f>
        <v>-</v>
      </c>
      <c r="J10" s="34">
        <f t="shared" si="2"/>
        <v>21</v>
      </c>
      <c r="K10" s="34">
        <f t="shared" si="2"/>
        <v>30</v>
      </c>
      <c r="L10" s="34">
        <f t="shared" si="2"/>
        <v>6</v>
      </c>
      <c r="M10" s="34" t="str">
        <f t="shared" si="2"/>
        <v>-</v>
      </c>
      <c r="N10" s="34">
        <f t="shared" si="2"/>
        <v>567</v>
      </c>
      <c r="O10" s="34">
        <f t="shared" si="2"/>
        <v>288</v>
      </c>
      <c r="P10" s="34">
        <f t="shared" si="2"/>
        <v>279</v>
      </c>
      <c r="Q10" s="34">
        <f t="shared" si="2"/>
        <v>98</v>
      </c>
      <c r="R10" s="34">
        <f t="shared" si="2"/>
        <v>98</v>
      </c>
      <c r="S10" s="34">
        <f t="shared" si="2"/>
        <v>93</v>
      </c>
      <c r="T10" s="34">
        <f t="shared" si="2"/>
        <v>96</v>
      </c>
      <c r="U10" s="34">
        <f t="shared" si="2"/>
        <v>91</v>
      </c>
      <c r="V10" s="34">
        <f t="shared" si="2"/>
        <v>91</v>
      </c>
      <c r="W10" s="34" t="str">
        <f t="shared" si="2"/>
        <v>-</v>
      </c>
      <c r="X10" s="34" t="str">
        <f t="shared" si="2"/>
        <v>-</v>
      </c>
      <c r="Y10" s="24"/>
      <c r="Z10" s="25"/>
      <c r="AA10" s="46" t="s">
        <v>20</v>
      </c>
      <c r="AB10" s="46"/>
      <c r="AC10" s="46"/>
      <c r="AD10" s="46"/>
    </row>
    <row r="11" spans="1:30" ht="15" customHeight="1">
      <c r="A11" s="21"/>
      <c r="B11" s="11"/>
      <c r="C11" s="47" t="s">
        <v>23</v>
      </c>
      <c r="D11" s="47"/>
      <c r="E11" s="47"/>
      <c r="F11" s="18"/>
      <c r="G11" s="31">
        <f>SUM(H11:I11)</f>
        <v>1</v>
      </c>
      <c r="H11" s="29">
        <v>1</v>
      </c>
      <c r="I11" s="32" t="s">
        <v>47</v>
      </c>
      <c r="J11" s="29">
        <v>21</v>
      </c>
      <c r="K11" s="29">
        <v>30</v>
      </c>
      <c r="L11" s="29">
        <v>6</v>
      </c>
      <c r="M11" s="29" t="s">
        <v>54</v>
      </c>
      <c r="N11" s="29">
        <v>567</v>
      </c>
      <c r="O11" s="29">
        <v>288</v>
      </c>
      <c r="P11" s="29">
        <v>279</v>
      </c>
      <c r="Q11" s="29">
        <v>98</v>
      </c>
      <c r="R11" s="29">
        <v>98</v>
      </c>
      <c r="S11" s="29">
        <v>93</v>
      </c>
      <c r="T11" s="29">
        <v>96</v>
      </c>
      <c r="U11" s="29">
        <v>91</v>
      </c>
      <c r="V11" s="29">
        <v>91</v>
      </c>
      <c r="W11" s="33" t="s">
        <v>47</v>
      </c>
      <c r="X11" s="33" t="s">
        <v>47</v>
      </c>
      <c r="Y11" s="22"/>
      <c r="Z11" s="21"/>
      <c r="AA11" s="11"/>
      <c r="AB11" s="47" t="s">
        <v>23</v>
      </c>
      <c r="AC11" s="47"/>
      <c r="AD11" s="47"/>
    </row>
    <row r="12" spans="1:30" s="8" customFormat="1" ht="30" customHeight="1">
      <c r="A12" s="23"/>
      <c r="B12" s="46" t="s">
        <v>1</v>
      </c>
      <c r="C12" s="46"/>
      <c r="D12" s="46"/>
      <c r="E12" s="46"/>
      <c r="F12" s="41"/>
      <c r="G12" s="42">
        <f>SUM(G13:G33)</f>
        <v>325</v>
      </c>
      <c r="H12" s="34">
        <f>SUM(H13:H33)</f>
        <v>317</v>
      </c>
      <c r="I12" s="34">
        <f aca="true" t="shared" si="3" ref="I12:X12">SUM(I13:I33)</f>
        <v>8</v>
      </c>
      <c r="J12" s="34">
        <f t="shared" si="3"/>
        <v>3456</v>
      </c>
      <c r="K12" s="34">
        <f t="shared" si="3"/>
        <v>5296</v>
      </c>
      <c r="L12" s="34">
        <f t="shared" si="3"/>
        <v>307</v>
      </c>
      <c r="M12" s="34">
        <f t="shared" si="3"/>
        <v>647</v>
      </c>
      <c r="N12" s="34">
        <f t="shared" si="3"/>
        <v>70119</v>
      </c>
      <c r="O12" s="34">
        <f t="shared" si="3"/>
        <v>35898</v>
      </c>
      <c r="P12" s="34">
        <f t="shared" si="3"/>
        <v>34221</v>
      </c>
      <c r="Q12" s="34">
        <f t="shared" si="3"/>
        <v>11511</v>
      </c>
      <c r="R12" s="34">
        <f t="shared" si="3"/>
        <v>11579</v>
      </c>
      <c r="S12" s="34">
        <f t="shared" si="3"/>
        <v>11541</v>
      </c>
      <c r="T12" s="34">
        <f t="shared" si="3"/>
        <v>11885</v>
      </c>
      <c r="U12" s="34">
        <f t="shared" si="3"/>
        <v>11757</v>
      </c>
      <c r="V12" s="34">
        <f t="shared" si="3"/>
        <v>11846</v>
      </c>
      <c r="W12" s="34">
        <f t="shared" si="3"/>
        <v>40</v>
      </c>
      <c r="X12" s="34">
        <f t="shared" si="3"/>
        <v>13</v>
      </c>
      <c r="Y12" s="24"/>
      <c r="Z12" s="25"/>
      <c r="AA12" s="46" t="s">
        <v>1</v>
      </c>
      <c r="AB12" s="46"/>
      <c r="AC12" s="46"/>
      <c r="AD12" s="46"/>
    </row>
    <row r="13" spans="1:30" ht="15" customHeight="1">
      <c r="A13" s="11"/>
      <c r="B13" s="11"/>
      <c r="C13" s="47" t="s">
        <v>23</v>
      </c>
      <c r="D13" s="47"/>
      <c r="E13" s="47"/>
      <c r="F13" s="18"/>
      <c r="G13" s="31">
        <f>SUM(H13:I13)</f>
        <v>69</v>
      </c>
      <c r="H13" s="29">
        <v>68</v>
      </c>
      <c r="I13" s="29">
        <v>1</v>
      </c>
      <c r="J13" s="29">
        <v>883</v>
      </c>
      <c r="K13" s="29">
        <v>1324</v>
      </c>
      <c r="L13" s="29">
        <v>71</v>
      </c>
      <c r="M13" s="29">
        <v>170</v>
      </c>
      <c r="N13" s="29">
        <v>19340</v>
      </c>
      <c r="O13" s="29">
        <v>9872</v>
      </c>
      <c r="P13" s="29">
        <v>9468</v>
      </c>
      <c r="Q13" s="29">
        <v>3114</v>
      </c>
      <c r="R13" s="29">
        <v>3164</v>
      </c>
      <c r="S13" s="29">
        <v>3154</v>
      </c>
      <c r="T13" s="29">
        <v>3344</v>
      </c>
      <c r="U13" s="29">
        <v>3226</v>
      </c>
      <c r="V13" s="29">
        <v>3338</v>
      </c>
      <c r="W13" s="30">
        <v>18</v>
      </c>
      <c r="X13" s="30">
        <v>3</v>
      </c>
      <c r="Y13" s="22"/>
      <c r="Z13" s="21"/>
      <c r="AA13" s="11"/>
      <c r="AB13" s="47" t="s">
        <v>23</v>
      </c>
      <c r="AC13" s="47"/>
      <c r="AD13" s="47"/>
    </row>
    <row r="14" spans="1:30" ht="15" customHeight="1">
      <c r="A14" s="11"/>
      <c r="B14" s="11"/>
      <c r="C14" s="47" t="s">
        <v>24</v>
      </c>
      <c r="D14" s="47"/>
      <c r="E14" s="47"/>
      <c r="F14" s="18"/>
      <c r="G14" s="31">
        <f aca="true" t="shared" si="4" ref="G14:G33">SUM(H14:I14)</f>
        <v>44</v>
      </c>
      <c r="H14" s="29">
        <v>42</v>
      </c>
      <c r="I14" s="32">
        <v>2</v>
      </c>
      <c r="J14" s="29">
        <v>598</v>
      </c>
      <c r="K14" s="29">
        <v>888</v>
      </c>
      <c r="L14" s="29">
        <v>27</v>
      </c>
      <c r="M14" s="29">
        <v>137</v>
      </c>
      <c r="N14" s="29">
        <v>13764</v>
      </c>
      <c r="O14" s="29">
        <v>6946</v>
      </c>
      <c r="P14" s="29">
        <v>6818</v>
      </c>
      <c r="Q14" s="29">
        <v>2284</v>
      </c>
      <c r="R14" s="29">
        <v>2339</v>
      </c>
      <c r="S14" s="29">
        <v>2281</v>
      </c>
      <c r="T14" s="29">
        <v>2305</v>
      </c>
      <c r="U14" s="29">
        <v>2278</v>
      </c>
      <c r="V14" s="29">
        <v>2277</v>
      </c>
      <c r="W14" s="29">
        <v>11</v>
      </c>
      <c r="X14" s="29" t="s">
        <v>47</v>
      </c>
      <c r="Y14" s="22"/>
      <c r="Z14" s="21"/>
      <c r="AA14" s="11"/>
      <c r="AB14" s="47" t="s">
        <v>24</v>
      </c>
      <c r="AC14" s="47"/>
      <c r="AD14" s="47"/>
    </row>
    <row r="15" spans="1:30" ht="15" customHeight="1">
      <c r="A15" s="11"/>
      <c r="B15" s="11"/>
      <c r="C15" s="47" t="s">
        <v>25</v>
      </c>
      <c r="D15" s="47"/>
      <c r="E15" s="47"/>
      <c r="F15" s="18"/>
      <c r="G15" s="31">
        <f t="shared" si="4"/>
        <v>10</v>
      </c>
      <c r="H15" s="29">
        <v>9</v>
      </c>
      <c r="I15" s="32">
        <v>1</v>
      </c>
      <c r="J15" s="29">
        <v>116</v>
      </c>
      <c r="K15" s="29">
        <v>176</v>
      </c>
      <c r="L15" s="29">
        <v>8</v>
      </c>
      <c r="M15" s="29">
        <v>23</v>
      </c>
      <c r="N15" s="29">
        <v>2311</v>
      </c>
      <c r="O15" s="29">
        <v>1195</v>
      </c>
      <c r="P15" s="29">
        <v>1116</v>
      </c>
      <c r="Q15" s="29">
        <v>397</v>
      </c>
      <c r="R15" s="29">
        <v>392</v>
      </c>
      <c r="S15" s="29">
        <v>377</v>
      </c>
      <c r="T15" s="29">
        <v>367</v>
      </c>
      <c r="U15" s="29">
        <v>410</v>
      </c>
      <c r="V15" s="29">
        <v>368</v>
      </c>
      <c r="W15" s="29" t="s">
        <v>47</v>
      </c>
      <c r="X15" s="29" t="s">
        <v>47</v>
      </c>
      <c r="Y15" s="22"/>
      <c r="Z15" s="21"/>
      <c r="AA15" s="11"/>
      <c r="AB15" s="47" t="s">
        <v>25</v>
      </c>
      <c r="AC15" s="47"/>
      <c r="AD15" s="47"/>
    </row>
    <row r="16" spans="1:30" ht="15" customHeight="1">
      <c r="A16" s="11"/>
      <c r="B16" s="11"/>
      <c r="C16" s="47" t="s">
        <v>26</v>
      </c>
      <c r="D16" s="47"/>
      <c r="E16" s="47"/>
      <c r="F16" s="18"/>
      <c r="G16" s="31">
        <f t="shared" si="4"/>
        <v>28</v>
      </c>
      <c r="H16" s="29">
        <v>28</v>
      </c>
      <c r="I16" s="32" t="s">
        <v>54</v>
      </c>
      <c r="J16" s="29">
        <v>348</v>
      </c>
      <c r="K16" s="29">
        <v>506</v>
      </c>
      <c r="L16" s="29">
        <v>38</v>
      </c>
      <c r="M16" s="29">
        <v>33</v>
      </c>
      <c r="N16" s="29">
        <v>7598</v>
      </c>
      <c r="O16" s="29">
        <v>3965</v>
      </c>
      <c r="P16" s="29">
        <v>3633</v>
      </c>
      <c r="Q16" s="29">
        <v>1282</v>
      </c>
      <c r="R16" s="29">
        <v>1232</v>
      </c>
      <c r="S16" s="29">
        <v>1256</v>
      </c>
      <c r="T16" s="29">
        <v>1289</v>
      </c>
      <c r="U16" s="29">
        <v>1255</v>
      </c>
      <c r="V16" s="29">
        <v>1284</v>
      </c>
      <c r="W16" s="29">
        <v>1</v>
      </c>
      <c r="X16" s="29">
        <v>3</v>
      </c>
      <c r="Y16" s="22"/>
      <c r="Z16" s="21"/>
      <c r="AA16" s="11"/>
      <c r="AB16" s="47" t="s">
        <v>26</v>
      </c>
      <c r="AC16" s="47"/>
      <c r="AD16" s="47"/>
    </row>
    <row r="17" spans="1:30" ht="15" customHeight="1">
      <c r="A17" s="11"/>
      <c r="B17" s="11"/>
      <c r="C17" s="47" t="s">
        <v>27</v>
      </c>
      <c r="D17" s="47"/>
      <c r="E17" s="47"/>
      <c r="F17" s="18"/>
      <c r="G17" s="31">
        <f t="shared" si="4"/>
        <v>15</v>
      </c>
      <c r="H17" s="29">
        <v>15</v>
      </c>
      <c r="I17" s="32" t="s">
        <v>54</v>
      </c>
      <c r="J17" s="29">
        <v>238</v>
      </c>
      <c r="K17" s="29">
        <v>371</v>
      </c>
      <c r="L17" s="29">
        <v>16</v>
      </c>
      <c r="M17" s="29">
        <v>21</v>
      </c>
      <c r="N17" s="29">
        <v>6203</v>
      </c>
      <c r="O17" s="29">
        <v>3203</v>
      </c>
      <c r="P17" s="29">
        <v>3000</v>
      </c>
      <c r="Q17" s="29">
        <v>1022</v>
      </c>
      <c r="R17" s="29">
        <v>1054</v>
      </c>
      <c r="S17" s="29">
        <v>1034</v>
      </c>
      <c r="T17" s="29">
        <v>1036</v>
      </c>
      <c r="U17" s="29">
        <v>1061</v>
      </c>
      <c r="V17" s="29">
        <v>996</v>
      </c>
      <c r="W17" s="29">
        <v>4</v>
      </c>
      <c r="X17" s="29" t="s">
        <v>47</v>
      </c>
      <c r="Y17" s="22"/>
      <c r="Z17" s="21"/>
      <c r="AA17" s="11"/>
      <c r="AB17" s="47" t="s">
        <v>27</v>
      </c>
      <c r="AC17" s="47"/>
      <c r="AD17" s="47"/>
    </row>
    <row r="18" spans="1:30" ht="15" customHeight="1">
      <c r="A18" s="11"/>
      <c r="B18" s="11"/>
      <c r="C18" s="47" t="s">
        <v>28</v>
      </c>
      <c r="D18" s="47"/>
      <c r="E18" s="47"/>
      <c r="F18" s="18"/>
      <c r="G18" s="31">
        <f t="shared" si="4"/>
        <v>15</v>
      </c>
      <c r="H18" s="29">
        <v>15</v>
      </c>
      <c r="I18" s="32" t="s">
        <v>54</v>
      </c>
      <c r="J18" s="29">
        <v>111</v>
      </c>
      <c r="K18" s="29">
        <v>176</v>
      </c>
      <c r="L18" s="29">
        <v>10</v>
      </c>
      <c r="M18" s="29">
        <v>34</v>
      </c>
      <c r="N18" s="29">
        <v>1495</v>
      </c>
      <c r="O18" s="29">
        <v>754</v>
      </c>
      <c r="P18" s="29">
        <v>741</v>
      </c>
      <c r="Q18" s="29">
        <v>240</v>
      </c>
      <c r="R18" s="29">
        <v>244</v>
      </c>
      <c r="S18" s="29">
        <v>262</v>
      </c>
      <c r="T18" s="29">
        <v>248</v>
      </c>
      <c r="U18" s="29">
        <v>241</v>
      </c>
      <c r="V18" s="29">
        <v>260</v>
      </c>
      <c r="W18" s="29" t="s">
        <v>47</v>
      </c>
      <c r="X18" s="29" t="s">
        <v>47</v>
      </c>
      <c r="Y18" s="22"/>
      <c r="Z18" s="21"/>
      <c r="AA18" s="11"/>
      <c r="AB18" s="47" t="s">
        <v>28</v>
      </c>
      <c r="AC18" s="47"/>
      <c r="AD18" s="47"/>
    </row>
    <row r="19" spans="1:30" ht="15" customHeight="1">
      <c r="A19" s="11"/>
      <c r="B19" s="11"/>
      <c r="C19" s="47" t="s">
        <v>29</v>
      </c>
      <c r="D19" s="47"/>
      <c r="E19" s="47"/>
      <c r="F19" s="18"/>
      <c r="G19" s="31">
        <f t="shared" si="4"/>
        <v>9</v>
      </c>
      <c r="H19" s="29">
        <v>9</v>
      </c>
      <c r="I19" s="32" t="s">
        <v>54</v>
      </c>
      <c r="J19" s="29">
        <v>78</v>
      </c>
      <c r="K19" s="29">
        <v>126</v>
      </c>
      <c r="L19" s="29">
        <v>3</v>
      </c>
      <c r="M19" s="29">
        <v>14</v>
      </c>
      <c r="N19" s="29">
        <v>1225</v>
      </c>
      <c r="O19" s="29">
        <v>609</v>
      </c>
      <c r="P19" s="29">
        <v>616</v>
      </c>
      <c r="Q19" s="29">
        <v>197</v>
      </c>
      <c r="R19" s="29">
        <v>223</v>
      </c>
      <c r="S19" s="29">
        <v>190</v>
      </c>
      <c r="T19" s="29">
        <v>220</v>
      </c>
      <c r="U19" s="29">
        <v>196</v>
      </c>
      <c r="V19" s="29">
        <v>199</v>
      </c>
      <c r="W19" s="29">
        <v>1</v>
      </c>
      <c r="X19" s="29" t="s">
        <v>47</v>
      </c>
      <c r="Y19" s="22"/>
      <c r="Z19" s="21"/>
      <c r="AA19" s="11"/>
      <c r="AB19" s="47" t="s">
        <v>29</v>
      </c>
      <c r="AC19" s="47"/>
      <c r="AD19" s="47"/>
    </row>
    <row r="20" spans="1:30" ht="15" customHeight="1">
      <c r="A20" s="11"/>
      <c r="B20" s="11"/>
      <c r="C20" s="47" t="s">
        <v>30</v>
      </c>
      <c r="D20" s="47"/>
      <c r="E20" s="47"/>
      <c r="F20" s="18"/>
      <c r="G20" s="31">
        <f t="shared" si="4"/>
        <v>19</v>
      </c>
      <c r="H20" s="29">
        <v>19</v>
      </c>
      <c r="I20" s="32" t="s">
        <v>54</v>
      </c>
      <c r="J20" s="29">
        <v>126</v>
      </c>
      <c r="K20" s="29">
        <v>216</v>
      </c>
      <c r="L20" s="29">
        <v>6</v>
      </c>
      <c r="M20" s="29">
        <v>36</v>
      </c>
      <c r="N20" s="29">
        <v>1564</v>
      </c>
      <c r="O20" s="29">
        <v>824</v>
      </c>
      <c r="P20" s="29">
        <v>740</v>
      </c>
      <c r="Q20" s="29">
        <v>253</v>
      </c>
      <c r="R20" s="29">
        <v>245</v>
      </c>
      <c r="S20" s="29">
        <v>265</v>
      </c>
      <c r="T20" s="29">
        <v>271</v>
      </c>
      <c r="U20" s="29">
        <v>258</v>
      </c>
      <c r="V20" s="29">
        <v>272</v>
      </c>
      <c r="W20" s="29" t="s">
        <v>47</v>
      </c>
      <c r="X20" s="29" t="s">
        <v>47</v>
      </c>
      <c r="Y20" s="22"/>
      <c r="Z20" s="21"/>
      <c r="AA20" s="11"/>
      <c r="AB20" s="47" t="s">
        <v>30</v>
      </c>
      <c r="AC20" s="47"/>
      <c r="AD20" s="47"/>
    </row>
    <row r="21" spans="1:30" ht="15" customHeight="1">
      <c r="A21" s="11"/>
      <c r="B21" s="11"/>
      <c r="C21" s="47" t="s">
        <v>31</v>
      </c>
      <c r="D21" s="47"/>
      <c r="E21" s="47"/>
      <c r="F21" s="18"/>
      <c r="G21" s="31">
        <f t="shared" si="4"/>
        <v>18</v>
      </c>
      <c r="H21" s="29">
        <v>18</v>
      </c>
      <c r="I21" s="32" t="s">
        <v>54</v>
      </c>
      <c r="J21" s="29">
        <v>126</v>
      </c>
      <c r="K21" s="29">
        <v>203</v>
      </c>
      <c r="L21" s="29">
        <v>21</v>
      </c>
      <c r="M21" s="29">
        <v>21</v>
      </c>
      <c r="N21" s="29">
        <v>1474</v>
      </c>
      <c r="O21" s="29">
        <v>760</v>
      </c>
      <c r="P21" s="29">
        <v>714</v>
      </c>
      <c r="Q21" s="29">
        <v>238</v>
      </c>
      <c r="R21" s="29">
        <v>238</v>
      </c>
      <c r="S21" s="29">
        <v>230</v>
      </c>
      <c r="T21" s="29">
        <v>253</v>
      </c>
      <c r="U21" s="29">
        <v>258</v>
      </c>
      <c r="V21" s="29">
        <v>257</v>
      </c>
      <c r="W21" s="29" t="s">
        <v>47</v>
      </c>
      <c r="X21" s="29">
        <v>2</v>
      </c>
      <c r="Y21" s="22"/>
      <c r="Z21" s="21"/>
      <c r="AA21" s="11"/>
      <c r="AB21" s="47" t="s">
        <v>31</v>
      </c>
      <c r="AC21" s="47"/>
      <c r="AD21" s="47"/>
    </row>
    <row r="22" spans="1:30" ht="15" customHeight="1">
      <c r="A22" s="11"/>
      <c r="B22" s="11"/>
      <c r="C22" s="47" t="s">
        <v>32</v>
      </c>
      <c r="D22" s="47"/>
      <c r="E22" s="47"/>
      <c r="F22" s="18"/>
      <c r="G22" s="31">
        <f t="shared" si="4"/>
        <v>17</v>
      </c>
      <c r="H22" s="29">
        <v>16</v>
      </c>
      <c r="I22" s="32">
        <v>1</v>
      </c>
      <c r="J22" s="29">
        <v>109</v>
      </c>
      <c r="K22" s="29">
        <v>174</v>
      </c>
      <c r="L22" s="29">
        <v>22</v>
      </c>
      <c r="M22" s="29">
        <v>27</v>
      </c>
      <c r="N22" s="29">
        <v>1672</v>
      </c>
      <c r="O22" s="29">
        <v>852</v>
      </c>
      <c r="P22" s="29">
        <v>820</v>
      </c>
      <c r="Q22" s="29">
        <v>277</v>
      </c>
      <c r="R22" s="29">
        <v>261</v>
      </c>
      <c r="S22" s="29">
        <v>287</v>
      </c>
      <c r="T22" s="29">
        <v>259</v>
      </c>
      <c r="U22" s="29">
        <v>283</v>
      </c>
      <c r="V22" s="29">
        <v>305</v>
      </c>
      <c r="W22" s="29">
        <v>1</v>
      </c>
      <c r="X22" s="29" t="s">
        <v>47</v>
      </c>
      <c r="Y22" s="22"/>
      <c r="Z22" s="21"/>
      <c r="AA22" s="11"/>
      <c r="AB22" s="47" t="s">
        <v>32</v>
      </c>
      <c r="AC22" s="47"/>
      <c r="AD22" s="47"/>
    </row>
    <row r="23" spans="1:30" ht="15" customHeight="1">
      <c r="A23" s="11"/>
      <c r="B23" s="11"/>
      <c r="C23" s="47" t="s">
        <v>33</v>
      </c>
      <c r="D23" s="47"/>
      <c r="E23" s="47"/>
      <c r="F23" s="18"/>
      <c r="G23" s="31">
        <f t="shared" si="4"/>
        <v>13</v>
      </c>
      <c r="H23" s="29">
        <v>13</v>
      </c>
      <c r="I23" s="32" t="s">
        <v>54</v>
      </c>
      <c r="J23" s="29">
        <v>81</v>
      </c>
      <c r="K23" s="29">
        <v>140</v>
      </c>
      <c r="L23" s="29">
        <v>7</v>
      </c>
      <c r="M23" s="29">
        <v>22</v>
      </c>
      <c r="N23" s="29">
        <v>1261</v>
      </c>
      <c r="O23" s="29">
        <v>649</v>
      </c>
      <c r="P23" s="29">
        <v>612</v>
      </c>
      <c r="Q23" s="29">
        <v>203</v>
      </c>
      <c r="R23" s="29">
        <v>217</v>
      </c>
      <c r="S23" s="29">
        <v>225</v>
      </c>
      <c r="T23" s="29">
        <v>218</v>
      </c>
      <c r="U23" s="29">
        <v>198</v>
      </c>
      <c r="V23" s="29">
        <v>200</v>
      </c>
      <c r="W23" s="29" t="s">
        <v>47</v>
      </c>
      <c r="X23" s="29" t="s">
        <v>47</v>
      </c>
      <c r="Y23" s="22"/>
      <c r="Z23" s="21"/>
      <c r="AA23" s="11"/>
      <c r="AB23" s="47" t="s">
        <v>33</v>
      </c>
      <c r="AC23" s="47"/>
      <c r="AD23" s="47"/>
    </row>
    <row r="24" spans="1:30" ht="15" customHeight="1">
      <c r="A24" s="11"/>
      <c r="B24" s="11"/>
      <c r="C24" s="47" t="s">
        <v>34</v>
      </c>
      <c r="D24" s="47"/>
      <c r="E24" s="47"/>
      <c r="F24" s="18"/>
      <c r="G24" s="31">
        <f t="shared" si="4"/>
        <v>19</v>
      </c>
      <c r="H24" s="29">
        <v>19</v>
      </c>
      <c r="I24" s="29" t="s">
        <v>54</v>
      </c>
      <c r="J24" s="29">
        <v>135</v>
      </c>
      <c r="K24" s="29">
        <v>223</v>
      </c>
      <c r="L24" s="29">
        <v>22</v>
      </c>
      <c r="M24" s="29">
        <v>21</v>
      </c>
      <c r="N24" s="29">
        <v>2202</v>
      </c>
      <c r="O24" s="29">
        <v>1124</v>
      </c>
      <c r="P24" s="29">
        <v>1078</v>
      </c>
      <c r="Q24" s="29">
        <v>354</v>
      </c>
      <c r="R24" s="29">
        <v>338</v>
      </c>
      <c r="S24" s="29">
        <v>367</v>
      </c>
      <c r="T24" s="29">
        <v>395</v>
      </c>
      <c r="U24" s="29">
        <v>354</v>
      </c>
      <c r="V24" s="29">
        <v>394</v>
      </c>
      <c r="W24" s="29" t="s">
        <v>47</v>
      </c>
      <c r="X24" s="29" t="s">
        <v>47</v>
      </c>
      <c r="Y24" s="22"/>
      <c r="Z24" s="21"/>
      <c r="AA24" s="11"/>
      <c r="AB24" s="47" t="s">
        <v>34</v>
      </c>
      <c r="AC24" s="47"/>
      <c r="AD24" s="47"/>
    </row>
    <row r="25" spans="1:30" ht="15" customHeight="1">
      <c r="A25" s="11"/>
      <c r="B25" s="11"/>
      <c r="C25" s="47" t="s">
        <v>35</v>
      </c>
      <c r="D25" s="47"/>
      <c r="E25" s="47"/>
      <c r="F25" s="18"/>
      <c r="G25" s="31">
        <f t="shared" si="4"/>
        <v>17</v>
      </c>
      <c r="H25" s="29">
        <v>15</v>
      </c>
      <c r="I25" s="32">
        <v>2</v>
      </c>
      <c r="J25" s="29">
        <v>128</v>
      </c>
      <c r="K25" s="29">
        <v>201</v>
      </c>
      <c r="L25" s="29">
        <v>18</v>
      </c>
      <c r="M25" s="29">
        <v>35</v>
      </c>
      <c r="N25" s="29">
        <v>2161</v>
      </c>
      <c r="O25" s="29">
        <v>1074</v>
      </c>
      <c r="P25" s="29">
        <v>1087</v>
      </c>
      <c r="Q25" s="29">
        <v>370</v>
      </c>
      <c r="R25" s="29">
        <v>339</v>
      </c>
      <c r="S25" s="29">
        <v>342</v>
      </c>
      <c r="T25" s="29">
        <v>366</v>
      </c>
      <c r="U25" s="29">
        <v>365</v>
      </c>
      <c r="V25" s="29">
        <v>379</v>
      </c>
      <c r="W25" s="29" t="s">
        <v>47</v>
      </c>
      <c r="X25" s="29" t="s">
        <v>47</v>
      </c>
      <c r="Y25" s="22"/>
      <c r="Z25" s="21"/>
      <c r="AA25" s="11"/>
      <c r="AB25" s="47" t="s">
        <v>35</v>
      </c>
      <c r="AC25" s="47"/>
      <c r="AD25" s="47"/>
    </row>
    <row r="26" spans="1:30" s="8" customFormat="1" ht="25.5" customHeight="1">
      <c r="A26" s="23"/>
      <c r="B26" s="23"/>
      <c r="C26" s="46" t="s">
        <v>36</v>
      </c>
      <c r="D26" s="46"/>
      <c r="E26" s="46"/>
      <c r="F26" s="41"/>
      <c r="G26" s="31">
        <f t="shared" si="4"/>
        <v>5</v>
      </c>
      <c r="H26" s="34">
        <v>5</v>
      </c>
      <c r="I26" s="35" t="s">
        <v>54</v>
      </c>
      <c r="J26" s="34">
        <v>96</v>
      </c>
      <c r="K26" s="34">
        <v>141</v>
      </c>
      <c r="L26" s="34">
        <v>7</v>
      </c>
      <c r="M26" s="34">
        <v>7</v>
      </c>
      <c r="N26" s="34">
        <v>2356</v>
      </c>
      <c r="O26" s="34">
        <v>1232</v>
      </c>
      <c r="P26" s="34">
        <v>1124</v>
      </c>
      <c r="Q26" s="34">
        <v>379</v>
      </c>
      <c r="R26" s="34">
        <v>378</v>
      </c>
      <c r="S26" s="34">
        <v>381</v>
      </c>
      <c r="T26" s="34">
        <v>398</v>
      </c>
      <c r="U26" s="34">
        <v>426</v>
      </c>
      <c r="V26" s="34">
        <v>394</v>
      </c>
      <c r="W26" s="34">
        <v>1</v>
      </c>
      <c r="X26" s="34">
        <v>2</v>
      </c>
      <c r="Y26" s="24"/>
      <c r="Z26" s="25"/>
      <c r="AA26" s="23"/>
      <c r="AB26" s="46" t="s">
        <v>36</v>
      </c>
      <c r="AC26" s="46"/>
      <c r="AD26" s="46"/>
    </row>
    <row r="27" spans="1:30" ht="15" customHeight="1">
      <c r="A27" s="11"/>
      <c r="B27" s="11"/>
      <c r="C27" s="47" t="s">
        <v>37</v>
      </c>
      <c r="D27" s="47"/>
      <c r="E27" s="47"/>
      <c r="F27" s="18"/>
      <c r="G27" s="31">
        <f t="shared" si="4"/>
        <v>4</v>
      </c>
      <c r="H27" s="29">
        <v>4</v>
      </c>
      <c r="I27" s="32" t="s">
        <v>54</v>
      </c>
      <c r="J27" s="29">
        <v>72</v>
      </c>
      <c r="K27" s="29">
        <v>103</v>
      </c>
      <c r="L27" s="29">
        <v>17</v>
      </c>
      <c r="M27" s="29">
        <v>5</v>
      </c>
      <c r="N27" s="29">
        <v>1775</v>
      </c>
      <c r="O27" s="29">
        <v>943</v>
      </c>
      <c r="P27" s="29">
        <v>832</v>
      </c>
      <c r="Q27" s="29">
        <v>277</v>
      </c>
      <c r="R27" s="29">
        <v>318</v>
      </c>
      <c r="S27" s="29">
        <v>275</v>
      </c>
      <c r="T27" s="29">
        <v>304</v>
      </c>
      <c r="U27" s="29">
        <v>325</v>
      </c>
      <c r="V27" s="29">
        <v>276</v>
      </c>
      <c r="W27" s="29">
        <v>1</v>
      </c>
      <c r="X27" s="29">
        <v>2</v>
      </c>
      <c r="Y27" s="22"/>
      <c r="Z27" s="21"/>
      <c r="AA27" s="11"/>
      <c r="AB27" s="47" t="s">
        <v>37</v>
      </c>
      <c r="AC27" s="47"/>
      <c r="AD27" s="47"/>
    </row>
    <row r="28" spans="1:30" ht="15" customHeight="1">
      <c r="A28" s="11"/>
      <c r="B28" s="11"/>
      <c r="C28" s="47" t="s">
        <v>38</v>
      </c>
      <c r="D28" s="47"/>
      <c r="E28" s="47"/>
      <c r="F28" s="43"/>
      <c r="G28" s="31">
        <f t="shared" si="4"/>
        <v>2</v>
      </c>
      <c r="H28" s="29">
        <v>2</v>
      </c>
      <c r="I28" s="32" t="s">
        <v>54</v>
      </c>
      <c r="J28" s="29">
        <v>21</v>
      </c>
      <c r="K28" s="29">
        <v>31</v>
      </c>
      <c r="L28" s="29">
        <v>2</v>
      </c>
      <c r="M28" s="29">
        <v>2</v>
      </c>
      <c r="N28" s="29">
        <v>359</v>
      </c>
      <c r="O28" s="29">
        <v>186</v>
      </c>
      <c r="P28" s="29">
        <v>173</v>
      </c>
      <c r="Q28" s="29">
        <v>53</v>
      </c>
      <c r="R28" s="29">
        <v>59</v>
      </c>
      <c r="S28" s="29">
        <v>67</v>
      </c>
      <c r="T28" s="29">
        <v>60</v>
      </c>
      <c r="U28" s="29">
        <v>53</v>
      </c>
      <c r="V28" s="29">
        <v>67</v>
      </c>
      <c r="W28" s="29" t="s">
        <v>47</v>
      </c>
      <c r="X28" s="29" t="s">
        <v>47</v>
      </c>
      <c r="Y28" s="22"/>
      <c r="Z28" s="21"/>
      <c r="AA28" s="11"/>
      <c r="AB28" s="47" t="s">
        <v>38</v>
      </c>
      <c r="AC28" s="47"/>
      <c r="AD28" s="47"/>
    </row>
    <row r="29" spans="1:30" ht="15" customHeight="1">
      <c r="A29" s="11"/>
      <c r="B29" s="11"/>
      <c r="C29" s="47" t="s">
        <v>39</v>
      </c>
      <c r="D29" s="47"/>
      <c r="E29" s="47"/>
      <c r="F29" s="43"/>
      <c r="G29" s="31">
        <f t="shared" si="4"/>
        <v>3</v>
      </c>
      <c r="H29" s="29">
        <v>3</v>
      </c>
      <c r="I29" s="32" t="s">
        <v>54</v>
      </c>
      <c r="J29" s="29">
        <v>36</v>
      </c>
      <c r="K29" s="29">
        <v>56</v>
      </c>
      <c r="L29" s="29">
        <v>1</v>
      </c>
      <c r="M29" s="29">
        <v>3</v>
      </c>
      <c r="N29" s="29">
        <v>755</v>
      </c>
      <c r="O29" s="29">
        <v>377</v>
      </c>
      <c r="P29" s="29">
        <v>378</v>
      </c>
      <c r="Q29" s="29">
        <v>121</v>
      </c>
      <c r="R29" s="29">
        <v>113</v>
      </c>
      <c r="S29" s="29">
        <v>118</v>
      </c>
      <c r="T29" s="29">
        <v>125</v>
      </c>
      <c r="U29" s="29">
        <v>134</v>
      </c>
      <c r="V29" s="29">
        <v>144</v>
      </c>
      <c r="W29" s="29">
        <v>2</v>
      </c>
      <c r="X29" s="29">
        <v>1</v>
      </c>
      <c r="Y29" s="22"/>
      <c r="Z29" s="21"/>
      <c r="AA29" s="11"/>
      <c r="AB29" s="47" t="s">
        <v>39</v>
      </c>
      <c r="AC29" s="47"/>
      <c r="AD29" s="47"/>
    </row>
    <row r="30" spans="1:30" ht="15" customHeight="1">
      <c r="A30" s="11"/>
      <c r="B30" s="11"/>
      <c r="C30" s="47" t="s">
        <v>40</v>
      </c>
      <c r="D30" s="47"/>
      <c r="E30" s="47"/>
      <c r="F30" s="43"/>
      <c r="G30" s="31">
        <f t="shared" si="4"/>
        <v>3</v>
      </c>
      <c r="H30" s="29">
        <v>3</v>
      </c>
      <c r="I30" s="29" t="s">
        <v>54</v>
      </c>
      <c r="J30" s="29">
        <v>37</v>
      </c>
      <c r="K30" s="29">
        <v>55</v>
      </c>
      <c r="L30" s="29" t="s">
        <v>54</v>
      </c>
      <c r="M30" s="29">
        <v>6</v>
      </c>
      <c r="N30" s="29">
        <v>825</v>
      </c>
      <c r="O30" s="29">
        <v>434</v>
      </c>
      <c r="P30" s="29">
        <v>391</v>
      </c>
      <c r="Q30" s="29">
        <v>142</v>
      </c>
      <c r="R30" s="29">
        <v>129</v>
      </c>
      <c r="S30" s="29">
        <v>142</v>
      </c>
      <c r="T30" s="29">
        <v>125</v>
      </c>
      <c r="U30" s="29">
        <v>145</v>
      </c>
      <c r="V30" s="29">
        <v>142</v>
      </c>
      <c r="W30" s="29" t="s">
        <v>47</v>
      </c>
      <c r="X30" s="29" t="s">
        <v>47</v>
      </c>
      <c r="Y30" s="22"/>
      <c r="Z30" s="21"/>
      <c r="AA30" s="11"/>
      <c r="AB30" s="47" t="s">
        <v>40</v>
      </c>
      <c r="AC30" s="47"/>
      <c r="AD30" s="47"/>
    </row>
    <row r="31" spans="1:30" ht="15" customHeight="1">
      <c r="A31" s="11"/>
      <c r="B31" s="11"/>
      <c r="C31" s="47" t="s">
        <v>41</v>
      </c>
      <c r="D31" s="47"/>
      <c r="E31" s="47"/>
      <c r="F31" s="43"/>
      <c r="G31" s="31">
        <f t="shared" si="4"/>
        <v>2</v>
      </c>
      <c r="H31" s="29">
        <v>1</v>
      </c>
      <c r="I31" s="32">
        <v>1</v>
      </c>
      <c r="J31" s="29">
        <v>10</v>
      </c>
      <c r="K31" s="29">
        <v>18</v>
      </c>
      <c r="L31" s="29" t="s">
        <v>54</v>
      </c>
      <c r="M31" s="29">
        <v>3</v>
      </c>
      <c r="N31" s="29">
        <v>87</v>
      </c>
      <c r="O31" s="29">
        <v>37</v>
      </c>
      <c r="P31" s="29">
        <v>50</v>
      </c>
      <c r="Q31" s="29">
        <v>18</v>
      </c>
      <c r="R31" s="29">
        <v>16</v>
      </c>
      <c r="S31" s="29">
        <v>12</v>
      </c>
      <c r="T31" s="29">
        <v>17</v>
      </c>
      <c r="U31" s="29">
        <v>10</v>
      </c>
      <c r="V31" s="29">
        <v>14</v>
      </c>
      <c r="W31" s="36" t="s">
        <v>47</v>
      </c>
      <c r="X31" s="36" t="s">
        <v>47</v>
      </c>
      <c r="Y31" s="22"/>
      <c r="Z31" s="21"/>
      <c r="AA31" s="11"/>
      <c r="AB31" s="47" t="s">
        <v>41</v>
      </c>
      <c r="AC31" s="47"/>
      <c r="AD31" s="47"/>
    </row>
    <row r="32" spans="1:30" ht="15" customHeight="1">
      <c r="A32" s="11"/>
      <c r="B32" s="11"/>
      <c r="C32" s="47" t="s">
        <v>42</v>
      </c>
      <c r="D32" s="47"/>
      <c r="E32" s="47"/>
      <c r="F32" s="26"/>
      <c r="G32" s="31">
        <f t="shared" si="4"/>
        <v>2</v>
      </c>
      <c r="H32" s="29">
        <v>2</v>
      </c>
      <c r="I32" s="32" t="s">
        <v>54</v>
      </c>
      <c r="J32" s="29">
        <v>38</v>
      </c>
      <c r="K32" s="29">
        <v>54</v>
      </c>
      <c r="L32" s="29">
        <v>1</v>
      </c>
      <c r="M32" s="29">
        <v>4</v>
      </c>
      <c r="N32" s="29">
        <v>930</v>
      </c>
      <c r="O32" s="29">
        <v>472</v>
      </c>
      <c r="P32" s="29">
        <v>458</v>
      </c>
      <c r="Q32" s="29">
        <v>163</v>
      </c>
      <c r="R32" s="29">
        <v>178</v>
      </c>
      <c r="S32" s="29">
        <v>147</v>
      </c>
      <c r="T32" s="29">
        <v>157</v>
      </c>
      <c r="U32" s="29">
        <v>140</v>
      </c>
      <c r="V32" s="29">
        <v>145</v>
      </c>
      <c r="W32" s="33" t="s">
        <v>47</v>
      </c>
      <c r="X32" s="33" t="s">
        <v>47</v>
      </c>
      <c r="Y32" s="22"/>
      <c r="Z32" s="21"/>
      <c r="AA32" s="11"/>
      <c r="AB32" s="47" t="s">
        <v>42</v>
      </c>
      <c r="AC32" s="47"/>
      <c r="AD32" s="47"/>
    </row>
    <row r="33" spans="1:30" ht="15" customHeight="1">
      <c r="A33" s="11"/>
      <c r="B33" s="11"/>
      <c r="C33" s="47" t="s">
        <v>43</v>
      </c>
      <c r="D33" s="47"/>
      <c r="E33" s="47"/>
      <c r="F33" s="26"/>
      <c r="G33" s="31">
        <f t="shared" si="4"/>
        <v>11</v>
      </c>
      <c r="H33" s="29">
        <v>11</v>
      </c>
      <c r="I33" s="32" t="s">
        <v>54</v>
      </c>
      <c r="J33" s="29">
        <v>69</v>
      </c>
      <c r="K33" s="29">
        <v>114</v>
      </c>
      <c r="L33" s="29">
        <v>10</v>
      </c>
      <c r="M33" s="29">
        <v>23</v>
      </c>
      <c r="N33" s="29">
        <v>762</v>
      </c>
      <c r="O33" s="29">
        <v>390</v>
      </c>
      <c r="P33" s="29">
        <v>372</v>
      </c>
      <c r="Q33" s="29">
        <v>127</v>
      </c>
      <c r="R33" s="29">
        <v>102</v>
      </c>
      <c r="S33" s="29">
        <v>129</v>
      </c>
      <c r="T33" s="29">
        <v>128</v>
      </c>
      <c r="U33" s="29">
        <v>141</v>
      </c>
      <c r="V33" s="29">
        <v>135</v>
      </c>
      <c r="W33" s="29" t="s">
        <v>47</v>
      </c>
      <c r="X33" s="29" t="s">
        <v>47</v>
      </c>
      <c r="Y33" s="22"/>
      <c r="Z33" s="21"/>
      <c r="AA33" s="11"/>
      <c r="AB33" s="47" t="s">
        <v>43</v>
      </c>
      <c r="AC33" s="47"/>
      <c r="AD33" s="47"/>
    </row>
    <row r="34" spans="1:30" s="8" customFormat="1" ht="30" customHeight="1">
      <c r="A34" s="25"/>
      <c r="B34" s="46" t="s">
        <v>15</v>
      </c>
      <c r="C34" s="46"/>
      <c r="D34" s="46"/>
      <c r="E34" s="46"/>
      <c r="F34" s="28"/>
      <c r="G34" s="37">
        <f>G35</f>
        <v>4</v>
      </c>
      <c r="H34" s="34">
        <f>H35</f>
        <v>4</v>
      </c>
      <c r="I34" s="34" t="str">
        <f aca="true" t="shared" si="5" ref="I34:X34">I35</f>
        <v>-</v>
      </c>
      <c r="J34" s="34">
        <f t="shared" si="5"/>
        <v>30</v>
      </c>
      <c r="K34" s="34">
        <f t="shared" si="5"/>
        <v>50</v>
      </c>
      <c r="L34" s="34">
        <f t="shared" si="5"/>
        <v>29</v>
      </c>
      <c r="M34" s="34">
        <f t="shared" si="5"/>
        <v>10</v>
      </c>
      <c r="N34" s="34">
        <f t="shared" si="5"/>
        <v>591</v>
      </c>
      <c r="O34" s="34">
        <f t="shared" si="5"/>
        <v>285</v>
      </c>
      <c r="P34" s="34">
        <f t="shared" si="5"/>
        <v>306</v>
      </c>
      <c r="Q34" s="34">
        <f t="shared" si="5"/>
        <v>121</v>
      </c>
      <c r="R34" s="34">
        <f t="shared" si="5"/>
        <v>93</v>
      </c>
      <c r="S34" s="34">
        <f t="shared" si="5"/>
        <v>101</v>
      </c>
      <c r="T34" s="34">
        <f t="shared" si="5"/>
        <v>80</v>
      </c>
      <c r="U34" s="34">
        <f t="shared" si="5"/>
        <v>97</v>
      </c>
      <c r="V34" s="34">
        <f t="shared" si="5"/>
        <v>99</v>
      </c>
      <c r="W34" s="34">
        <f t="shared" si="5"/>
        <v>1</v>
      </c>
      <c r="X34" s="34" t="str">
        <f t="shared" si="5"/>
        <v>-</v>
      </c>
      <c r="Y34" s="24"/>
      <c r="Z34" s="25"/>
      <c r="AA34" s="46" t="s">
        <v>15</v>
      </c>
      <c r="AB34" s="46"/>
      <c r="AC34" s="46"/>
      <c r="AD34" s="46"/>
    </row>
    <row r="35" spans="1:30" ht="15.75" customHeight="1">
      <c r="A35" s="21"/>
      <c r="B35" s="17"/>
      <c r="C35" s="47" t="s">
        <v>23</v>
      </c>
      <c r="D35" s="47"/>
      <c r="E35" s="47"/>
      <c r="F35" s="26"/>
      <c r="G35" s="38">
        <f>SUM(H35:I35)</f>
        <v>4</v>
      </c>
      <c r="H35" s="29">
        <v>4</v>
      </c>
      <c r="I35" s="32" t="s">
        <v>47</v>
      </c>
      <c r="J35" s="29">
        <v>30</v>
      </c>
      <c r="K35" s="29">
        <v>50</v>
      </c>
      <c r="L35" s="33">
        <v>29</v>
      </c>
      <c r="M35" s="33">
        <v>10</v>
      </c>
      <c r="N35" s="29">
        <v>591</v>
      </c>
      <c r="O35" s="33">
        <v>285</v>
      </c>
      <c r="P35" s="29">
        <v>306</v>
      </c>
      <c r="Q35" s="29">
        <v>121</v>
      </c>
      <c r="R35" s="29">
        <v>93</v>
      </c>
      <c r="S35" s="29">
        <v>101</v>
      </c>
      <c r="T35" s="29">
        <v>80</v>
      </c>
      <c r="U35" s="29">
        <v>97</v>
      </c>
      <c r="V35" s="29">
        <v>99</v>
      </c>
      <c r="W35" s="29">
        <v>1</v>
      </c>
      <c r="X35" s="29" t="s">
        <v>47</v>
      </c>
      <c r="Y35" s="22"/>
      <c r="Z35" s="21"/>
      <c r="AA35" s="17"/>
      <c r="AB35" s="47" t="s">
        <v>23</v>
      </c>
      <c r="AC35" s="47"/>
      <c r="AD35" s="47"/>
    </row>
    <row r="36" spans="1:30" ht="6.75" customHeight="1">
      <c r="A36" s="9"/>
      <c r="B36" s="9"/>
      <c r="C36" s="9"/>
      <c r="D36" s="9"/>
      <c r="E36" s="9"/>
      <c r="F36" s="27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"/>
      <c r="X36" s="9"/>
      <c r="Y36" s="27"/>
      <c r="Z36" s="9"/>
      <c r="AA36" s="9"/>
      <c r="AB36" s="9"/>
      <c r="AC36" s="9"/>
      <c r="AD36" s="9"/>
    </row>
    <row r="37" spans="1:32" s="3" customFormat="1" ht="12.75" customHeight="1">
      <c r="A37" s="44" t="s">
        <v>44</v>
      </c>
      <c r="D37" s="2"/>
      <c r="E37" s="2"/>
      <c r="P37" s="4"/>
      <c r="Y37" s="2"/>
      <c r="Z37" s="2"/>
      <c r="AC37" s="2"/>
      <c r="AD37" s="2"/>
      <c r="AE37" s="1"/>
      <c r="AF37" s="1"/>
    </row>
  </sheetData>
  <sheetProtection/>
  <mergeCells count="79">
    <mergeCell ref="G5:G6"/>
    <mergeCell ref="A1:O1"/>
    <mergeCell ref="P1:AD1"/>
    <mergeCell ref="AA34:AD34"/>
    <mergeCell ref="AB35:AD35"/>
    <mergeCell ref="Z3:AD6"/>
    <mergeCell ref="AB29:AD29"/>
    <mergeCell ref="AB30:AD30"/>
    <mergeCell ref="AB31:AD31"/>
    <mergeCell ref="AB32:AD32"/>
    <mergeCell ref="AB33:AD33"/>
    <mergeCell ref="AB23:AD23"/>
    <mergeCell ref="AB24:AD24"/>
    <mergeCell ref="AB25:AD25"/>
    <mergeCell ref="AB26:AD26"/>
    <mergeCell ref="AB27:AD27"/>
    <mergeCell ref="AB28:AD28"/>
    <mergeCell ref="AB17:AD17"/>
    <mergeCell ref="AB18:AD18"/>
    <mergeCell ref="AB19:AD19"/>
    <mergeCell ref="AB20:AD20"/>
    <mergeCell ref="AB21:AD21"/>
    <mergeCell ref="AB22:AD22"/>
    <mergeCell ref="C33:E33"/>
    <mergeCell ref="C35:E35"/>
    <mergeCell ref="AA7:AB7"/>
    <mergeCell ref="AA10:AD10"/>
    <mergeCell ref="AB11:AD11"/>
    <mergeCell ref="AA12:AD12"/>
    <mergeCell ref="AB13:AD13"/>
    <mergeCell ref="AB14:AD14"/>
    <mergeCell ref="AB15:AD15"/>
    <mergeCell ref="AB16:AD16"/>
    <mergeCell ref="P5:P6"/>
    <mergeCell ref="C11:E11"/>
    <mergeCell ref="C25:E25"/>
    <mergeCell ref="C24:E24"/>
    <mergeCell ref="C23:E23"/>
    <mergeCell ref="C22:E22"/>
    <mergeCell ref="C21:E21"/>
    <mergeCell ref="C15:E15"/>
    <mergeCell ref="C14:E14"/>
    <mergeCell ref="C13:E13"/>
    <mergeCell ref="U4:U6"/>
    <mergeCell ref="V4:V6"/>
    <mergeCell ref="S4:S6"/>
    <mergeCell ref="Q4:Q6"/>
    <mergeCell ref="T4:T6"/>
    <mergeCell ref="R4:R6"/>
    <mergeCell ref="O5:O6"/>
    <mergeCell ref="I5:I6"/>
    <mergeCell ref="C19:E19"/>
    <mergeCell ref="C17:E17"/>
    <mergeCell ref="C16:E16"/>
    <mergeCell ref="N4:N6"/>
    <mergeCell ref="K3:L4"/>
    <mergeCell ref="K5:K6"/>
    <mergeCell ref="C18:E18"/>
    <mergeCell ref="G3:I4"/>
    <mergeCell ref="L5:L6"/>
    <mergeCell ref="A3:F6"/>
    <mergeCell ref="B7:C7"/>
    <mergeCell ref="C20:E20"/>
    <mergeCell ref="C31:E31"/>
    <mergeCell ref="C29:E29"/>
    <mergeCell ref="C30:E30"/>
    <mergeCell ref="B10:E10"/>
    <mergeCell ref="J4:J5"/>
    <mergeCell ref="H5:H6"/>
    <mergeCell ref="C26:E26"/>
    <mergeCell ref="C27:E27"/>
    <mergeCell ref="B12:E12"/>
    <mergeCell ref="B34:E34"/>
    <mergeCell ref="W3:Y3"/>
    <mergeCell ref="X4:Y6"/>
    <mergeCell ref="W4:W6"/>
    <mergeCell ref="M3:M6"/>
    <mergeCell ref="C28:E28"/>
    <mergeCell ref="C32:E32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geOrder="overThenDown" paperSize="9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2020-03-03T00:49:32Z</cp:lastPrinted>
  <dcterms:created xsi:type="dcterms:W3CDTF">1999-09-14T08:18:45Z</dcterms:created>
  <dcterms:modified xsi:type="dcterms:W3CDTF">2020-05-11T04:09:52Z</dcterms:modified>
  <cp:category/>
  <cp:version/>
  <cp:contentType/>
  <cp:contentStatus/>
</cp:coreProperties>
</file>