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32760" windowWidth="9570" windowHeight="9240" tabRatio="603" activeTab="0"/>
  </bookViews>
  <sheets>
    <sheet name="18-10" sheetId="1" r:id="rId1"/>
  </sheets>
  <definedNames>
    <definedName name="_xlnm.Print_Area" localSheetId="0">'18-10'!$A$1:$N$57</definedName>
  </definedNames>
  <calcPr fullCalcOnLoad="1"/>
</workbook>
</file>

<file path=xl/sharedStrings.xml><?xml version="1.0" encoding="utf-8"?>
<sst xmlns="http://schemas.openxmlformats.org/spreadsheetml/2006/main" count="250" uniqueCount="35">
  <si>
    <t>男</t>
  </si>
  <si>
    <t>女</t>
  </si>
  <si>
    <t>総数</t>
  </si>
  <si>
    <t>国立</t>
  </si>
  <si>
    <t>幼稚部</t>
  </si>
  <si>
    <t>公立</t>
  </si>
  <si>
    <t>長崎市</t>
  </si>
  <si>
    <t>長崎市</t>
  </si>
  <si>
    <t>佐世保市</t>
  </si>
  <si>
    <t>島原市</t>
  </si>
  <si>
    <t>諫早市</t>
  </si>
  <si>
    <t>大村市</t>
  </si>
  <si>
    <t>壱岐市</t>
  </si>
  <si>
    <t>五島市</t>
  </si>
  <si>
    <t>時津町</t>
  </si>
  <si>
    <t>川棚町</t>
  </si>
  <si>
    <t>中学部</t>
  </si>
  <si>
    <t>高等部</t>
  </si>
  <si>
    <t>年度・設置者
・市</t>
  </si>
  <si>
    <t>計</t>
  </si>
  <si>
    <t>寄宿舎</t>
  </si>
  <si>
    <t>家庭</t>
  </si>
  <si>
    <t>国立療養所重心病棟</t>
  </si>
  <si>
    <t>-</t>
  </si>
  <si>
    <t>小学部</t>
  </si>
  <si>
    <t>　「学校基本調査」（5月1日現在）による。</t>
  </si>
  <si>
    <t>児童福祉
施設</t>
  </si>
  <si>
    <t>その他の
医療機関</t>
  </si>
  <si>
    <t>中学部（続）</t>
  </si>
  <si>
    <t>単位：人</t>
  </si>
  <si>
    <r>
      <rPr>
        <sz val="16"/>
        <rFont val="明朝"/>
        <family val="1"/>
      </rPr>
      <t>１８－１０　特別支援学校の市町・通学状況別在学者数</t>
    </r>
    <r>
      <rPr>
        <sz val="10"/>
        <rFont val="明朝"/>
        <family val="1"/>
      </rPr>
      <t>　（平成30年度）</t>
    </r>
  </si>
  <si>
    <t>資料　県統計課「教育統計調査報告」</t>
  </si>
  <si>
    <t>平 成 28 年 度　</t>
  </si>
  <si>
    <t xml:space="preserve">  平成 28 年度　</t>
  </si>
  <si>
    <t xml:space="preserve"> 平成 28 年度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</si>
</sst>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\-"/>
    <numFmt numFmtId="177" formatCode="###\ ###\ ###"/>
    <numFmt numFmtId="178" formatCode="\a\)###\ ###\ ###"/>
    <numFmt numFmtId="179" formatCode="#\ ###\ ###"/>
    <numFmt numFmtId="180" formatCode="#,##0;\-#,##0;&quot;-&quot;"/>
    <numFmt numFmtId="181" formatCode="0_);[Red]\(0\)"/>
    <numFmt numFmtId="182" formatCode="###\ ###;\-0;&quot;-&quot;"/>
    <numFmt numFmtId="183" formatCode="###\ ###\ ##0;@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8"/>
      <name val="明朝"/>
      <family val="1"/>
    </font>
    <font>
      <sz val="16"/>
      <name val="明朝"/>
      <family val="1"/>
    </font>
    <font>
      <b/>
      <sz val="9"/>
      <name val="ＭＳ 明朝"/>
      <family val="1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179" fontId="5" fillId="0" borderId="10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 quotePrefix="1">
      <alignment horizontal="right" vertical="center"/>
    </xf>
    <xf numFmtId="179" fontId="5" fillId="0" borderId="0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1" fillId="0" borderId="0" xfId="61" applyFont="1" applyAlignment="1">
      <alignment vertical="top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/>
    </xf>
    <xf numFmtId="0" fontId="8" fillId="0" borderId="16" xfId="0" applyFont="1" applyFill="1" applyBorder="1" applyAlignment="1" quotePrefix="1">
      <alignment horizontal="center"/>
    </xf>
    <xf numFmtId="182" fontId="8" fillId="0" borderId="0" xfId="61" applyNumberFormat="1" applyFont="1" applyFill="1" applyBorder="1" applyAlignment="1">
      <alignment horizontal="right"/>
      <protection/>
    </xf>
    <xf numFmtId="0" fontId="8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8" fillId="0" borderId="16" xfId="0" applyFont="1" applyFill="1" applyBorder="1" applyAlignment="1">
      <alignment horizontal="distributed"/>
    </xf>
    <xf numFmtId="0" fontId="13" fillId="0" borderId="0" xfId="0" applyFont="1" applyFill="1" applyAlignment="1">
      <alignment/>
    </xf>
    <xf numFmtId="0" fontId="13" fillId="0" borderId="16" xfId="0" applyFont="1" applyFill="1" applyBorder="1" applyAlignment="1">
      <alignment horizontal="distributed"/>
    </xf>
    <xf numFmtId="38" fontId="13" fillId="0" borderId="0" xfId="49" applyFont="1" applyFill="1" applyBorder="1" applyAlignment="1">
      <alignment horizontal="right"/>
    </xf>
    <xf numFmtId="182" fontId="13" fillId="0" borderId="0" xfId="61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 horizontal="distributed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179" fontId="8" fillId="0" borderId="0" xfId="0" applyNumberFormat="1" applyFont="1" applyFill="1" applyBorder="1" applyAlignment="1">
      <alignment horizontal="right"/>
    </xf>
    <xf numFmtId="183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>
      <alignment horizontal="right"/>
    </xf>
    <xf numFmtId="183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Alignment="1">
      <alignment horizontal="right"/>
    </xf>
    <xf numFmtId="179" fontId="8" fillId="0" borderId="1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distributed" vertical="center" wrapText="1"/>
    </xf>
    <xf numFmtId="0" fontId="11" fillId="0" borderId="0" xfId="61" applyFont="1" applyAlignment="1">
      <alignment horizontal="center" vertical="top"/>
      <protection/>
    </xf>
    <xf numFmtId="0" fontId="8" fillId="0" borderId="0" xfId="0" applyFont="1" applyFill="1" applyBorder="1" applyAlignment="1">
      <alignment horizontal="distributed"/>
    </xf>
    <xf numFmtId="0" fontId="8" fillId="0" borderId="15" xfId="0" applyFont="1" applyFill="1" applyBorder="1" applyAlignment="1">
      <alignment horizontal="distributed" vertical="center" wrapText="1" indent="2"/>
    </xf>
    <xf numFmtId="0" fontId="8" fillId="0" borderId="17" xfId="0" applyFont="1" applyFill="1" applyBorder="1" applyAlignment="1">
      <alignment horizontal="distributed" vertical="center" wrapText="1" indent="2"/>
    </xf>
    <xf numFmtId="0" fontId="8" fillId="0" borderId="15" xfId="0" applyFont="1" applyFill="1" applyBorder="1" applyAlignment="1">
      <alignment horizontal="distributed" vertical="center" wrapText="1" indent="4"/>
    </xf>
    <xf numFmtId="0" fontId="8" fillId="0" borderId="17" xfId="0" applyFont="1" applyFill="1" applyBorder="1" applyAlignment="1">
      <alignment horizontal="distributed" vertical="center" wrapText="1" indent="4"/>
    </xf>
    <xf numFmtId="0" fontId="8" fillId="0" borderId="18" xfId="0" applyFont="1" applyFill="1" applyBorder="1" applyAlignment="1">
      <alignment horizontal="distributed" vertical="center" wrapText="1" indent="2"/>
    </xf>
    <xf numFmtId="0" fontId="8" fillId="0" borderId="0" xfId="0" applyFont="1" applyFill="1" applyBorder="1" applyAlignment="1" quotePrefix="1">
      <alignment horizontal="distributed"/>
    </xf>
    <xf numFmtId="0" fontId="8" fillId="0" borderId="0" xfId="0" applyFont="1" applyFill="1" applyBorder="1" applyAlignment="1" quotePrefix="1">
      <alignment horizontal="center"/>
    </xf>
    <xf numFmtId="0" fontId="13" fillId="0" borderId="0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distributed" vertical="center" wrapText="1" indent="4"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showGridLines="0" tabSelected="1" zoomScaleSheetLayoutView="100" zoomScalePageLayoutView="0" workbookViewId="0" topLeftCell="A1">
      <selection activeCell="U17" sqref="U17"/>
    </sheetView>
  </sheetViews>
  <sheetFormatPr defaultColWidth="8.796875" defaultRowHeight="14.25"/>
  <cols>
    <col min="1" max="1" width="0.8984375" style="1" customWidth="1"/>
    <col min="2" max="3" width="2.59765625" style="2" customWidth="1"/>
    <col min="4" max="4" width="6" style="2" customWidth="1"/>
    <col min="5" max="5" width="0.8984375" style="1" customWidth="1"/>
    <col min="6" max="14" width="9.09765625" style="1" customWidth="1"/>
    <col min="15" max="20" width="8.59765625" style="1" customWidth="1"/>
    <col min="21" max="16384" width="9" style="1" customWidth="1"/>
  </cols>
  <sheetData>
    <row r="1" spans="1:20" ht="30" customHeight="1">
      <c r="A1" s="47" t="s">
        <v>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18"/>
      <c r="P1" s="18"/>
      <c r="Q1" s="18"/>
      <c r="R1" s="18"/>
      <c r="S1" s="18"/>
      <c r="T1" s="18"/>
    </row>
    <row r="2" spans="1:18" s="2" customFormat="1" ht="30" customHeight="1">
      <c r="A2" s="20" t="s">
        <v>25</v>
      </c>
      <c r="B2" s="19"/>
      <c r="N2" s="2" t="s">
        <v>29</v>
      </c>
      <c r="O2" s="3"/>
      <c r="P2" s="3"/>
      <c r="Q2" s="3"/>
      <c r="R2" s="3"/>
    </row>
    <row r="3" spans="1:14" s="19" customFormat="1" ht="11.25">
      <c r="A3" s="57" t="s">
        <v>18</v>
      </c>
      <c r="B3" s="57"/>
      <c r="C3" s="57"/>
      <c r="D3" s="57"/>
      <c r="E3" s="58"/>
      <c r="F3" s="63" t="s">
        <v>2</v>
      </c>
      <c r="G3" s="12"/>
      <c r="H3" s="13"/>
      <c r="I3" s="61" t="s">
        <v>4</v>
      </c>
      <c r="J3" s="61"/>
      <c r="K3" s="61"/>
      <c r="L3" s="61"/>
      <c r="M3" s="61"/>
      <c r="N3" s="51"/>
    </row>
    <row r="4" spans="1:14" s="19" customFormat="1" ht="22.5">
      <c r="A4" s="59"/>
      <c r="B4" s="59"/>
      <c r="C4" s="59"/>
      <c r="D4" s="59"/>
      <c r="E4" s="60"/>
      <c r="F4" s="64"/>
      <c r="G4" s="14" t="s">
        <v>0</v>
      </c>
      <c r="H4" s="15" t="s">
        <v>1</v>
      </c>
      <c r="I4" s="16" t="s">
        <v>19</v>
      </c>
      <c r="J4" s="16" t="s">
        <v>20</v>
      </c>
      <c r="K4" s="16" t="s">
        <v>21</v>
      </c>
      <c r="L4" s="16" t="s">
        <v>26</v>
      </c>
      <c r="M4" s="16" t="s">
        <v>22</v>
      </c>
      <c r="N4" s="17" t="s">
        <v>27</v>
      </c>
    </row>
    <row r="5" spans="1:14" s="25" customFormat="1" ht="19.5" customHeight="1">
      <c r="A5" s="22"/>
      <c r="B5" s="65" t="s">
        <v>33</v>
      </c>
      <c r="C5" s="65"/>
      <c r="D5" s="65"/>
      <c r="E5" s="23"/>
      <c r="F5" s="24">
        <v>1614</v>
      </c>
      <c r="G5" s="24">
        <v>1023</v>
      </c>
      <c r="H5" s="24">
        <v>591</v>
      </c>
      <c r="I5" s="24">
        <v>7</v>
      </c>
      <c r="J5" s="24" t="s">
        <v>23</v>
      </c>
      <c r="K5" s="24">
        <v>7</v>
      </c>
      <c r="L5" s="24" t="s">
        <v>23</v>
      </c>
      <c r="M5" s="24" t="s">
        <v>23</v>
      </c>
      <c r="N5" s="24" t="s">
        <v>23</v>
      </c>
    </row>
    <row r="6" spans="1:14" s="28" customFormat="1" ht="15" customHeight="1">
      <c r="A6" s="26"/>
      <c r="B6" s="55">
        <v>29</v>
      </c>
      <c r="C6" s="55"/>
      <c r="D6" s="55"/>
      <c r="E6" s="27"/>
      <c r="F6" s="24">
        <v>1622</v>
      </c>
      <c r="G6" s="24">
        <v>1038</v>
      </c>
      <c r="H6" s="24">
        <v>584</v>
      </c>
      <c r="I6" s="24">
        <v>9</v>
      </c>
      <c r="J6" s="24" t="s">
        <v>23</v>
      </c>
      <c r="K6" s="24">
        <v>8</v>
      </c>
      <c r="L6" s="24" t="s">
        <v>23</v>
      </c>
      <c r="M6" s="24" t="s">
        <v>23</v>
      </c>
      <c r="N6" s="24" t="s">
        <v>23</v>
      </c>
    </row>
    <row r="7" spans="1:14" s="28" customFormat="1" ht="19.5" customHeight="1">
      <c r="A7" s="26"/>
      <c r="B7" s="56">
        <v>30</v>
      </c>
      <c r="C7" s="56"/>
      <c r="D7" s="56"/>
      <c r="E7" s="29"/>
      <c r="F7" s="30">
        <v>1665</v>
      </c>
      <c r="G7" s="31">
        <v>1071</v>
      </c>
      <c r="H7" s="31">
        <v>594</v>
      </c>
      <c r="I7" s="31">
        <v>12</v>
      </c>
      <c r="J7" s="31">
        <v>2</v>
      </c>
      <c r="K7" s="31">
        <v>10</v>
      </c>
      <c r="L7" s="31" t="s">
        <v>23</v>
      </c>
      <c r="M7" s="31" t="s">
        <v>23</v>
      </c>
      <c r="N7" s="31" t="s">
        <v>23</v>
      </c>
    </row>
    <row r="8" spans="1:14" s="28" customFormat="1" ht="19.5" customHeight="1">
      <c r="A8" s="26"/>
      <c r="B8" s="48" t="s">
        <v>3</v>
      </c>
      <c r="C8" s="48"/>
      <c r="D8" s="48"/>
      <c r="E8" s="29"/>
      <c r="F8" s="24">
        <v>53</v>
      </c>
      <c r="G8" s="24">
        <v>31</v>
      </c>
      <c r="H8" s="24">
        <v>22</v>
      </c>
      <c r="I8" s="24" t="s">
        <v>23</v>
      </c>
      <c r="J8" s="24" t="s">
        <v>23</v>
      </c>
      <c r="K8" s="24" t="s">
        <v>23</v>
      </c>
      <c r="L8" s="24" t="s">
        <v>23</v>
      </c>
      <c r="M8" s="24" t="s">
        <v>23</v>
      </c>
      <c r="N8" s="24" t="s">
        <v>23</v>
      </c>
    </row>
    <row r="9" spans="1:14" s="28" customFormat="1" ht="15" customHeight="1">
      <c r="A9" s="26"/>
      <c r="B9" s="32"/>
      <c r="C9" s="48" t="s">
        <v>6</v>
      </c>
      <c r="D9" s="48"/>
      <c r="E9" s="29"/>
      <c r="F9" s="24">
        <v>53</v>
      </c>
      <c r="G9" s="24">
        <v>31</v>
      </c>
      <c r="H9" s="24">
        <v>22</v>
      </c>
      <c r="I9" s="24" t="s">
        <v>23</v>
      </c>
      <c r="J9" s="24" t="s">
        <v>23</v>
      </c>
      <c r="K9" s="24" t="s">
        <v>23</v>
      </c>
      <c r="L9" s="24" t="s">
        <v>23</v>
      </c>
      <c r="M9" s="24" t="s">
        <v>23</v>
      </c>
      <c r="N9" s="24" t="s">
        <v>23</v>
      </c>
    </row>
    <row r="10" spans="1:14" s="28" customFormat="1" ht="19.5" customHeight="1">
      <c r="A10" s="26"/>
      <c r="B10" s="48" t="s">
        <v>5</v>
      </c>
      <c r="C10" s="48"/>
      <c r="D10" s="48"/>
      <c r="E10" s="27"/>
      <c r="F10" s="24">
        <v>1612</v>
      </c>
      <c r="G10" s="24">
        <v>1040</v>
      </c>
      <c r="H10" s="24">
        <v>572</v>
      </c>
      <c r="I10" s="24">
        <v>12</v>
      </c>
      <c r="J10" s="24">
        <v>2</v>
      </c>
      <c r="K10" s="24">
        <v>10</v>
      </c>
      <c r="L10" s="24" t="s">
        <v>23</v>
      </c>
      <c r="M10" s="24" t="s">
        <v>23</v>
      </c>
      <c r="N10" s="24" t="s">
        <v>23</v>
      </c>
    </row>
    <row r="11" spans="1:14" s="25" customFormat="1" ht="13.5" customHeight="1">
      <c r="A11" s="22"/>
      <c r="B11" s="22"/>
      <c r="C11" s="54" t="s">
        <v>7</v>
      </c>
      <c r="D11" s="54"/>
      <c r="E11" s="27"/>
      <c r="F11" s="24">
        <v>307</v>
      </c>
      <c r="G11" s="24">
        <v>197</v>
      </c>
      <c r="H11" s="24">
        <v>110</v>
      </c>
      <c r="I11" s="24" t="s">
        <v>23</v>
      </c>
      <c r="J11" s="24" t="s">
        <v>23</v>
      </c>
      <c r="K11" s="24" t="s">
        <v>23</v>
      </c>
      <c r="L11" s="24" t="s">
        <v>23</v>
      </c>
      <c r="M11" s="24" t="s">
        <v>23</v>
      </c>
      <c r="N11" s="24" t="s">
        <v>23</v>
      </c>
    </row>
    <row r="12" spans="1:14" s="25" customFormat="1" ht="13.5" customHeight="1">
      <c r="A12" s="22"/>
      <c r="B12" s="22"/>
      <c r="C12" s="54" t="s">
        <v>8</v>
      </c>
      <c r="D12" s="54"/>
      <c r="E12" s="27"/>
      <c r="F12" s="24">
        <v>268</v>
      </c>
      <c r="G12" s="24">
        <v>176</v>
      </c>
      <c r="H12" s="24">
        <v>92</v>
      </c>
      <c r="I12" s="24">
        <v>3</v>
      </c>
      <c r="J12" s="24" t="s">
        <v>23</v>
      </c>
      <c r="K12" s="24">
        <v>3</v>
      </c>
      <c r="L12" s="24" t="s">
        <v>23</v>
      </c>
      <c r="M12" s="24" t="s">
        <v>23</v>
      </c>
      <c r="N12" s="24" t="s">
        <v>23</v>
      </c>
    </row>
    <row r="13" spans="1:14" s="25" customFormat="1" ht="13.5" customHeight="1">
      <c r="A13" s="22"/>
      <c r="B13" s="22"/>
      <c r="C13" s="48" t="s">
        <v>9</v>
      </c>
      <c r="D13" s="48"/>
      <c r="E13" s="27"/>
      <c r="F13" s="24">
        <v>137</v>
      </c>
      <c r="G13" s="24">
        <v>94</v>
      </c>
      <c r="H13" s="24">
        <v>43</v>
      </c>
      <c r="I13" s="24" t="s">
        <v>23</v>
      </c>
      <c r="J13" s="24" t="s">
        <v>23</v>
      </c>
      <c r="K13" s="24" t="s">
        <v>23</v>
      </c>
      <c r="L13" s="24" t="s">
        <v>23</v>
      </c>
      <c r="M13" s="24" t="s">
        <v>23</v>
      </c>
      <c r="N13" s="24" t="s">
        <v>23</v>
      </c>
    </row>
    <row r="14" spans="1:14" s="25" customFormat="1" ht="13.5" customHeight="1">
      <c r="A14" s="22"/>
      <c r="C14" s="48" t="s">
        <v>10</v>
      </c>
      <c r="D14" s="48"/>
      <c r="E14" s="27"/>
      <c r="F14" s="24">
        <v>238</v>
      </c>
      <c r="G14" s="24">
        <v>146</v>
      </c>
      <c r="H14" s="24">
        <v>92</v>
      </c>
      <c r="I14" s="24" t="s">
        <v>23</v>
      </c>
      <c r="J14" s="24" t="s">
        <v>23</v>
      </c>
      <c r="K14" s="24" t="s">
        <v>23</v>
      </c>
      <c r="L14" s="24" t="s">
        <v>23</v>
      </c>
      <c r="M14" s="24" t="s">
        <v>23</v>
      </c>
      <c r="N14" s="24" t="s">
        <v>23</v>
      </c>
    </row>
    <row r="15" spans="1:14" s="25" customFormat="1" ht="13.5" customHeight="1">
      <c r="A15" s="22"/>
      <c r="B15" s="22"/>
      <c r="C15" s="48" t="s">
        <v>11</v>
      </c>
      <c r="D15" s="48"/>
      <c r="E15" s="27"/>
      <c r="F15" s="24">
        <v>387</v>
      </c>
      <c r="G15" s="24">
        <v>244</v>
      </c>
      <c r="H15" s="24">
        <v>143</v>
      </c>
      <c r="I15" s="24">
        <v>7</v>
      </c>
      <c r="J15" s="24">
        <v>1</v>
      </c>
      <c r="K15" s="24">
        <v>6</v>
      </c>
      <c r="L15" s="24" t="s">
        <v>23</v>
      </c>
      <c r="M15" s="24" t="s">
        <v>23</v>
      </c>
      <c r="N15" s="24" t="s">
        <v>23</v>
      </c>
    </row>
    <row r="16" spans="1:14" s="25" customFormat="1" ht="13.5" customHeight="1">
      <c r="A16" s="22"/>
      <c r="B16" s="22"/>
      <c r="C16" s="48" t="s">
        <v>12</v>
      </c>
      <c r="D16" s="48"/>
      <c r="E16" s="27"/>
      <c r="F16" s="24">
        <v>31</v>
      </c>
      <c r="G16" s="24">
        <v>19</v>
      </c>
      <c r="H16" s="24">
        <v>12</v>
      </c>
      <c r="I16" s="24" t="s">
        <v>23</v>
      </c>
      <c r="J16" s="24" t="s">
        <v>23</v>
      </c>
      <c r="K16" s="24" t="s">
        <v>23</v>
      </c>
      <c r="L16" s="24" t="s">
        <v>23</v>
      </c>
      <c r="M16" s="24" t="s">
        <v>23</v>
      </c>
      <c r="N16" s="24" t="s">
        <v>23</v>
      </c>
    </row>
    <row r="17" spans="1:14" s="25" customFormat="1" ht="13.5" customHeight="1">
      <c r="A17" s="22"/>
      <c r="B17" s="22"/>
      <c r="C17" s="48" t="s">
        <v>13</v>
      </c>
      <c r="D17" s="48"/>
      <c r="E17" s="27"/>
      <c r="F17" s="24">
        <v>35</v>
      </c>
      <c r="G17" s="24">
        <v>26</v>
      </c>
      <c r="H17" s="24">
        <v>9</v>
      </c>
      <c r="I17" s="24" t="s">
        <v>23</v>
      </c>
      <c r="J17" s="24" t="s">
        <v>23</v>
      </c>
      <c r="K17" s="24" t="s">
        <v>23</v>
      </c>
      <c r="L17" s="24" t="s">
        <v>23</v>
      </c>
      <c r="M17" s="24" t="s">
        <v>23</v>
      </c>
      <c r="N17" s="24" t="s">
        <v>23</v>
      </c>
    </row>
    <row r="18" spans="1:14" s="25" customFormat="1" ht="13.5" customHeight="1">
      <c r="A18" s="22"/>
      <c r="B18" s="22"/>
      <c r="C18" s="48" t="s">
        <v>14</v>
      </c>
      <c r="D18" s="48"/>
      <c r="E18" s="27"/>
      <c r="F18" s="24">
        <v>131</v>
      </c>
      <c r="G18" s="24">
        <v>87</v>
      </c>
      <c r="H18" s="24">
        <v>44</v>
      </c>
      <c r="I18" s="24">
        <v>2</v>
      </c>
      <c r="J18" s="24">
        <v>1</v>
      </c>
      <c r="K18" s="24">
        <v>1</v>
      </c>
      <c r="L18" s="24" t="s">
        <v>23</v>
      </c>
      <c r="M18" s="24" t="s">
        <v>23</v>
      </c>
      <c r="N18" s="24" t="s">
        <v>23</v>
      </c>
    </row>
    <row r="19" spans="1:14" s="25" customFormat="1" ht="13.5" customHeight="1">
      <c r="A19" s="22"/>
      <c r="B19" s="22"/>
      <c r="C19" s="48" t="s">
        <v>15</v>
      </c>
      <c r="D19" s="48"/>
      <c r="E19" s="27"/>
      <c r="F19" s="24">
        <v>131</v>
      </c>
      <c r="G19" s="24">
        <v>82</v>
      </c>
      <c r="H19" s="24">
        <v>49</v>
      </c>
      <c r="I19" s="24" t="s">
        <v>23</v>
      </c>
      <c r="J19" s="24" t="s">
        <v>23</v>
      </c>
      <c r="K19" s="24" t="s">
        <v>23</v>
      </c>
      <c r="L19" s="24" t="s">
        <v>23</v>
      </c>
      <c r="M19" s="24" t="s">
        <v>23</v>
      </c>
      <c r="N19" s="24" t="s">
        <v>23</v>
      </c>
    </row>
    <row r="20" spans="1:14" s="19" customFormat="1" ht="6.75" customHeight="1">
      <c r="A20" s="33"/>
      <c r="B20" s="34"/>
      <c r="C20" s="35"/>
      <c r="D20" s="36"/>
      <c r="E20" s="37"/>
      <c r="F20" s="38"/>
      <c r="G20" s="38"/>
      <c r="H20" s="38"/>
      <c r="I20" s="38"/>
      <c r="J20" s="38"/>
      <c r="K20" s="38"/>
      <c r="L20" s="38"/>
      <c r="M20" s="38"/>
      <c r="N20" s="38"/>
    </row>
    <row r="21" spans="1:14" s="19" customFormat="1" ht="13.5" customHeight="1">
      <c r="A21" s="57" t="s">
        <v>18</v>
      </c>
      <c r="B21" s="57"/>
      <c r="C21" s="57"/>
      <c r="D21" s="57"/>
      <c r="E21" s="58"/>
      <c r="F21" s="61" t="s">
        <v>24</v>
      </c>
      <c r="G21" s="61"/>
      <c r="H21" s="61"/>
      <c r="I21" s="61"/>
      <c r="J21" s="61"/>
      <c r="K21" s="51"/>
      <c r="L21" s="49" t="s">
        <v>16</v>
      </c>
      <c r="M21" s="50"/>
      <c r="N21" s="50"/>
    </row>
    <row r="22" spans="1:14" s="19" customFormat="1" ht="22.5">
      <c r="A22" s="59"/>
      <c r="B22" s="59"/>
      <c r="C22" s="59"/>
      <c r="D22" s="59"/>
      <c r="E22" s="60"/>
      <c r="F22" s="16" t="s">
        <v>19</v>
      </c>
      <c r="G22" s="16" t="s">
        <v>20</v>
      </c>
      <c r="H22" s="16" t="s">
        <v>21</v>
      </c>
      <c r="I22" s="16" t="s">
        <v>26</v>
      </c>
      <c r="J22" s="16" t="s">
        <v>22</v>
      </c>
      <c r="K22" s="17" t="s">
        <v>27</v>
      </c>
      <c r="L22" s="16" t="s">
        <v>19</v>
      </c>
      <c r="M22" s="16" t="s">
        <v>20</v>
      </c>
      <c r="N22" s="17" t="s">
        <v>21</v>
      </c>
    </row>
    <row r="23" spans="1:14" s="25" customFormat="1" ht="19.5" customHeight="1">
      <c r="A23" s="22"/>
      <c r="B23" s="62" t="s">
        <v>34</v>
      </c>
      <c r="C23" s="62"/>
      <c r="D23" s="62"/>
      <c r="E23" s="23"/>
      <c r="F23" s="39">
        <f>SUM(G23:K23)</f>
        <v>385</v>
      </c>
      <c r="G23" s="39">
        <v>11</v>
      </c>
      <c r="H23" s="39">
        <v>342</v>
      </c>
      <c r="I23" s="39">
        <v>18</v>
      </c>
      <c r="J23" s="25">
        <v>1</v>
      </c>
      <c r="K23" s="40">
        <v>13</v>
      </c>
      <c r="L23" s="24">
        <f aca="true" t="shared" si="0" ref="L23:L37">SUM(M23:N23)</f>
        <v>344</v>
      </c>
      <c r="M23" s="24">
        <v>22</v>
      </c>
      <c r="N23" s="24">
        <v>322</v>
      </c>
    </row>
    <row r="24" spans="1:14" s="28" customFormat="1" ht="15" customHeight="1">
      <c r="A24" s="26"/>
      <c r="B24" s="55">
        <v>29</v>
      </c>
      <c r="C24" s="55"/>
      <c r="D24" s="55"/>
      <c r="E24" s="27"/>
      <c r="F24" s="39">
        <f aca="true" t="shared" si="1" ref="F24:F37">SUM(G24:K24)</f>
        <v>384</v>
      </c>
      <c r="G24" s="24">
        <v>10</v>
      </c>
      <c r="H24" s="24">
        <v>340</v>
      </c>
      <c r="I24" s="24">
        <v>20</v>
      </c>
      <c r="J24" s="25">
        <v>4</v>
      </c>
      <c r="K24" s="40">
        <v>10</v>
      </c>
      <c r="L24" s="24">
        <f t="shared" si="0"/>
        <v>355</v>
      </c>
      <c r="M24" s="24">
        <v>25</v>
      </c>
      <c r="N24" s="24">
        <v>330</v>
      </c>
    </row>
    <row r="25" spans="1:14" s="28" customFormat="1" ht="19.5" customHeight="1">
      <c r="A25" s="26"/>
      <c r="B25" s="56">
        <v>30</v>
      </c>
      <c r="C25" s="56"/>
      <c r="D25" s="56"/>
      <c r="E25" s="29"/>
      <c r="F25" s="41">
        <f t="shared" si="1"/>
        <v>458</v>
      </c>
      <c r="G25" s="31">
        <v>9</v>
      </c>
      <c r="H25" s="31">
        <v>408</v>
      </c>
      <c r="I25" s="31">
        <v>27</v>
      </c>
      <c r="J25" s="28">
        <v>4</v>
      </c>
      <c r="K25" s="42">
        <v>10</v>
      </c>
      <c r="L25" s="31">
        <f t="shared" si="0"/>
        <v>338</v>
      </c>
      <c r="M25" s="31">
        <f>SUM(M26,M28)</f>
        <v>20</v>
      </c>
      <c r="N25" s="31">
        <f>SUM(N26,N28)</f>
        <v>318</v>
      </c>
    </row>
    <row r="26" spans="1:14" s="28" customFormat="1" ht="19.5" customHeight="1">
      <c r="A26" s="26"/>
      <c r="B26" s="48" t="s">
        <v>3</v>
      </c>
      <c r="C26" s="48"/>
      <c r="D26" s="48"/>
      <c r="E26" s="29"/>
      <c r="F26" s="39">
        <f t="shared" si="1"/>
        <v>16</v>
      </c>
      <c r="G26" s="24" t="s">
        <v>23</v>
      </c>
      <c r="H26" s="24">
        <v>16</v>
      </c>
      <c r="I26" s="24" t="s">
        <v>23</v>
      </c>
      <c r="J26" s="42" t="s">
        <v>23</v>
      </c>
      <c r="K26" s="42" t="s">
        <v>23</v>
      </c>
      <c r="L26" s="24">
        <f t="shared" si="0"/>
        <v>17</v>
      </c>
      <c r="M26" s="24" t="s">
        <v>23</v>
      </c>
      <c r="N26" s="24">
        <v>17</v>
      </c>
    </row>
    <row r="27" spans="1:14" s="28" customFormat="1" ht="15" customHeight="1">
      <c r="A27" s="26"/>
      <c r="B27" s="32"/>
      <c r="C27" s="48" t="s">
        <v>6</v>
      </c>
      <c r="D27" s="48"/>
      <c r="E27" s="29"/>
      <c r="F27" s="39">
        <f t="shared" si="1"/>
        <v>16</v>
      </c>
      <c r="G27" s="24" t="s">
        <v>23</v>
      </c>
      <c r="H27" s="24">
        <v>16</v>
      </c>
      <c r="I27" s="24" t="s">
        <v>23</v>
      </c>
      <c r="J27" s="42" t="s">
        <v>23</v>
      </c>
      <c r="K27" s="42" t="s">
        <v>23</v>
      </c>
      <c r="L27" s="24">
        <f t="shared" si="0"/>
        <v>17</v>
      </c>
      <c r="M27" s="24" t="s">
        <v>23</v>
      </c>
      <c r="N27" s="24">
        <v>17</v>
      </c>
    </row>
    <row r="28" spans="1:14" s="28" customFormat="1" ht="19.5" customHeight="1">
      <c r="A28" s="26"/>
      <c r="B28" s="48" t="s">
        <v>5</v>
      </c>
      <c r="C28" s="48"/>
      <c r="D28" s="48"/>
      <c r="E28" s="27"/>
      <c r="F28" s="39">
        <f t="shared" si="1"/>
        <v>442</v>
      </c>
      <c r="G28" s="24">
        <v>9</v>
      </c>
      <c r="H28" s="24">
        <v>392</v>
      </c>
      <c r="I28" s="24">
        <v>27</v>
      </c>
      <c r="J28" s="40">
        <v>4</v>
      </c>
      <c r="K28" s="40">
        <v>10</v>
      </c>
      <c r="L28" s="24">
        <f t="shared" si="0"/>
        <v>321</v>
      </c>
      <c r="M28" s="24">
        <f>SUM(M29:M37)</f>
        <v>20</v>
      </c>
      <c r="N28" s="24">
        <f>SUM(N29:N37)</f>
        <v>301</v>
      </c>
    </row>
    <row r="29" spans="1:14" s="25" customFormat="1" ht="13.5" customHeight="1">
      <c r="A29" s="22"/>
      <c r="B29" s="22"/>
      <c r="C29" s="54" t="s">
        <v>7</v>
      </c>
      <c r="D29" s="54"/>
      <c r="E29" s="27"/>
      <c r="F29" s="39">
        <f t="shared" si="1"/>
        <v>102</v>
      </c>
      <c r="G29" s="24" t="s">
        <v>23</v>
      </c>
      <c r="H29" s="24">
        <v>89</v>
      </c>
      <c r="I29" s="24">
        <v>9</v>
      </c>
      <c r="J29" s="40">
        <v>4</v>
      </c>
      <c r="K29" s="40" t="s">
        <v>23</v>
      </c>
      <c r="L29" s="24">
        <f t="shared" si="0"/>
        <v>55</v>
      </c>
      <c r="M29" s="24" t="s">
        <v>23</v>
      </c>
      <c r="N29" s="24">
        <v>55</v>
      </c>
    </row>
    <row r="30" spans="1:14" s="25" customFormat="1" ht="13.5" customHeight="1">
      <c r="A30" s="22"/>
      <c r="B30" s="22"/>
      <c r="C30" s="54" t="s">
        <v>8</v>
      </c>
      <c r="D30" s="54"/>
      <c r="E30" s="27"/>
      <c r="F30" s="39">
        <f t="shared" si="1"/>
        <v>88</v>
      </c>
      <c r="G30" s="24" t="s">
        <v>23</v>
      </c>
      <c r="H30" s="24">
        <v>87</v>
      </c>
      <c r="I30" s="24">
        <v>1</v>
      </c>
      <c r="J30" s="40" t="s">
        <v>23</v>
      </c>
      <c r="K30" s="40" t="s">
        <v>23</v>
      </c>
      <c r="L30" s="24">
        <f t="shared" si="0"/>
        <v>41</v>
      </c>
      <c r="M30" s="24" t="s">
        <v>23</v>
      </c>
      <c r="N30" s="24">
        <v>41</v>
      </c>
    </row>
    <row r="31" spans="1:14" s="25" customFormat="1" ht="13.5" customHeight="1">
      <c r="A31" s="22"/>
      <c r="B31" s="22"/>
      <c r="C31" s="48" t="s">
        <v>9</v>
      </c>
      <c r="D31" s="48"/>
      <c r="E31" s="27"/>
      <c r="F31" s="39">
        <f t="shared" si="1"/>
        <v>33</v>
      </c>
      <c r="G31" s="24" t="s">
        <v>23</v>
      </c>
      <c r="H31" s="24">
        <v>32</v>
      </c>
      <c r="I31" s="24">
        <v>1</v>
      </c>
      <c r="J31" s="40" t="s">
        <v>23</v>
      </c>
      <c r="K31" s="40" t="s">
        <v>23</v>
      </c>
      <c r="L31" s="24">
        <f t="shared" si="0"/>
        <v>30</v>
      </c>
      <c r="M31" s="24" t="s">
        <v>23</v>
      </c>
      <c r="N31" s="24">
        <v>30</v>
      </c>
    </row>
    <row r="32" spans="1:14" s="25" customFormat="1" ht="13.5" customHeight="1">
      <c r="A32" s="22"/>
      <c r="C32" s="48" t="s">
        <v>10</v>
      </c>
      <c r="D32" s="48"/>
      <c r="E32" s="27"/>
      <c r="F32" s="39">
        <f t="shared" si="1"/>
        <v>52</v>
      </c>
      <c r="G32" s="24">
        <v>1</v>
      </c>
      <c r="H32" s="24">
        <v>38</v>
      </c>
      <c r="I32" s="24">
        <v>5</v>
      </c>
      <c r="J32" s="40" t="s">
        <v>23</v>
      </c>
      <c r="K32" s="40">
        <v>8</v>
      </c>
      <c r="L32" s="24">
        <f t="shared" si="0"/>
        <v>31</v>
      </c>
      <c r="M32" s="24">
        <v>2</v>
      </c>
      <c r="N32" s="24">
        <v>29</v>
      </c>
    </row>
    <row r="33" spans="1:14" s="25" customFormat="1" ht="13.5" customHeight="1">
      <c r="A33" s="22"/>
      <c r="B33" s="22"/>
      <c r="C33" s="48" t="s">
        <v>11</v>
      </c>
      <c r="D33" s="48"/>
      <c r="E33" s="27"/>
      <c r="F33" s="39">
        <f t="shared" si="1"/>
        <v>100</v>
      </c>
      <c r="G33" s="24">
        <v>7</v>
      </c>
      <c r="H33" s="24">
        <v>84</v>
      </c>
      <c r="I33" s="24">
        <v>7</v>
      </c>
      <c r="J33" s="40" t="s">
        <v>23</v>
      </c>
      <c r="K33" s="40">
        <v>2</v>
      </c>
      <c r="L33" s="24">
        <f t="shared" si="0"/>
        <v>92</v>
      </c>
      <c r="M33" s="24">
        <v>13</v>
      </c>
      <c r="N33" s="24">
        <v>79</v>
      </c>
    </row>
    <row r="34" spans="1:14" s="25" customFormat="1" ht="13.5" customHeight="1">
      <c r="A34" s="22"/>
      <c r="B34" s="22"/>
      <c r="C34" s="48" t="s">
        <v>12</v>
      </c>
      <c r="D34" s="48"/>
      <c r="E34" s="27"/>
      <c r="F34" s="39">
        <f t="shared" si="1"/>
        <v>6</v>
      </c>
      <c r="G34" s="24" t="s">
        <v>23</v>
      </c>
      <c r="H34" s="24">
        <v>6</v>
      </c>
      <c r="I34" s="24" t="s">
        <v>23</v>
      </c>
      <c r="J34" s="40" t="s">
        <v>23</v>
      </c>
      <c r="K34" s="40" t="s">
        <v>23</v>
      </c>
      <c r="L34" s="24">
        <f t="shared" si="0"/>
        <v>4</v>
      </c>
      <c r="M34" s="24" t="s">
        <v>23</v>
      </c>
      <c r="N34" s="24">
        <v>4</v>
      </c>
    </row>
    <row r="35" spans="1:14" s="25" customFormat="1" ht="13.5" customHeight="1">
      <c r="A35" s="22"/>
      <c r="B35" s="22"/>
      <c r="C35" s="48" t="s">
        <v>13</v>
      </c>
      <c r="D35" s="48"/>
      <c r="E35" s="27"/>
      <c r="F35" s="39">
        <f t="shared" si="1"/>
        <v>7</v>
      </c>
      <c r="G35" s="24" t="s">
        <v>23</v>
      </c>
      <c r="H35" s="24">
        <v>7</v>
      </c>
      <c r="I35" s="24" t="s">
        <v>23</v>
      </c>
      <c r="J35" s="40" t="s">
        <v>23</v>
      </c>
      <c r="K35" s="40" t="s">
        <v>23</v>
      </c>
      <c r="L35" s="24">
        <f t="shared" si="0"/>
        <v>12</v>
      </c>
      <c r="M35" s="24" t="s">
        <v>23</v>
      </c>
      <c r="N35" s="24">
        <v>12</v>
      </c>
    </row>
    <row r="36" spans="1:14" s="25" customFormat="1" ht="13.5" customHeight="1">
      <c r="A36" s="22"/>
      <c r="B36" s="22"/>
      <c r="C36" s="48" t="s">
        <v>14</v>
      </c>
      <c r="D36" s="48"/>
      <c r="E36" s="27"/>
      <c r="F36" s="39">
        <f t="shared" si="1"/>
        <v>42</v>
      </c>
      <c r="G36" s="24">
        <v>1</v>
      </c>
      <c r="H36" s="24">
        <v>41</v>
      </c>
      <c r="I36" s="24" t="s">
        <v>23</v>
      </c>
      <c r="J36" s="40" t="s">
        <v>23</v>
      </c>
      <c r="K36" s="40" t="s">
        <v>23</v>
      </c>
      <c r="L36" s="24">
        <f t="shared" si="0"/>
        <v>33</v>
      </c>
      <c r="M36" s="24">
        <v>5</v>
      </c>
      <c r="N36" s="24">
        <v>28</v>
      </c>
    </row>
    <row r="37" spans="1:14" s="25" customFormat="1" ht="13.5" customHeight="1">
      <c r="A37" s="22"/>
      <c r="B37" s="22"/>
      <c r="C37" s="48" t="s">
        <v>15</v>
      </c>
      <c r="D37" s="48"/>
      <c r="E37" s="27"/>
      <c r="F37" s="39">
        <f t="shared" si="1"/>
        <v>28</v>
      </c>
      <c r="G37" s="24" t="s">
        <v>23</v>
      </c>
      <c r="H37" s="24">
        <v>24</v>
      </c>
      <c r="I37" s="24">
        <v>4</v>
      </c>
      <c r="J37" s="40" t="s">
        <v>23</v>
      </c>
      <c r="K37" s="40" t="s">
        <v>23</v>
      </c>
      <c r="L37" s="24">
        <f t="shared" si="0"/>
        <v>23</v>
      </c>
      <c r="M37" s="24" t="s">
        <v>23</v>
      </c>
      <c r="N37" s="24">
        <v>23</v>
      </c>
    </row>
    <row r="38" spans="1:17" s="19" customFormat="1" ht="6.75" customHeight="1">
      <c r="A38" s="33"/>
      <c r="B38" s="34"/>
      <c r="C38" s="35"/>
      <c r="D38" s="36"/>
      <c r="E38" s="37"/>
      <c r="F38" s="38"/>
      <c r="G38" s="38"/>
      <c r="H38" s="38"/>
      <c r="I38" s="38"/>
      <c r="L38" s="43"/>
      <c r="M38" s="43"/>
      <c r="N38" s="43"/>
      <c r="O38" s="44"/>
      <c r="P38" s="44"/>
      <c r="Q38" s="44"/>
    </row>
    <row r="39" spans="1:17" s="19" customFormat="1" ht="13.5" customHeight="1">
      <c r="A39" s="57" t="s">
        <v>18</v>
      </c>
      <c r="B39" s="57"/>
      <c r="C39" s="57"/>
      <c r="D39" s="57"/>
      <c r="E39" s="57"/>
      <c r="F39" s="49" t="s">
        <v>28</v>
      </c>
      <c r="G39" s="50"/>
      <c r="H39" s="53"/>
      <c r="I39" s="51" t="s">
        <v>17</v>
      </c>
      <c r="J39" s="52"/>
      <c r="K39" s="52"/>
      <c r="L39" s="52"/>
      <c r="M39" s="52"/>
      <c r="N39" s="52"/>
      <c r="O39" s="45"/>
      <c r="P39" s="44"/>
      <c r="Q39" s="44"/>
    </row>
    <row r="40" spans="1:15" s="19" customFormat="1" ht="22.5">
      <c r="A40" s="59"/>
      <c r="B40" s="59"/>
      <c r="C40" s="59"/>
      <c r="D40" s="59"/>
      <c r="E40" s="59"/>
      <c r="F40" s="16" t="s">
        <v>26</v>
      </c>
      <c r="G40" s="16" t="s">
        <v>22</v>
      </c>
      <c r="H40" s="16" t="s">
        <v>27</v>
      </c>
      <c r="I40" s="16" t="s">
        <v>19</v>
      </c>
      <c r="J40" s="16" t="s">
        <v>20</v>
      </c>
      <c r="K40" s="16" t="s">
        <v>21</v>
      </c>
      <c r="L40" s="16" t="s">
        <v>26</v>
      </c>
      <c r="M40" s="16" t="s">
        <v>22</v>
      </c>
      <c r="N40" s="17" t="s">
        <v>27</v>
      </c>
      <c r="O40" s="46"/>
    </row>
    <row r="41" spans="1:15" s="25" customFormat="1" ht="19.5" customHeight="1">
      <c r="A41" s="22"/>
      <c r="B41" s="62" t="s">
        <v>32</v>
      </c>
      <c r="C41" s="62"/>
      <c r="D41" s="62"/>
      <c r="E41" s="23"/>
      <c r="F41" s="24">
        <v>13</v>
      </c>
      <c r="G41" s="24" t="s">
        <v>23</v>
      </c>
      <c r="H41" s="24">
        <v>15</v>
      </c>
      <c r="I41" s="24">
        <f>SUM(J41:N41)</f>
        <v>850</v>
      </c>
      <c r="J41" s="24">
        <v>76</v>
      </c>
      <c r="K41" s="24">
        <v>703</v>
      </c>
      <c r="L41" s="39">
        <v>63</v>
      </c>
      <c r="M41" s="39">
        <v>3</v>
      </c>
      <c r="N41" s="39">
        <v>5</v>
      </c>
      <c r="O41" s="39"/>
    </row>
    <row r="42" spans="1:15" s="28" customFormat="1" ht="15" customHeight="1">
      <c r="A42" s="26"/>
      <c r="B42" s="55">
        <v>29</v>
      </c>
      <c r="C42" s="55"/>
      <c r="D42" s="55"/>
      <c r="E42" s="27"/>
      <c r="F42" s="24">
        <v>15</v>
      </c>
      <c r="G42" s="24" t="s">
        <v>23</v>
      </c>
      <c r="H42" s="24">
        <v>18</v>
      </c>
      <c r="I42" s="24">
        <f aca="true" t="shared" si="2" ref="I42:I55">SUM(J42:N42)</f>
        <v>769</v>
      </c>
      <c r="J42" s="24">
        <v>8</v>
      </c>
      <c r="K42" s="24">
        <v>707</v>
      </c>
      <c r="L42" s="24">
        <v>48</v>
      </c>
      <c r="M42" s="24">
        <v>1</v>
      </c>
      <c r="N42" s="24">
        <v>5</v>
      </c>
      <c r="O42" s="24"/>
    </row>
    <row r="43" spans="1:15" s="28" customFormat="1" ht="19.5" customHeight="1">
      <c r="A43" s="26"/>
      <c r="B43" s="56">
        <v>30</v>
      </c>
      <c r="C43" s="56"/>
      <c r="D43" s="56"/>
      <c r="E43" s="29"/>
      <c r="F43" s="31">
        <f>SUM(F44,F46)</f>
        <v>20</v>
      </c>
      <c r="G43" s="31">
        <f>SUM(G44,G46)</f>
        <v>3</v>
      </c>
      <c r="H43" s="31">
        <f>SUM(H44,H46)</f>
        <v>14</v>
      </c>
      <c r="I43" s="31">
        <f t="shared" si="2"/>
        <v>820</v>
      </c>
      <c r="J43" s="31">
        <f>SUM(J44,J46)</f>
        <v>84</v>
      </c>
      <c r="K43" s="31">
        <f>SUM(K44,K46)</f>
        <v>670</v>
      </c>
      <c r="L43" s="31">
        <f>SUM(L44,L46)</f>
        <v>53</v>
      </c>
      <c r="M43" s="31">
        <f>SUM(M44,M46)</f>
        <v>1</v>
      </c>
      <c r="N43" s="31">
        <f>SUM(N44,N46)</f>
        <v>12</v>
      </c>
      <c r="O43" s="24"/>
    </row>
    <row r="44" spans="1:15" s="28" customFormat="1" ht="19.5" customHeight="1">
      <c r="A44" s="26"/>
      <c r="B44" s="48" t="s">
        <v>3</v>
      </c>
      <c r="C44" s="48"/>
      <c r="D44" s="48"/>
      <c r="E44" s="29"/>
      <c r="F44" s="24" t="s">
        <v>23</v>
      </c>
      <c r="G44" s="24" t="s">
        <v>23</v>
      </c>
      <c r="H44" s="24" t="s">
        <v>23</v>
      </c>
      <c r="I44" s="24">
        <f t="shared" si="2"/>
        <v>20</v>
      </c>
      <c r="J44" s="24" t="s">
        <v>23</v>
      </c>
      <c r="K44" s="24">
        <v>20</v>
      </c>
      <c r="L44" s="24" t="s">
        <v>23</v>
      </c>
      <c r="M44" s="24" t="s">
        <v>23</v>
      </c>
      <c r="N44" s="24" t="s">
        <v>23</v>
      </c>
      <c r="O44" s="24"/>
    </row>
    <row r="45" spans="1:15" s="28" customFormat="1" ht="15" customHeight="1">
      <c r="A45" s="26"/>
      <c r="B45" s="32"/>
      <c r="C45" s="48" t="s">
        <v>6</v>
      </c>
      <c r="D45" s="48"/>
      <c r="E45" s="29"/>
      <c r="F45" s="24" t="s">
        <v>23</v>
      </c>
      <c r="G45" s="24" t="s">
        <v>23</v>
      </c>
      <c r="H45" s="24" t="s">
        <v>23</v>
      </c>
      <c r="I45" s="24">
        <f t="shared" si="2"/>
        <v>20</v>
      </c>
      <c r="J45" s="24" t="s">
        <v>23</v>
      </c>
      <c r="K45" s="24">
        <v>20</v>
      </c>
      <c r="L45" s="24" t="s">
        <v>23</v>
      </c>
      <c r="M45" s="24" t="s">
        <v>23</v>
      </c>
      <c r="N45" s="24" t="s">
        <v>23</v>
      </c>
      <c r="O45" s="24"/>
    </row>
    <row r="46" spans="1:15" s="28" customFormat="1" ht="19.5" customHeight="1">
      <c r="A46" s="26"/>
      <c r="B46" s="48" t="s">
        <v>5</v>
      </c>
      <c r="C46" s="48"/>
      <c r="D46" s="48"/>
      <c r="E46" s="27"/>
      <c r="F46" s="24">
        <f>SUM(F47:F55)</f>
        <v>20</v>
      </c>
      <c r="G46" s="24">
        <f>SUM(G47:G55)</f>
        <v>3</v>
      </c>
      <c r="H46" s="24">
        <f>SUM(H47:H55)</f>
        <v>14</v>
      </c>
      <c r="I46" s="24">
        <f t="shared" si="2"/>
        <v>800</v>
      </c>
      <c r="J46" s="24">
        <f>SUM(J47:J55)</f>
        <v>84</v>
      </c>
      <c r="K46" s="24">
        <f>SUM(K47:K55)</f>
        <v>650</v>
      </c>
      <c r="L46" s="24">
        <f>SUM(L47:L55)</f>
        <v>53</v>
      </c>
      <c r="M46" s="24">
        <f>SUM(M47:M55)</f>
        <v>1</v>
      </c>
      <c r="N46" s="24">
        <f>SUM(N47:N55)</f>
        <v>12</v>
      </c>
      <c r="O46" s="24"/>
    </row>
    <row r="47" spans="1:15" s="25" customFormat="1" ht="13.5" customHeight="1">
      <c r="A47" s="22"/>
      <c r="B47" s="22"/>
      <c r="C47" s="54" t="s">
        <v>7</v>
      </c>
      <c r="D47" s="54"/>
      <c r="E47" s="27"/>
      <c r="F47" s="24">
        <v>6</v>
      </c>
      <c r="G47" s="24">
        <v>3</v>
      </c>
      <c r="H47" s="24" t="s">
        <v>23</v>
      </c>
      <c r="I47" s="24">
        <f t="shared" si="2"/>
        <v>104</v>
      </c>
      <c r="J47" s="24" t="s">
        <v>23</v>
      </c>
      <c r="K47" s="24">
        <v>91</v>
      </c>
      <c r="L47" s="24">
        <v>12</v>
      </c>
      <c r="M47" s="24">
        <v>1</v>
      </c>
      <c r="N47" s="24" t="s">
        <v>23</v>
      </c>
      <c r="O47" s="24"/>
    </row>
    <row r="48" spans="1:15" s="25" customFormat="1" ht="13.5" customHeight="1">
      <c r="A48" s="22"/>
      <c r="B48" s="22"/>
      <c r="C48" s="54" t="s">
        <v>8</v>
      </c>
      <c r="D48" s="54"/>
      <c r="E48" s="27"/>
      <c r="F48" s="24" t="s">
        <v>23</v>
      </c>
      <c r="G48" s="24" t="s">
        <v>23</v>
      </c>
      <c r="H48" s="24" t="s">
        <v>23</v>
      </c>
      <c r="I48" s="24">
        <f t="shared" si="2"/>
        <v>136</v>
      </c>
      <c r="J48" s="24" t="s">
        <v>23</v>
      </c>
      <c r="K48" s="24">
        <v>129</v>
      </c>
      <c r="L48" s="24">
        <v>7</v>
      </c>
      <c r="M48" s="24" t="s">
        <v>23</v>
      </c>
      <c r="N48" s="24" t="s">
        <v>23</v>
      </c>
      <c r="O48" s="24"/>
    </row>
    <row r="49" spans="1:15" s="25" customFormat="1" ht="13.5" customHeight="1">
      <c r="A49" s="22"/>
      <c r="B49" s="22"/>
      <c r="C49" s="48" t="s">
        <v>9</v>
      </c>
      <c r="D49" s="48"/>
      <c r="E49" s="27"/>
      <c r="F49" s="24" t="s">
        <v>23</v>
      </c>
      <c r="G49" s="24" t="s">
        <v>23</v>
      </c>
      <c r="H49" s="24" t="s">
        <v>23</v>
      </c>
      <c r="I49" s="24">
        <f t="shared" si="2"/>
        <v>74</v>
      </c>
      <c r="J49" s="24" t="s">
        <v>23</v>
      </c>
      <c r="K49" s="24">
        <v>68</v>
      </c>
      <c r="L49" s="24">
        <v>6</v>
      </c>
      <c r="M49" s="24" t="s">
        <v>23</v>
      </c>
      <c r="N49" s="24" t="s">
        <v>23</v>
      </c>
      <c r="O49" s="24"/>
    </row>
    <row r="50" spans="1:15" s="25" customFormat="1" ht="13.5" customHeight="1">
      <c r="A50" s="22"/>
      <c r="C50" s="48" t="s">
        <v>10</v>
      </c>
      <c r="D50" s="48"/>
      <c r="E50" s="27"/>
      <c r="F50" s="24">
        <v>1</v>
      </c>
      <c r="G50" s="24" t="s">
        <v>23</v>
      </c>
      <c r="H50" s="24">
        <v>14</v>
      </c>
      <c r="I50" s="24">
        <f t="shared" si="2"/>
        <v>140</v>
      </c>
      <c r="J50" s="24">
        <v>14</v>
      </c>
      <c r="K50" s="24">
        <v>119</v>
      </c>
      <c r="L50" s="24">
        <v>6</v>
      </c>
      <c r="M50" s="24" t="s">
        <v>23</v>
      </c>
      <c r="N50" s="24">
        <v>1</v>
      </c>
      <c r="O50" s="24"/>
    </row>
    <row r="51" spans="1:15" s="25" customFormat="1" ht="13.5" customHeight="1">
      <c r="A51" s="22"/>
      <c r="B51" s="22"/>
      <c r="C51" s="48" t="s">
        <v>11</v>
      </c>
      <c r="D51" s="48"/>
      <c r="E51" s="27"/>
      <c r="F51" s="24">
        <v>7</v>
      </c>
      <c r="G51" s="24" t="s">
        <v>23</v>
      </c>
      <c r="H51" s="24" t="s">
        <v>23</v>
      </c>
      <c r="I51" s="24">
        <f t="shared" si="2"/>
        <v>181</v>
      </c>
      <c r="J51" s="24">
        <v>63</v>
      </c>
      <c r="K51" s="24">
        <v>111</v>
      </c>
      <c r="L51" s="24">
        <v>7</v>
      </c>
      <c r="M51" s="24" t="s">
        <v>23</v>
      </c>
      <c r="N51" s="24" t="s">
        <v>23</v>
      </c>
      <c r="O51" s="24"/>
    </row>
    <row r="52" spans="1:15" s="25" customFormat="1" ht="13.5" customHeight="1">
      <c r="A52" s="22"/>
      <c r="B52" s="22"/>
      <c r="C52" s="48" t="s">
        <v>12</v>
      </c>
      <c r="D52" s="48"/>
      <c r="E52" s="27"/>
      <c r="F52" s="24" t="s">
        <v>23</v>
      </c>
      <c r="G52" s="24" t="s">
        <v>23</v>
      </c>
      <c r="H52" s="24" t="s">
        <v>23</v>
      </c>
      <c r="I52" s="24">
        <f t="shared" si="2"/>
        <v>21</v>
      </c>
      <c r="J52" s="24" t="s">
        <v>23</v>
      </c>
      <c r="K52" s="24">
        <v>21</v>
      </c>
      <c r="L52" s="24" t="s">
        <v>23</v>
      </c>
      <c r="M52" s="24" t="s">
        <v>23</v>
      </c>
      <c r="N52" s="24" t="s">
        <v>23</v>
      </c>
      <c r="O52" s="24"/>
    </row>
    <row r="53" spans="1:15" s="25" customFormat="1" ht="13.5" customHeight="1">
      <c r="A53" s="22"/>
      <c r="B53" s="22"/>
      <c r="C53" s="48" t="s">
        <v>13</v>
      </c>
      <c r="D53" s="48"/>
      <c r="E53" s="27"/>
      <c r="F53" s="24" t="s">
        <v>23</v>
      </c>
      <c r="G53" s="24" t="s">
        <v>23</v>
      </c>
      <c r="H53" s="24" t="s">
        <v>23</v>
      </c>
      <c r="I53" s="24">
        <f t="shared" si="2"/>
        <v>16</v>
      </c>
      <c r="J53" s="24" t="s">
        <v>23</v>
      </c>
      <c r="K53" s="24">
        <v>16</v>
      </c>
      <c r="L53" s="24" t="s">
        <v>23</v>
      </c>
      <c r="M53" s="24" t="s">
        <v>23</v>
      </c>
      <c r="N53" s="24" t="s">
        <v>23</v>
      </c>
      <c r="O53" s="24"/>
    </row>
    <row r="54" spans="1:15" s="25" customFormat="1" ht="13.5" customHeight="1">
      <c r="A54" s="22"/>
      <c r="B54" s="22"/>
      <c r="C54" s="48" t="s">
        <v>14</v>
      </c>
      <c r="D54" s="48"/>
      <c r="E54" s="27"/>
      <c r="F54" s="24" t="s">
        <v>23</v>
      </c>
      <c r="G54" s="24" t="s">
        <v>23</v>
      </c>
      <c r="H54" s="24" t="s">
        <v>23</v>
      </c>
      <c r="I54" s="24">
        <f t="shared" si="2"/>
        <v>54</v>
      </c>
      <c r="J54" s="24">
        <v>7</v>
      </c>
      <c r="K54" s="24">
        <v>45</v>
      </c>
      <c r="L54" s="24">
        <v>2</v>
      </c>
      <c r="M54" s="24" t="s">
        <v>23</v>
      </c>
      <c r="N54" s="24" t="s">
        <v>23</v>
      </c>
      <c r="O54" s="24"/>
    </row>
    <row r="55" spans="1:15" s="25" customFormat="1" ht="13.5" customHeight="1">
      <c r="A55" s="22"/>
      <c r="B55" s="22"/>
      <c r="C55" s="48" t="s">
        <v>15</v>
      </c>
      <c r="D55" s="48"/>
      <c r="E55" s="27"/>
      <c r="F55" s="24">
        <v>6</v>
      </c>
      <c r="G55" s="24" t="s">
        <v>23</v>
      </c>
      <c r="H55" s="24" t="s">
        <v>23</v>
      </c>
      <c r="I55" s="24">
        <f t="shared" si="2"/>
        <v>74</v>
      </c>
      <c r="J55" s="24" t="s">
        <v>23</v>
      </c>
      <c r="K55" s="24">
        <v>50</v>
      </c>
      <c r="L55" s="24">
        <v>13</v>
      </c>
      <c r="M55" s="24" t="s">
        <v>23</v>
      </c>
      <c r="N55" s="24">
        <v>11</v>
      </c>
      <c r="O55" s="24"/>
    </row>
    <row r="56" spans="1:15" ht="6.75" customHeight="1">
      <c r="A56" s="4"/>
      <c r="B56" s="5"/>
      <c r="C56" s="6"/>
      <c r="D56" s="7"/>
      <c r="E56" s="8"/>
      <c r="F56" s="9"/>
      <c r="G56" s="9"/>
      <c r="H56" s="9"/>
      <c r="I56" s="9"/>
      <c r="J56" s="9"/>
      <c r="K56" s="9"/>
      <c r="L56" s="9"/>
      <c r="M56" s="9"/>
      <c r="N56" s="9"/>
      <c r="O56" s="11"/>
    </row>
    <row r="57" spans="1:5" ht="12.75" customHeight="1">
      <c r="A57" s="21" t="s">
        <v>31</v>
      </c>
      <c r="B57" s="1"/>
      <c r="C57" s="1"/>
      <c r="E57" s="10"/>
    </row>
  </sheetData>
  <sheetProtection/>
  <mergeCells count="55">
    <mergeCell ref="I3:N3"/>
    <mergeCell ref="A3:E4"/>
    <mergeCell ref="B8:D8"/>
    <mergeCell ref="B5:D5"/>
    <mergeCell ref="F3:F4"/>
    <mergeCell ref="B6:D6"/>
    <mergeCell ref="B7:D7"/>
    <mergeCell ref="C13:D13"/>
    <mergeCell ref="C18:D18"/>
    <mergeCell ref="C14:D14"/>
    <mergeCell ref="C55:D55"/>
    <mergeCell ref="C54:D54"/>
    <mergeCell ref="C48:D48"/>
    <mergeCell ref="C49:D49"/>
    <mergeCell ref="C50:D50"/>
    <mergeCell ref="C51:D51"/>
    <mergeCell ref="C52:D52"/>
    <mergeCell ref="C47:D47"/>
    <mergeCell ref="A39:E40"/>
    <mergeCell ref="C53:D53"/>
    <mergeCell ref="C11:D11"/>
    <mergeCell ref="C15:D15"/>
    <mergeCell ref="C16:D16"/>
    <mergeCell ref="C17:D17"/>
    <mergeCell ref="C12:D12"/>
    <mergeCell ref="B42:D42"/>
    <mergeCell ref="B43:D43"/>
    <mergeCell ref="C9:D9"/>
    <mergeCell ref="A21:E22"/>
    <mergeCell ref="F21:K21"/>
    <mergeCell ref="B23:D23"/>
    <mergeCell ref="C45:D45"/>
    <mergeCell ref="B46:D46"/>
    <mergeCell ref="B41:D41"/>
    <mergeCell ref="B44:D44"/>
    <mergeCell ref="B10:D10"/>
    <mergeCell ref="C19:D19"/>
    <mergeCell ref="C34:D34"/>
    <mergeCell ref="C35:D35"/>
    <mergeCell ref="B24:D24"/>
    <mergeCell ref="B25:D25"/>
    <mergeCell ref="B26:D26"/>
    <mergeCell ref="C27:D27"/>
    <mergeCell ref="B28:D28"/>
    <mergeCell ref="C29:D29"/>
    <mergeCell ref="A1:N1"/>
    <mergeCell ref="C36:D36"/>
    <mergeCell ref="C37:D37"/>
    <mergeCell ref="L21:N21"/>
    <mergeCell ref="I39:N39"/>
    <mergeCell ref="F39:H39"/>
    <mergeCell ref="C30:D30"/>
    <mergeCell ref="C31:D31"/>
    <mergeCell ref="C32:D32"/>
    <mergeCell ref="C33:D33"/>
  </mergeCells>
  <printOptions/>
  <pageMargins left="0.5905511811023623" right="0.5905511811023623" top="0.7874015748031497" bottom="0.3937007874015748" header="0.3937007874015748" footer="0.5118110236220472"/>
  <pageSetup fitToWidth="2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田崎 千秋</cp:lastModifiedBy>
  <cp:lastPrinted>2020-03-03T01:45:45Z</cp:lastPrinted>
  <dcterms:created xsi:type="dcterms:W3CDTF">1999-09-14T08:54:15Z</dcterms:created>
  <dcterms:modified xsi:type="dcterms:W3CDTF">2020-03-03T02:57:34Z</dcterms:modified>
  <cp:category/>
  <cp:version/>
  <cp:contentType/>
  <cp:contentStatus/>
</cp:coreProperties>
</file>