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tabRatio="601" activeTab="0"/>
  </bookViews>
  <sheets>
    <sheet name="都-5" sheetId="1" r:id="rId1"/>
  </sheets>
  <definedNames>
    <definedName name="_xlnm.Print_Area" localSheetId="0">'都-5'!$A$1:$P$60</definedName>
  </definedNames>
  <calcPr fullCalcOnLoad="1"/>
</workbook>
</file>

<file path=xl/sharedStrings.xml><?xml version="1.0" encoding="utf-8"?>
<sst xmlns="http://schemas.openxmlformats.org/spreadsheetml/2006/main" count="152" uniqueCount="148">
  <si>
    <t>病院数</t>
  </si>
  <si>
    <t>都道府県</t>
  </si>
  <si>
    <t>従業者数</t>
  </si>
  <si>
    <t>調査年</t>
  </si>
  <si>
    <t>年</t>
  </si>
  <si>
    <t>単位</t>
  </si>
  <si>
    <t>人</t>
  </si>
  <si>
    <t>円</t>
  </si>
  <si>
    <t>－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</si>
  <si>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</si>
  <si>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</si>
  <si>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</si>
  <si>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</si>
  <si>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</si>
  <si>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</si>
  <si>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</si>
  <si>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</si>
  <si>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</si>
  <si>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</si>
  <si>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</si>
  <si>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</si>
  <si>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</si>
  <si>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</si>
  <si>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</si>
  <si>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</si>
  <si>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</si>
  <si>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</si>
  <si>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</si>
  <si>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</si>
  <si>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</si>
  <si>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</si>
  <si>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</si>
  <si>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</si>
  <si>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</si>
  <si>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</si>
  <si>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</si>
  <si>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</si>
  <si>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</si>
  <si>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</si>
  <si>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</si>
  <si>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</si>
  <si>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</si>
  <si>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</si>
  <si>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</si>
  <si>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</si>
  <si>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</si>
  <si>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</si>
  <si>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</si>
  <si>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</si>
  <si>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</si>
  <si>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</si>
  <si>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</si>
  <si>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</si>
  <si>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</si>
  <si>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</si>
  <si>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</si>
  <si>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</si>
  <si>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</si>
  <si>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</si>
  <si>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</si>
  <si>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単　　位</t>
  </si>
  <si>
    <t>全　　国</t>
  </si>
  <si>
    <t>資　　料</t>
  </si>
  <si>
    <t>一般診療所数</t>
  </si>
  <si>
    <t>都道府県</t>
  </si>
  <si>
    <t>年間商品販売額</t>
  </si>
  <si>
    <t>北海道</t>
  </si>
  <si>
    <t>神奈川</t>
  </si>
  <si>
    <t>和歌山</t>
  </si>
  <si>
    <t>鹿児島</t>
  </si>
  <si>
    <t>生活保護１か月
平均実人員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</si>
  <si>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</si>
  <si>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</si>
  <si>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</si>
  <si>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</si>
  <si>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</si>
  <si>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</si>
  <si>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</si>
  <si>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</si>
  <si>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</si>
  <si>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</si>
  <si>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</si>
  <si>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</si>
  <si>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</si>
  <si>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</si>
  <si>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</si>
  <si>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</si>
  <si>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</si>
  <si>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</si>
  <si>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</si>
  <si>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</si>
  <si>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</si>
  <si>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</si>
  <si>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</si>
  <si>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</si>
  <si>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</si>
  <si>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</si>
  <si>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</si>
  <si>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</si>
  <si>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</si>
  <si>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</si>
  <si>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</si>
  <si>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</si>
  <si>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</si>
  <si>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</si>
  <si>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</si>
  <si>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</si>
  <si>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</si>
  <si>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</si>
  <si>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</si>
  <si>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</si>
  <si>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</si>
  <si>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</si>
  <si>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</si>
  <si>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施　設</t>
  </si>
  <si>
    <t>事 業 所</t>
  </si>
  <si>
    <t>百万円</t>
  </si>
  <si>
    <t>千円</t>
  </si>
  <si>
    <t xml:space="preserve"> 卸売業・小売業</t>
  </si>
  <si>
    <t>厚生労働省
 (医療施設調査)</t>
  </si>
  <si>
    <t>厚生労働省
（被保護者調査）</t>
  </si>
  <si>
    <t>厚生労働省
(医師・歯科医師・薬剤師調査)</t>
  </si>
  <si>
    <t>総務省
(家計調査)</t>
  </si>
  <si>
    <t>総務省
(小売物価統計調査（構造編））</t>
  </si>
  <si>
    <t>１　都道府県　</t>
  </si>
  <si>
    <t>　現況指標　(5)</t>
  </si>
  <si>
    <t>内閣府
 (県民経済計算）</t>
  </si>
  <si>
    <t>平成27年</t>
  </si>
  <si>
    <t>1) 法人組織の事業所と個人経営の事業所の合計。</t>
  </si>
  <si>
    <t>1)事業所数</t>
  </si>
  <si>
    <t>2) 各都道府県庁所在市についてである。二人以上の世帯のうち勤労者世帯。</t>
  </si>
  <si>
    <t xml:space="preserve"> 5) 全国は国民所得である。</t>
  </si>
  <si>
    <r>
      <t>2)家計支出
（</t>
    </r>
    <r>
      <rPr>
        <sz val="11"/>
        <rFont val="ＭＳ 明朝"/>
        <family val="1"/>
      </rPr>
      <t>勤労者世帯１か月１世帯当たり実支出）</t>
    </r>
  </si>
  <si>
    <t>3)消費者物価
地域差指数
(全国平均=100)</t>
  </si>
  <si>
    <t>4)常用労働者1人平均
月間現金給与総額
(事業所規模30人以上）</t>
  </si>
  <si>
    <t>5) １人当たり
県民所得</t>
  </si>
  <si>
    <t>6)医師数</t>
  </si>
  <si>
    <t>6)歯科医師数</t>
  </si>
  <si>
    <t>総務省
（平成28年経済センサス-活動調査）</t>
  </si>
  <si>
    <t>厚生労働省
 (毎月勤労統計調査-
地方調査)</t>
  </si>
  <si>
    <t>3) 10大費目別の持家の帰属家賃を除く総合である。</t>
  </si>
  <si>
    <t xml:space="preserve"> 6) 従業地による。（「その他の業務の従事者」・「無職の者」の従業地は、住所地で計上している。）</t>
  </si>
  <si>
    <t>4) 全国は、毎月勤労統計調査全国調査の結果である。</t>
  </si>
  <si>
    <t>平成29年平均</t>
  </si>
  <si>
    <t>平成28年12月31日</t>
  </si>
  <si>
    <t>平成30年平均</t>
  </si>
  <si>
    <t>平成28年度</t>
  </si>
  <si>
    <t>平成29年度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</si>
</sst>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#,##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\ ###,###,###,###,##0;&quot;-&quot;###,###,###,###,##0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10" xfId="48" applyNumberFormat="1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right"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181" fontId="4" fillId="0" borderId="13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181" fontId="4" fillId="0" borderId="0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181" fontId="4" fillId="0" borderId="1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vertical="center"/>
    </xf>
    <xf numFmtId="181" fontId="4" fillId="0" borderId="11" xfId="48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/>
    </xf>
    <xf numFmtId="181" fontId="4" fillId="0" borderId="18" xfId="48" applyFont="1" applyFill="1" applyBorder="1" applyAlignment="1">
      <alignment/>
    </xf>
    <xf numFmtId="181" fontId="4" fillId="0" borderId="19" xfId="48" applyFont="1" applyFill="1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21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/>
    </xf>
    <xf numFmtId="181" fontId="4" fillId="0" borderId="16" xfId="48" applyFont="1" applyFill="1" applyBorder="1" applyAlignment="1">
      <alignment horizontal="distributed" vertical="center"/>
    </xf>
    <xf numFmtId="181" fontId="11" fillId="0" borderId="0" xfId="48" applyFont="1" applyFill="1" applyAlignment="1">
      <alignment/>
    </xf>
    <xf numFmtId="181" fontId="11" fillId="0" borderId="0" xfId="48" applyFont="1" applyFill="1" applyAlignment="1">
      <alignment/>
    </xf>
    <xf numFmtId="181" fontId="4" fillId="0" borderId="0" xfId="48" applyFont="1" applyFill="1" applyAlignment="1">
      <alignment vertical="top"/>
    </xf>
    <xf numFmtId="181" fontId="4" fillId="0" borderId="0" xfId="48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center" shrinkToFit="1"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20" xfId="48" applyFont="1" applyFill="1" applyBorder="1" applyAlignment="1">
      <alignment horizontal="center" vertical="center" wrapText="1"/>
    </xf>
    <xf numFmtId="181" fontId="11" fillId="0" borderId="22" xfId="48" applyFont="1" applyFill="1" applyBorder="1" applyAlignment="1">
      <alignment horizontal="center" vertical="center" wrapText="1"/>
    </xf>
    <xf numFmtId="181" fontId="4" fillId="0" borderId="17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19" xfId="48" applyFont="1" applyFill="1" applyBorder="1" applyAlignment="1">
      <alignment horizontal="center" vertical="center" wrapText="1"/>
    </xf>
    <xf numFmtId="181" fontId="11" fillId="0" borderId="20" xfId="48" applyFont="1" applyFill="1" applyBorder="1" applyAlignment="1">
      <alignment horizontal="center" vertical="center" wrapText="1"/>
    </xf>
    <xf numFmtId="58" fontId="4" fillId="0" borderId="16" xfId="48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181" fontId="4" fillId="0" borderId="16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 wrapText="1"/>
    </xf>
    <xf numFmtId="181" fontId="4" fillId="0" borderId="13" xfId="48" applyFont="1" applyFill="1" applyBorder="1" applyAlignment="1">
      <alignment horizontal="center" vertical="center" wrapText="1"/>
    </xf>
    <xf numFmtId="181" fontId="4" fillId="0" borderId="23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24" xfId="48" applyFont="1" applyFill="1" applyBorder="1" applyAlignment="1">
      <alignment horizontal="center" vertical="center" wrapText="1"/>
    </xf>
    <xf numFmtId="181" fontId="4" fillId="0" borderId="21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1" fontId="4" fillId="0" borderId="0" xfId="48" applyFont="1" applyFill="1" applyAlignment="1">
      <alignment/>
    </xf>
    <xf numFmtId="0" fontId="0" fillId="0" borderId="0" xfId="0" applyAlignment="1">
      <alignment/>
    </xf>
    <xf numFmtId="181" fontId="4" fillId="0" borderId="11" xfId="48" applyFont="1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center" vertical="center"/>
    </xf>
    <xf numFmtId="49" fontId="4" fillId="0" borderId="16" xfId="48" applyNumberFormat="1" applyFont="1" applyFill="1" applyBorder="1" applyAlignment="1">
      <alignment horizontal="center" vertical="center"/>
    </xf>
    <xf numFmtId="49" fontId="4" fillId="0" borderId="19" xfId="48" applyNumberFormat="1" applyFont="1" applyFill="1" applyBorder="1" applyAlignment="1">
      <alignment horizontal="center" vertical="center"/>
    </xf>
    <xf numFmtId="181" fontId="5" fillId="0" borderId="0" xfId="48" applyFont="1" applyFill="1" applyAlignment="1">
      <alignment horizontal="right" vertical="top"/>
    </xf>
    <xf numFmtId="181" fontId="5" fillId="0" borderId="0" xfId="48" applyFont="1" applyFill="1" applyAlignment="1">
      <alignment horizontal="left" vertical="top"/>
    </xf>
    <xf numFmtId="0" fontId="4" fillId="0" borderId="20" xfId="48" applyNumberFormat="1" applyFont="1" applyFill="1" applyBorder="1" applyAlignment="1">
      <alignment horizontal="center" vertical="center"/>
    </xf>
    <xf numFmtId="181" fontId="4" fillId="0" borderId="24" xfId="48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181" fontId="4" fillId="0" borderId="14" xfId="48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1" fontId="9" fillId="0" borderId="23" xfId="48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0.875" style="1" customWidth="1"/>
    <col min="2" max="2" width="16.00390625" style="1" customWidth="1"/>
    <col min="3" max="3" width="1.625" style="1" customWidth="1"/>
    <col min="4" max="5" width="17.875" style="1" customWidth="1"/>
    <col min="6" max="6" width="17.875" style="19" customWidth="1"/>
    <col min="7" max="7" width="18.625" style="1" customWidth="1"/>
    <col min="8" max="8" width="22.75390625" style="1" customWidth="1"/>
    <col min="9" max="9" width="28.25390625" style="1" customWidth="1"/>
    <col min="10" max="10" width="19.75390625" style="1" customWidth="1"/>
    <col min="11" max="11" width="22.625" style="1" customWidth="1"/>
    <col min="12" max="15" width="20.25390625" style="1" customWidth="1"/>
    <col min="16" max="16" width="16.125" style="1" customWidth="1"/>
    <col min="17" max="18" width="17.875" style="1" customWidth="1"/>
    <col min="19" max="19" width="1.37890625" style="1" customWidth="1"/>
    <col min="20" max="20" width="11.75390625" style="1" customWidth="1"/>
    <col min="21" max="21" width="4.00390625" style="1" customWidth="1"/>
    <col min="22" max="25" width="8.00390625" style="1" customWidth="1"/>
    <col min="26" max="16384" width="8.625" style="1" customWidth="1"/>
  </cols>
  <sheetData>
    <row r="1" spans="1:27" s="47" customFormat="1" ht="30" customHeight="1">
      <c r="A1" s="76" t="s">
        <v>124</v>
      </c>
      <c r="B1" s="76"/>
      <c r="C1" s="76"/>
      <c r="D1" s="76"/>
      <c r="E1" s="76"/>
      <c r="F1" s="76"/>
      <c r="G1" s="76"/>
      <c r="H1" s="76"/>
      <c r="I1" s="76"/>
      <c r="J1" s="77" t="s">
        <v>125</v>
      </c>
      <c r="K1" s="77"/>
      <c r="L1" s="77"/>
      <c r="M1" s="77"/>
      <c r="N1" s="77"/>
      <c r="O1" s="77"/>
      <c r="P1" s="77"/>
      <c r="U1" s="48"/>
      <c r="V1" s="48"/>
      <c r="W1" s="48"/>
      <c r="X1" s="48"/>
      <c r="Y1" s="48"/>
      <c r="Z1" s="48"/>
      <c r="AA1" s="48"/>
    </row>
    <row r="2" spans="1:27" ht="24.75" customHeight="1">
      <c r="A2" s="4"/>
      <c r="B2" s="4"/>
      <c r="C2" s="4"/>
      <c r="D2" s="4"/>
      <c r="E2" s="4"/>
      <c r="F2" s="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3" ht="30" customHeight="1">
      <c r="A3" s="31"/>
      <c r="B3" s="53" t="s">
        <v>1</v>
      </c>
      <c r="C3" s="32"/>
      <c r="D3" s="60" t="s">
        <v>118</v>
      </c>
      <c r="E3" s="61"/>
      <c r="F3" s="62"/>
      <c r="G3" s="67" t="s">
        <v>132</v>
      </c>
      <c r="H3" s="82" t="s">
        <v>133</v>
      </c>
      <c r="I3" s="85" t="s">
        <v>134</v>
      </c>
      <c r="J3" s="63" t="s">
        <v>135</v>
      </c>
      <c r="K3" s="67" t="s">
        <v>70</v>
      </c>
      <c r="L3" s="79" t="s">
        <v>0</v>
      </c>
      <c r="M3" s="79" t="s">
        <v>63</v>
      </c>
      <c r="N3" s="79" t="s">
        <v>136</v>
      </c>
      <c r="O3" s="67" t="s">
        <v>137</v>
      </c>
      <c r="P3" s="65" t="s">
        <v>64</v>
      </c>
      <c r="Q3" s="4"/>
      <c r="R3" s="4"/>
      <c r="S3" s="4"/>
      <c r="T3" s="4"/>
      <c r="U3" s="4"/>
      <c r="V3" s="4"/>
      <c r="W3" s="4"/>
    </row>
    <row r="4" spans="1:23" ht="30" customHeight="1">
      <c r="A4" s="4"/>
      <c r="B4" s="54"/>
      <c r="C4" s="14"/>
      <c r="D4" s="39" t="s">
        <v>129</v>
      </c>
      <c r="E4" s="39" t="s">
        <v>2</v>
      </c>
      <c r="F4" s="40" t="s">
        <v>65</v>
      </c>
      <c r="G4" s="80"/>
      <c r="H4" s="83"/>
      <c r="I4" s="86"/>
      <c r="J4" s="64"/>
      <c r="K4" s="68"/>
      <c r="L4" s="84"/>
      <c r="M4" s="68"/>
      <c r="N4" s="69"/>
      <c r="O4" s="69"/>
      <c r="P4" s="66"/>
      <c r="Q4" s="4"/>
      <c r="R4" s="4"/>
      <c r="S4" s="4"/>
      <c r="T4" s="4"/>
      <c r="U4" s="4"/>
      <c r="V4" s="4"/>
      <c r="W4" s="4"/>
    </row>
    <row r="5" spans="1:23" ht="17.25" customHeight="1">
      <c r="A5" s="33"/>
      <c r="B5" s="34" t="s">
        <v>3</v>
      </c>
      <c r="C5" s="35"/>
      <c r="D5" s="58">
        <v>42522</v>
      </c>
      <c r="E5" s="59"/>
      <c r="F5" s="49" t="s">
        <v>127</v>
      </c>
      <c r="G5" s="29" t="s">
        <v>145</v>
      </c>
      <c r="H5" s="29" t="s">
        <v>145</v>
      </c>
      <c r="I5" s="29" t="s">
        <v>143</v>
      </c>
      <c r="J5" s="36" t="s">
        <v>146</v>
      </c>
      <c r="K5" s="37" t="s">
        <v>147</v>
      </c>
      <c r="L5" s="58">
        <v>43009</v>
      </c>
      <c r="M5" s="78"/>
      <c r="N5" s="74" t="s">
        <v>144</v>
      </c>
      <c r="O5" s="75"/>
      <c r="P5" s="38" t="s">
        <v>4</v>
      </c>
      <c r="Q5" s="4"/>
      <c r="R5" s="4"/>
      <c r="S5" s="4"/>
      <c r="T5" s="4"/>
      <c r="U5" s="4"/>
      <c r="V5" s="4"/>
      <c r="W5" s="4"/>
    </row>
    <row r="6" spans="1:23" ht="17.25" customHeight="1">
      <c r="A6" s="2"/>
      <c r="B6" s="25" t="s">
        <v>60</v>
      </c>
      <c r="C6" s="26"/>
      <c r="D6" s="28" t="s">
        <v>115</v>
      </c>
      <c r="E6" s="27" t="s">
        <v>6</v>
      </c>
      <c r="F6" s="27" t="s">
        <v>116</v>
      </c>
      <c r="G6" s="27" t="s">
        <v>7</v>
      </c>
      <c r="H6" s="27" t="s">
        <v>8</v>
      </c>
      <c r="I6" s="27" t="s">
        <v>7</v>
      </c>
      <c r="J6" s="30" t="s">
        <v>117</v>
      </c>
      <c r="K6" s="27" t="s">
        <v>6</v>
      </c>
      <c r="L6" s="72" t="s">
        <v>114</v>
      </c>
      <c r="M6" s="81"/>
      <c r="N6" s="72" t="s">
        <v>6</v>
      </c>
      <c r="O6" s="73"/>
      <c r="P6" s="10" t="s">
        <v>5</v>
      </c>
      <c r="Q6" s="4"/>
      <c r="R6" s="4"/>
      <c r="S6" s="4"/>
      <c r="T6" s="4"/>
      <c r="U6" s="4"/>
      <c r="V6" s="4"/>
      <c r="W6" s="4"/>
    </row>
    <row r="7" spans="1:23" ht="17.25" customHeight="1">
      <c r="A7" s="2"/>
      <c r="B7" s="25" t="s">
        <v>9</v>
      </c>
      <c r="C7" s="26"/>
      <c r="D7" s="28">
        <f aca="true" t="shared" si="0" ref="D7:O7">RANK(D50,D9:D55,0)</f>
        <v>25</v>
      </c>
      <c r="E7" s="27">
        <f t="shared" si="0"/>
        <v>28</v>
      </c>
      <c r="F7" s="27">
        <f t="shared" si="0"/>
        <v>31</v>
      </c>
      <c r="G7" s="27">
        <f>RANK(G50,G9:G55,0)</f>
        <v>29</v>
      </c>
      <c r="H7" s="27">
        <f>RANK(H50,H9:H55,0)</f>
        <v>9</v>
      </c>
      <c r="I7" s="29">
        <f>RANK(I50,I9:I55,0)</f>
        <v>37</v>
      </c>
      <c r="J7" s="30">
        <f t="shared" si="0"/>
        <v>41</v>
      </c>
      <c r="K7" s="27">
        <f t="shared" si="0"/>
        <v>16</v>
      </c>
      <c r="L7" s="27">
        <f t="shared" si="0"/>
        <v>18</v>
      </c>
      <c r="M7" s="27">
        <f t="shared" si="0"/>
        <v>24</v>
      </c>
      <c r="N7" s="27">
        <f t="shared" si="0"/>
        <v>23</v>
      </c>
      <c r="O7" s="27">
        <f t="shared" si="0"/>
        <v>24</v>
      </c>
      <c r="P7" s="11" t="s">
        <v>10</v>
      </c>
      <c r="Q7" s="4"/>
      <c r="R7" s="4"/>
      <c r="S7" s="4"/>
      <c r="T7" s="4"/>
      <c r="U7" s="4"/>
      <c r="V7" s="4"/>
      <c r="W7" s="4"/>
    </row>
    <row r="8" spans="2:23" ht="15.75" customHeight="1">
      <c r="B8" s="7" t="s">
        <v>61</v>
      </c>
      <c r="C8" s="14"/>
      <c r="D8" s="4">
        <v>1355060</v>
      </c>
      <c r="E8" s="4">
        <v>11596089</v>
      </c>
      <c r="F8" s="4">
        <v>581626347</v>
      </c>
      <c r="G8" s="1">
        <v>418907</v>
      </c>
      <c r="H8" s="5">
        <v>100</v>
      </c>
      <c r="I8" s="1">
        <v>363295</v>
      </c>
      <c r="J8" s="1">
        <v>3087</v>
      </c>
      <c r="K8" s="4">
        <v>2124631</v>
      </c>
      <c r="L8" s="4">
        <v>8412</v>
      </c>
      <c r="M8" s="4">
        <v>101471</v>
      </c>
      <c r="N8" s="4">
        <v>319480</v>
      </c>
      <c r="O8" s="4">
        <v>104533</v>
      </c>
      <c r="P8" s="12" t="s">
        <v>11</v>
      </c>
      <c r="Q8" s="4"/>
      <c r="R8" s="4"/>
      <c r="S8" s="4"/>
      <c r="T8" s="4"/>
      <c r="U8" s="4"/>
      <c r="V8" s="4"/>
      <c r="W8" s="4"/>
    </row>
    <row r="9" spans="2:16" ht="33.75" customHeight="1">
      <c r="B9" s="8" t="s">
        <v>12</v>
      </c>
      <c r="C9" s="14"/>
      <c r="D9" s="4">
        <v>56213</v>
      </c>
      <c r="E9" s="1">
        <v>463132</v>
      </c>
      <c r="F9" s="1">
        <v>18891672</v>
      </c>
      <c r="G9" s="1">
        <v>399194</v>
      </c>
      <c r="H9" s="5">
        <v>99.8</v>
      </c>
      <c r="I9" s="1">
        <v>302223</v>
      </c>
      <c r="J9" s="1">
        <v>2617</v>
      </c>
      <c r="K9" s="1">
        <v>163566</v>
      </c>
      <c r="L9" s="1">
        <v>561</v>
      </c>
      <c r="M9" s="1">
        <v>3384</v>
      </c>
      <c r="N9" s="1">
        <v>13309</v>
      </c>
      <c r="O9" s="1">
        <v>4440</v>
      </c>
      <c r="P9" s="12" t="s">
        <v>66</v>
      </c>
    </row>
    <row r="10" spans="2:16" ht="15.75" customHeight="1">
      <c r="B10" s="8" t="s">
        <v>13</v>
      </c>
      <c r="C10" s="14"/>
      <c r="D10" s="4">
        <v>15799</v>
      </c>
      <c r="E10" s="1">
        <v>109938</v>
      </c>
      <c r="F10" s="1">
        <v>3380400</v>
      </c>
      <c r="G10" s="1">
        <v>347707</v>
      </c>
      <c r="H10" s="5">
        <v>98.6</v>
      </c>
      <c r="I10" s="1">
        <v>281212</v>
      </c>
      <c r="J10" s="1">
        <v>2558</v>
      </c>
      <c r="K10" s="1">
        <v>29978</v>
      </c>
      <c r="L10" s="1">
        <v>94</v>
      </c>
      <c r="M10" s="1">
        <v>881</v>
      </c>
      <c r="N10" s="1">
        <v>2702</v>
      </c>
      <c r="O10" s="1">
        <v>762</v>
      </c>
      <c r="P10" s="12" t="s">
        <v>71</v>
      </c>
    </row>
    <row r="11" spans="2:16" ht="15.75" customHeight="1">
      <c r="B11" s="8" t="s">
        <v>14</v>
      </c>
      <c r="C11" s="14"/>
      <c r="D11" s="4">
        <v>15404</v>
      </c>
      <c r="E11" s="1">
        <v>106297</v>
      </c>
      <c r="F11" s="1">
        <v>3500563</v>
      </c>
      <c r="G11" s="1">
        <v>445781</v>
      </c>
      <c r="H11" s="5">
        <v>99.1</v>
      </c>
      <c r="I11" s="1">
        <v>293646</v>
      </c>
      <c r="J11" s="1">
        <v>2737</v>
      </c>
      <c r="K11" s="1">
        <v>13353</v>
      </c>
      <c r="L11" s="1">
        <v>93</v>
      </c>
      <c r="M11" s="1">
        <v>874</v>
      </c>
      <c r="N11" s="1">
        <v>2631</v>
      </c>
      <c r="O11" s="1">
        <v>1029</v>
      </c>
      <c r="P11" s="12" t="s">
        <v>72</v>
      </c>
    </row>
    <row r="12" spans="2:16" ht="15.75" customHeight="1">
      <c r="B12" s="8" t="s">
        <v>15</v>
      </c>
      <c r="C12" s="14"/>
      <c r="D12" s="4">
        <v>27102</v>
      </c>
      <c r="E12" s="1">
        <v>221672</v>
      </c>
      <c r="F12" s="1">
        <v>12150612</v>
      </c>
      <c r="G12" s="1">
        <v>363898</v>
      </c>
      <c r="H12" s="5">
        <v>98.8</v>
      </c>
      <c r="I12" s="1">
        <v>317993</v>
      </c>
      <c r="J12" s="1">
        <v>2926</v>
      </c>
      <c r="K12" s="1">
        <v>28656</v>
      </c>
      <c r="L12" s="1">
        <v>140</v>
      </c>
      <c r="M12" s="1">
        <v>1659</v>
      </c>
      <c r="N12" s="1">
        <v>5653</v>
      </c>
      <c r="O12" s="1">
        <v>1918</v>
      </c>
      <c r="P12" s="12" t="s">
        <v>73</v>
      </c>
    </row>
    <row r="13" spans="2:16" ht="15.75" customHeight="1">
      <c r="B13" s="8" t="s">
        <v>16</v>
      </c>
      <c r="C13" s="14"/>
      <c r="D13" s="4">
        <v>13034</v>
      </c>
      <c r="E13" s="1">
        <v>84392</v>
      </c>
      <c r="F13" s="1">
        <v>2395670</v>
      </c>
      <c r="G13" s="1">
        <v>430905</v>
      </c>
      <c r="H13" s="5">
        <v>98.3</v>
      </c>
      <c r="I13" s="1">
        <v>303970</v>
      </c>
      <c r="J13" s="1">
        <v>2553</v>
      </c>
      <c r="K13" s="1">
        <v>14722</v>
      </c>
      <c r="L13" s="1">
        <v>69</v>
      </c>
      <c r="M13" s="1">
        <v>804</v>
      </c>
      <c r="N13" s="1">
        <v>2384</v>
      </c>
      <c r="O13" s="1">
        <v>627</v>
      </c>
      <c r="P13" s="12" t="s">
        <v>74</v>
      </c>
    </row>
    <row r="14" spans="2:16" ht="31.5" customHeight="1">
      <c r="B14" s="8" t="s">
        <v>17</v>
      </c>
      <c r="C14" s="14"/>
      <c r="D14" s="4">
        <v>14496</v>
      </c>
      <c r="E14" s="1">
        <v>91602</v>
      </c>
      <c r="F14" s="1">
        <v>2588088</v>
      </c>
      <c r="G14" s="1">
        <v>439440</v>
      </c>
      <c r="H14" s="5">
        <v>100</v>
      </c>
      <c r="I14" s="1">
        <v>310766</v>
      </c>
      <c r="J14" s="1">
        <v>2758</v>
      </c>
      <c r="K14" s="1">
        <v>7723</v>
      </c>
      <c r="L14" s="1">
        <v>69</v>
      </c>
      <c r="M14" s="1">
        <v>926</v>
      </c>
      <c r="N14" s="1">
        <v>2597</v>
      </c>
      <c r="O14" s="1">
        <v>689</v>
      </c>
      <c r="P14" s="12" t="s">
        <v>75</v>
      </c>
    </row>
    <row r="15" spans="2:16" ht="15.75" customHeight="1">
      <c r="B15" s="8" t="s">
        <v>18</v>
      </c>
      <c r="C15" s="14"/>
      <c r="D15" s="4">
        <v>22064</v>
      </c>
      <c r="E15" s="1">
        <v>151436</v>
      </c>
      <c r="F15" s="1">
        <v>4900851</v>
      </c>
      <c r="G15" s="1">
        <v>441784</v>
      </c>
      <c r="H15" s="5">
        <v>99.4</v>
      </c>
      <c r="I15" s="1">
        <v>325223</v>
      </c>
      <c r="J15" s="1">
        <v>3005</v>
      </c>
      <c r="K15" s="1">
        <v>17090</v>
      </c>
      <c r="L15" s="1">
        <v>128</v>
      </c>
      <c r="M15" s="1">
        <v>1355</v>
      </c>
      <c r="N15" s="1">
        <v>3888</v>
      </c>
      <c r="O15" s="1">
        <v>1377</v>
      </c>
      <c r="P15" s="12" t="s">
        <v>76</v>
      </c>
    </row>
    <row r="16" spans="2:16" ht="15.75" customHeight="1">
      <c r="B16" s="8" t="s">
        <v>19</v>
      </c>
      <c r="C16" s="14"/>
      <c r="D16" s="4">
        <v>29144</v>
      </c>
      <c r="E16" s="1">
        <v>228230</v>
      </c>
      <c r="F16" s="1">
        <v>7163703</v>
      </c>
      <c r="G16" s="1">
        <v>446643</v>
      </c>
      <c r="H16" s="5">
        <v>97.9</v>
      </c>
      <c r="I16" s="1">
        <v>349717</v>
      </c>
      <c r="J16" s="1">
        <v>3116</v>
      </c>
      <c r="K16" s="1">
        <v>27543</v>
      </c>
      <c r="L16" s="1">
        <v>176</v>
      </c>
      <c r="M16" s="1">
        <v>1728</v>
      </c>
      <c r="N16" s="1">
        <v>5513</v>
      </c>
      <c r="O16" s="1">
        <v>1934</v>
      </c>
      <c r="P16" s="12" t="s">
        <v>77</v>
      </c>
    </row>
    <row r="17" spans="2:16" ht="15.75" customHeight="1">
      <c r="B17" s="8" t="s">
        <v>20</v>
      </c>
      <c r="C17" s="14"/>
      <c r="D17" s="4">
        <v>21883</v>
      </c>
      <c r="E17" s="1">
        <v>161579</v>
      </c>
      <c r="F17" s="1">
        <v>5825480</v>
      </c>
      <c r="G17" s="1">
        <v>463144</v>
      </c>
      <c r="H17" s="5">
        <v>98.2</v>
      </c>
      <c r="I17" s="1">
        <v>359418</v>
      </c>
      <c r="J17" s="1">
        <v>3318</v>
      </c>
      <c r="K17" s="1">
        <v>21180</v>
      </c>
      <c r="L17" s="1">
        <v>107</v>
      </c>
      <c r="M17" s="1">
        <v>1442</v>
      </c>
      <c r="N17" s="1">
        <v>4498</v>
      </c>
      <c r="O17" s="1">
        <v>1379</v>
      </c>
      <c r="P17" s="12" t="s">
        <v>78</v>
      </c>
    </row>
    <row r="18" spans="2:16" ht="15.75" customHeight="1">
      <c r="B18" s="8" t="s">
        <v>21</v>
      </c>
      <c r="C18" s="14"/>
      <c r="D18" s="4">
        <v>21846</v>
      </c>
      <c r="E18" s="1">
        <v>164713</v>
      </c>
      <c r="F18" s="1">
        <v>7267017</v>
      </c>
      <c r="G18" s="1">
        <v>388446</v>
      </c>
      <c r="H18" s="5">
        <v>96.3</v>
      </c>
      <c r="I18" s="1">
        <v>346331</v>
      </c>
      <c r="J18" s="1">
        <v>3098</v>
      </c>
      <c r="K18" s="1">
        <v>15104</v>
      </c>
      <c r="L18" s="1">
        <v>130</v>
      </c>
      <c r="M18" s="1">
        <v>1563</v>
      </c>
      <c r="N18" s="1">
        <v>4620</v>
      </c>
      <c r="O18" s="1">
        <v>1420</v>
      </c>
      <c r="P18" s="12" t="s">
        <v>79</v>
      </c>
    </row>
    <row r="19" spans="2:16" ht="31.5" customHeight="1">
      <c r="B19" s="8" t="s">
        <v>22</v>
      </c>
      <c r="C19" s="14"/>
      <c r="D19" s="4">
        <v>56851</v>
      </c>
      <c r="E19" s="1">
        <v>533415</v>
      </c>
      <c r="F19" s="1">
        <v>18348148</v>
      </c>
      <c r="G19" s="1">
        <v>482356</v>
      </c>
      <c r="H19" s="5">
        <v>101.1</v>
      </c>
      <c r="I19" s="1">
        <v>303573</v>
      </c>
      <c r="J19" s="1">
        <v>2958</v>
      </c>
      <c r="K19" s="1">
        <v>97654</v>
      </c>
      <c r="L19" s="1">
        <v>343</v>
      </c>
      <c r="M19" s="1">
        <v>4261</v>
      </c>
      <c r="N19" s="1">
        <v>12172</v>
      </c>
      <c r="O19" s="1">
        <v>5293</v>
      </c>
      <c r="P19" s="12" t="s">
        <v>80</v>
      </c>
    </row>
    <row r="20" spans="2:16" ht="15.75" customHeight="1">
      <c r="B20" s="8" t="s">
        <v>23</v>
      </c>
      <c r="C20" s="14"/>
      <c r="D20" s="4">
        <v>47017</v>
      </c>
      <c r="E20" s="1">
        <v>432698</v>
      </c>
      <c r="F20" s="1">
        <v>13505209</v>
      </c>
      <c r="G20" s="1">
        <v>476046</v>
      </c>
      <c r="H20" s="5">
        <v>100.5</v>
      </c>
      <c r="I20" s="1">
        <v>323022</v>
      </c>
      <c r="J20" s="1">
        <v>3020</v>
      </c>
      <c r="K20" s="1">
        <v>85414</v>
      </c>
      <c r="L20" s="1">
        <v>288</v>
      </c>
      <c r="M20" s="1">
        <v>3759</v>
      </c>
      <c r="N20" s="1">
        <v>12278</v>
      </c>
      <c r="O20" s="1">
        <v>5180</v>
      </c>
      <c r="P20" s="12" t="s">
        <v>81</v>
      </c>
    </row>
    <row r="21" spans="2:16" ht="15.75" customHeight="1">
      <c r="B21" s="8" t="s">
        <v>24</v>
      </c>
      <c r="C21" s="14"/>
      <c r="D21" s="4">
        <v>150728</v>
      </c>
      <c r="E21" s="1">
        <v>1948599</v>
      </c>
      <c r="F21" s="1">
        <v>199686845</v>
      </c>
      <c r="G21" s="1">
        <v>496574</v>
      </c>
      <c r="H21" s="5">
        <v>104.4</v>
      </c>
      <c r="I21" s="1">
        <v>462436</v>
      </c>
      <c r="J21" s="1">
        <v>5348</v>
      </c>
      <c r="K21" s="1">
        <v>291644</v>
      </c>
      <c r="L21" s="1">
        <v>647</v>
      </c>
      <c r="M21" s="1">
        <v>13257</v>
      </c>
      <c r="N21" s="1">
        <v>44136</v>
      </c>
      <c r="O21" s="1">
        <v>16639</v>
      </c>
      <c r="P21" s="12" t="s">
        <v>82</v>
      </c>
    </row>
    <row r="22" spans="2:16" ht="15.75" customHeight="1">
      <c r="B22" s="8" t="s">
        <v>25</v>
      </c>
      <c r="C22" s="14"/>
      <c r="D22" s="4">
        <v>66274</v>
      </c>
      <c r="E22" s="1">
        <v>663878</v>
      </c>
      <c r="F22" s="1">
        <v>22544023</v>
      </c>
      <c r="G22" s="1">
        <v>423685</v>
      </c>
      <c r="H22" s="5">
        <v>104.3</v>
      </c>
      <c r="I22" s="1">
        <v>376500</v>
      </c>
      <c r="J22" s="1">
        <v>3180</v>
      </c>
      <c r="K22" s="1">
        <v>156280</v>
      </c>
      <c r="L22" s="1">
        <v>338</v>
      </c>
      <c r="M22" s="1">
        <v>6661</v>
      </c>
      <c r="N22" s="1">
        <v>19476</v>
      </c>
      <c r="O22" s="1">
        <v>7298</v>
      </c>
      <c r="P22" s="12" t="s">
        <v>67</v>
      </c>
    </row>
    <row r="23" spans="2:16" ht="15.75" customHeight="1">
      <c r="B23" s="8" t="s">
        <v>26</v>
      </c>
      <c r="C23" s="14"/>
      <c r="D23" s="4">
        <v>29006</v>
      </c>
      <c r="E23" s="1">
        <v>207932</v>
      </c>
      <c r="F23" s="1">
        <v>7015651</v>
      </c>
      <c r="G23" s="1">
        <v>445069</v>
      </c>
      <c r="H23" s="5">
        <v>98.7</v>
      </c>
      <c r="I23" s="1">
        <v>321192</v>
      </c>
      <c r="J23" s="1">
        <v>2826</v>
      </c>
      <c r="K23" s="1">
        <v>20979</v>
      </c>
      <c r="L23" s="1">
        <v>129</v>
      </c>
      <c r="M23" s="1">
        <v>1675</v>
      </c>
      <c r="N23" s="1">
        <v>4698</v>
      </c>
      <c r="O23" s="1">
        <v>2086</v>
      </c>
      <c r="P23" s="12" t="s">
        <v>83</v>
      </c>
    </row>
    <row r="24" spans="2:16" ht="31.5" customHeight="1">
      <c r="B24" s="8" t="s">
        <v>27</v>
      </c>
      <c r="C24" s="14"/>
      <c r="D24" s="4">
        <v>13858</v>
      </c>
      <c r="E24" s="1">
        <v>91866</v>
      </c>
      <c r="F24" s="1">
        <v>3310970</v>
      </c>
      <c r="G24" s="1">
        <v>438598</v>
      </c>
      <c r="H24" s="5">
        <v>99.1</v>
      </c>
      <c r="I24" s="1">
        <v>336358</v>
      </c>
      <c r="J24" s="1">
        <v>3295</v>
      </c>
      <c r="K24" s="1">
        <v>3570</v>
      </c>
      <c r="L24" s="1">
        <v>106</v>
      </c>
      <c r="M24" s="1">
        <v>760</v>
      </c>
      <c r="N24" s="1">
        <v>2723</v>
      </c>
      <c r="O24" s="1">
        <v>649</v>
      </c>
      <c r="P24" s="12" t="s">
        <v>84</v>
      </c>
    </row>
    <row r="25" spans="2:16" ht="15.75" customHeight="1">
      <c r="B25" s="8" t="s">
        <v>28</v>
      </c>
      <c r="C25" s="14"/>
      <c r="D25" s="4">
        <v>15088</v>
      </c>
      <c r="E25" s="1">
        <v>109182</v>
      </c>
      <c r="F25" s="1">
        <v>4161877</v>
      </c>
      <c r="G25" s="1">
        <v>489820</v>
      </c>
      <c r="H25" s="5">
        <v>100.3</v>
      </c>
      <c r="I25" s="1">
        <v>344555</v>
      </c>
      <c r="J25" s="1">
        <v>2908</v>
      </c>
      <c r="K25" s="1">
        <v>7458</v>
      </c>
      <c r="L25" s="1">
        <v>94</v>
      </c>
      <c r="M25" s="1">
        <v>876</v>
      </c>
      <c r="N25" s="1">
        <v>3405</v>
      </c>
      <c r="O25" s="1">
        <v>696</v>
      </c>
      <c r="P25" s="12" t="s">
        <v>85</v>
      </c>
    </row>
    <row r="26" spans="2:16" ht="15.75" customHeight="1">
      <c r="B26" s="8" t="s">
        <v>29</v>
      </c>
      <c r="C26" s="14"/>
      <c r="D26" s="4">
        <v>10543</v>
      </c>
      <c r="E26" s="1">
        <v>71122</v>
      </c>
      <c r="F26" s="1">
        <v>2075290</v>
      </c>
      <c r="G26" s="1">
        <v>419923</v>
      </c>
      <c r="H26" s="5">
        <v>99.4</v>
      </c>
      <c r="I26" s="1">
        <v>348092</v>
      </c>
      <c r="J26" s="1">
        <v>3157</v>
      </c>
      <c r="K26" s="1">
        <v>4173</v>
      </c>
      <c r="L26" s="1">
        <v>68</v>
      </c>
      <c r="M26" s="1">
        <v>575</v>
      </c>
      <c r="N26" s="1">
        <v>2002</v>
      </c>
      <c r="O26" s="1">
        <v>434</v>
      </c>
      <c r="P26" s="12" t="s">
        <v>86</v>
      </c>
    </row>
    <row r="27" spans="2:16" ht="15.75" customHeight="1">
      <c r="B27" s="8" t="s">
        <v>30</v>
      </c>
      <c r="C27" s="14"/>
      <c r="D27" s="4">
        <v>9999</v>
      </c>
      <c r="E27" s="1">
        <v>68143</v>
      </c>
      <c r="F27" s="1">
        <v>1952603</v>
      </c>
      <c r="G27" s="1">
        <v>397659</v>
      </c>
      <c r="H27" s="5">
        <v>98.7</v>
      </c>
      <c r="I27" s="1">
        <v>330408</v>
      </c>
      <c r="J27" s="1">
        <v>2873</v>
      </c>
      <c r="K27" s="1">
        <v>7062</v>
      </c>
      <c r="L27" s="1">
        <v>60</v>
      </c>
      <c r="M27" s="1">
        <v>692</v>
      </c>
      <c r="N27" s="1">
        <v>1990</v>
      </c>
      <c r="O27" s="1">
        <v>597</v>
      </c>
      <c r="P27" s="12" t="s">
        <v>87</v>
      </c>
    </row>
    <row r="28" spans="2:16" ht="15.75" customHeight="1">
      <c r="B28" s="8" t="s">
        <v>31</v>
      </c>
      <c r="C28" s="14"/>
      <c r="D28" s="4">
        <v>24779</v>
      </c>
      <c r="E28" s="1">
        <v>174745</v>
      </c>
      <c r="F28" s="1">
        <v>5846310</v>
      </c>
      <c r="G28" s="1">
        <v>382457</v>
      </c>
      <c r="H28" s="5">
        <v>97.1</v>
      </c>
      <c r="I28" s="1">
        <v>341815</v>
      </c>
      <c r="J28" s="1">
        <v>2882</v>
      </c>
      <c r="K28" s="1">
        <v>11178</v>
      </c>
      <c r="L28" s="1">
        <v>129</v>
      </c>
      <c r="M28" s="1">
        <v>1581</v>
      </c>
      <c r="N28" s="1">
        <v>4930</v>
      </c>
      <c r="O28" s="1">
        <v>1639</v>
      </c>
      <c r="P28" s="12" t="s">
        <v>88</v>
      </c>
    </row>
    <row r="29" spans="2:16" ht="31.5" customHeight="1">
      <c r="B29" s="8" t="s">
        <v>32</v>
      </c>
      <c r="C29" s="14"/>
      <c r="D29" s="4">
        <v>24132</v>
      </c>
      <c r="E29" s="1">
        <v>168671</v>
      </c>
      <c r="F29" s="1">
        <v>4840460</v>
      </c>
      <c r="G29" s="1">
        <v>472852</v>
      </c>
      <c r="H29" s="5">
        <v>97.4</v>
      </c>
      <c r="I29" s="1">
        <v>324348</v>
      </c>
      <c r="J29" s="1">
        <v>2803</v>
      </c>
      <c r="K29" s="1">
        <v>11965</v>
      </c>
      <c r="L29" s="1">
        <v>101</v>
      </c>
      <c r="M29" s="1">
        <v>1585</v>
      </c>
      <c r="N29" s="1">
        <v>4358</v>
      </c>
      <c r="O29" s="1">
        <v>1682</v>
      </c>
      <c r="P29" s="12" t="s">
        <v>89</v>
      </c>
    </row>
    <row r="30" spans="2:16" ht="15.75" customHeight="1">
      <c r="B30" s="8" t="s">
        <v>33</v>
      </c>
      <c r="C30" s="14"/>
      <c r="D30" s="4">
        <v>43072</v>
      </c>
      <c r="E30" s="1">
        <v>307303</v>
      </c>
      <c r="F30" s="1">
        <v>11493570</v>
      </c>
      <c r="G30" s="1">
        <v>446575</v>
      </c>
      <c r="H30" s="5">
        <v>98.5</v>
      </c>
      <c r="I30" s="1">
        <v>342448</v>
      </c>
      <c r="J30" s="1">
        <v>3300</v>
      </c>
      <c r="K30" s="1">
        <v>31246</v>
      </c>
      <c r="L30" s="1">
        <v>180</v>
      </c>
      <c r="M30" s="1">
        <v>2708</v>
      </c>
      <c r="N30" s="1">
        <v>7662</v>
      </c>
      <c r="O30" s="1">
        <v>2366</v>
      </c>
      <c r="P30" s="12" t="s">
        <v>90</v>
      </c>
    </row>
    <row r="31" spans="2:16" ht="15.75" customHeight="1">
      <c r="B31" s="8" t="s">
        <v>34</v>
      </c>
      <c r="C31" s="14"/>
      <c r="D31" s="4">
        <v>77110</v>
      </c>
      <c r="E31" s="1">
        <v>724971</v>
      </c>
      <c r="F31" s="1">
        <v>43725792</v>
      </c>
      <c r="G31" s="1">
        <v>416940</v>
      </c>
      <c r="H31" s="5">
        <v>98</v>
      </c>
      <c r="I31" s="1">
        <v>392585</v>
      </c>
      <c r="J31" s="1">
        <v>3633</v>
      </c>
      <c r="K31" s="1">
        <v>78550</v>
      </c>
      <c r="L31" s="1">
        <v>324</v>
      </c>
      <c r="M31" s="1">
        <v>5347</v>
      </c>
      <c r="N31" s="1">
        <v>16410</v>
      </c>
      <c r="O31" s="1">
        <v>5683</v>
      </c>
      <c r="P31" s="12" t="s">
        <v>91</v>
      </c>
    </row>
    <row r="32" spans="2:16" ht="15.75" customHeight="1">
      <c r="B32" s="8" t="s">
        <v>35</v>
      </c>
      <c r="C32" s="14"/>
      <c r="D32" s="4">
        <v>19577</v>
      </c>
      <c r="E32" s="1">
        <v>143100</v>
      </c>
      <c r="F32" s="1">
        <v>3993476</v>
      </c>
      <c r="G32" s="1">
        <v>405886</v>
      </c>
      <c r="H32" s="5">
        <v>98.6</v>
      </c>
      <c r="I32" s="1">
        <v>349680</v>
      </c>
      <c r="J32" s="1">
        <v>3155</v>
      </c>
      <c r="K32" s="1">
        <v>16320</v>
      </c>
      <c r="L32" s="1">
        <v>98</v>
      </c>
      <c r="M32" s="1">
        <v>1525</v>
      </c>
      <c r="N32" s="1">
        <v>4081</v>
      </c>
      <c r="O32" s="1">
        <v>1182</v>
      </c>
      <c r="P32" s="12" t="s">
        <v>92</v>
      </c>
    </row>
    <row r="33" spans="2:16" ht="15.75" customHeight="1">
      <c r="B33" s="8" t="s">
        <v>36</v>
      </c>
      <c r="C33" s="14"/>
      <c r="D33" s="4">
        <v>13178</v>
      </c>
      <c r="E33" s="1">
        <v>107015</v>
      </c>
      <c r="F33" s="1">
        <v>2682280</v>
      </c>
      <c r="G33" s="1">
        <v>422104</v>
      </c>
      <c r="H33" s="5">
        <v>99.4</v>
      </c>
      <c r="I33" s="1">
        <v>360362</v>
      </c>
      <c r="J33" s="1">
        <v>3181</v>
      </c>
      <c r="K33" s="1">
        <v>11406</v>
      </c>
      <c r="L33" s="1">
        <v>57</v>
      </c>
      <c r="M33" s="1">
        <v>1070</v>
      </c>
      <c r="N33" s="1">
        <v>3270</v>
      </c>
      <c r="O33" s="1">
        <v>806</v>
      </c>
      <c r="P33" s="12" t="s">
        <v>93</v>
      </c>
    </row>
    <row r="34" spans="2:16" ht="31.5" customHeight="1">
      <c r="B34" s="8" t="s">
        <v>37</v>
      </c>
      <c r="C34" s="14"/>
      <c r="D34" s="4">
        <v>29033</v>
      </c>
      <c r="E34" s="1">
        <v>241678</v>
      </c>
      <c r="F34" s="1">
        <v>7805858</v>
      </c>
      <c r="G34" s="1">
        <v>414935</v>
      </c>
      <c r="H34" s="5">
        <v>100.7</v>
      </c>
      <c r="I34" s="1">
        <v>336073</v>
      </c>
      <c r="J34" s="1">
        <v>2926</v>
      </c>
      <c r="K34" s="1">
        <v>59342</v>
      </c>
      <c r="L34" s="1">
        <v>169</v>
      </c>
      <c r="M34" s="1">
        <v>2459</v>
      </c>
      <c r="N34" s="1">
        <v>8723</v>
      </c>
      <c r="O34" s="1">
        <v>1911</v>
      </c>
      <c r="P34" s="12" t="s">
        <v>94</v>
      </c>
    </row>
    <row r="35" spans="2:16" ht="15.75" customHeight="1">
      <c r="B35" s="8" t="s">
        <v>38</v>
      </c>
      <c r="C35" s="14"/>
      <c r="D35" s="4">
        <v>99597</v>
      </c>
      <c r="E35" s="1">
        <v>984920</v>
      </c>
      <c r="F35" s="1">
        <v>60033379</v>
      </c>
      <c r="G35" s="1">
        <v>358195</v>
      </c>
      <c r="H35" s="5">
        <v>99.8</v>
      </c>
      <c r="I35" s="1">
        <v>379086</v>
      </c>
      <c r="J35" s="1">
        <v>3056</v>
      </c>
      <c r="K35" s="1">
        <v>289314</v>
      </c>
      <c r="L35" s="1">
        <v>521</v>
      </c>
      <c r="M35" s="1">
        <v>8400</v>
      </c>
      <c r="N35" s="1">
        <v>25003</v>
      </c>
      <c r="O35" s="1">
        <v>7850</v>
      </c>
      <c r="P35" s="12" t="s">
        <v>95</v>
      </c>
    </row>
    <row r="36" spans="2:16" ht="15.75" customHeight="1">
      <c r="B36" s="8" t="s">
        <v>39</v>
      </c>
      <c r="C36" s="14"/>
      <c r="D36" s="4">
        <v>54143</v>
      </c>
      <c r="E36" s="1">
        <v>441070</v>
      </c>
      <c r="F36" s="1">
        <v>15945717</v>
      </c>
      <c r="G36" s="1">
        <v>385950</v>
      </c>
      <c r="H36" s="5">
        <v>100.3</v>
      </c>
      <c r="I36" s="1">
        <v>336322</v>
      </c>
      <c r="J36" s="1">
        <v>2896</v>
      </c>
      <c r="K36" s="1">
        <v>105975</v>
      </c>
      <c r="L36" s="1">
        <v>350</v>
      </c>
      <c r="M36" s="1">
        <v>5053</v>
      </c>
      <c r="N36" s="1">
        <v>13979</v>
      </c>
      <c r="O36" s="1">
        <v>3907</v>
      </c>
      <c r="P36" s="12" t="s">
        <v>96</v>
      </c>
    </row>
    <row r="37" spans="2:16" ht="15.75" customHeight="1">
      <c r="B37" s="8" t="s">
        <v>40</v>
      </c>
      <c r="C37" s="14"/>
      <c r="D37" s="4">
        <v>12047</v>
      </c>
      <c r="E37" s="1">
        <v>90499</v>
      </c>
      <c r="F37" s="1">
        <v>2100284</v>
      </c>
      <c r="G37" s="1">
        <v>457929</v>
      </c>
      <c r="H37" s="5">
        <v>97.1</v>
      </c>
      <c r="I37" s="1">
        <v>302678</v>
      </c>
      <c r="J37" s="1">
        <v>2522</v>
      </c>
      <c r="K37" s="1">
        <v>20538</v>
      </c>
      <c r="L37" s="1">
        <v>79</v>
      </c>
      <c r="M37" s="1">
        <v>1204</v>
      </c>
      <c r="N37" s="1">
        <v>3407</v>
      </c>
      <c r="O37" s="1">
        <v>925</v>
      </c>
      <c r="P37" s="12" t="s">
        <v>97</v>
      </c>
    </row>
    <row r="38" spans="2:16" ht="15.75" customHeight="1">
      <c r="B38" s="8" t="s">
        <v>41</v>
      </c>
      <c r="C38" s="14"/>
      <c r="D38" s="4">
        <v>12878</v>
      </c>
      <c r="E38" s="1">
        <v>78128</v>
      </c>
      <c r="F38" s="1">
        <v>2243015</v>
      </c>
      <c r="G38" s="1">
        <v>335218</v>
      </c>
      <c r="H38" s="5">
        <v>99.6</v>
      </c>
      <c r="I38" s="1">
        <v>301647</v>
      </c>
      <c r="J38" s="1">
        <v>2949</v>
      </c>
      <c r="K38" s="1">
        <v>15416</v>
      </c>
      <c r="L38" s="1">
        <v>83</v>
      </c>
      <c r="M38" s="1">
        <v>1035</v>
      </c>
      <c r="N38" s="1">
        <v>2868</v>
      </c>
      <c r="O38" s="1">
        <v>733</v>
      </c>
      <c r="P38" s="12" t="s">
        <v>68</v>
      </c>
    </row>
    <row r="39" spans="2:16" ht="31.5" customHeight="1">
      <c r="B39" s="8" t="s">
        <v>42</v>
      </c>
      <c r="C39" s="14"/>
      <c r="D39" s="4">
        <v>6938</v>
      </c>
      <c r="E39" s="1">
        <v>47136</v>
      </c>
      <c r="F39" s="1">
        <v>1333286</v>
      </c>
      <c r="G39" s="1">
        <v>376272</v>
      </c>
      <c r="H39" s="5">
        <v>98.8</v>
      </c>
      <c r="I39" s="1">
        <v>316029</v>
      </c>
      <c r="J39" s="1">
        <v>2407</v>
      </c>
      <c r="K39" s="1">
        <v>7321</v>
      </c>
      <c r="L39" s="1">
        <v>44</v>
      </c>
      <c r="M39" s="1">
        <v>497</v>
      </c>
      <c r="N39" s="1">
        <v>1805</v>
      </c>
      <c r="O39" s="1">
        <v>359</v>
      </c>
      <c r="P39" s="12" t="s">
        <v>98</v>
      </c>
    </row>
    <row r="40" spans="2:16" ht="15.75" customHeight="1">
      <c r="B40" s="8" t="s">
        <v>43</v>
      </c>
      <c r="C40" s="14"/>
      <c r="D40" s="4">
        <v>9349</v>
      </c>
      <c r="E40" s="1">
        <v>56263</v>
      </c>
      <c r="F40" s="1">
        <v>1576844</v>
      </c>
      <c r="G40" s="1">
        <v>447999</v>
      </c>
      <c r="H40" s="5">
        <v>99.3</v>
      </c>
      <c r="I40" s="1">
        <v>315180</v>
      </c>
      <c r="J40" s="1">
        <v>2619</v>
      </c>
      <c r="K40" s="1">
        <v>5922</v>
      </c>
      <c r="L40" s="1">
        <v>51</v>
      </c>
      <c r="M40" s="1">
        <v>721</v>
      </c>
      <c r="N40" s="1">
        <v>1975</v>
      </c>
      <c r="O40" s="1">
        <v>419</v>
      </c>
      <c r="P40" s="12" t="s">
        <v>99</v>
      </c>
    </row>
    <row r="41" spans="2:16" ht="15.75" customHeight="1">
      <c r="B41" s="8" t="s">
        <v>44</v>
      </c>
      <c r="C41" s="14"/>
      <c r="D41" s="4">
        <v>21434</v>
      </c>
      <c r="E41" s="1">
        <v>164813</v>
      </c>
      <c r="F41" s="1">
        <v>5637082</v>
      </c>
      <c r="G41" s="1">
        <v>419733</v>
      </c>
      <c r="H41" s="5">
        <v>98.3</v>
      </c>
      <c r="I41" s="1">
        <v>356957</v>
      </c>
      <c r="J41" s="1">
        <v>2732</v>
      </c>
      <c r="K41" s="1">
        <v>25750</v>
      </c>
      <c r="L41" s="1">
        <v>163</v>
      </c>
      <c r="M41" s="1">
        <v>1648</v>
      </c>
      <c r="N41" s="1">
        <v>5975</v>
      </c>
      <c r="O41" s="1">
        <v>1752</v>
      </c>
      <c r="P41" s="12" t="s">
        <v>100</v>
      </c>
    </row>
    <row r="42" spans="2:16" ht="15.75" customHeight="1">
      <c r="B42" s="8" t="s">
        <v>45</v>
      </c>
      <c r="C42" s="14"/>
      <c r="D42" s="4">
        <v>33337</v>
      </c>
      <c r="E42" s="1">
        <v>268104</v>
      </c>
      <c r="F42" s="1">
        <v>12476488</v>
      </c>
      <c r="G42" s="1">
        <v>408172</v>
      </c>
      <c r="H42" s="5">
        <v>98.9</v>
      </c>
      <c r="I42" s="1">
        <v>360600</v>
      </c>
      <c r="J42" s="1">
        <v>3068</v>
      </c>
      <c r="K42" s="1">
        <v>43777</v>
      </c>
      <c r="L42" s="1">
        <v>242</v>
      </c>
      <c r="M42" s="1">
        <v>2546</v>
      </c>
      <c r="N42" s="1">
        <v>7534</v>
      </c>
      <c r="O42" s="1">
        <v>2510</v>
      </c>
      <c r="P42" s="12" t="s">
        <v>101</v>
      </c>
    </row>
    <row r="43" spans="2:16" ht="15.75" customHeight="1">
      <c r="B43" s="8" t="s">
        <v>46</v>
      </c>
      <c r="C43" s="14"/>
      <c r="D43" s="4">
        <v>17063</v>
      </c>
      <c r="E43" s="1">
        <v>115813</v>
      </c>
      <c r="F43" s="1">
        <v>3130851</v>
      </c>
      <c r="G43" s="1">
        <v>404924</v>
      </c>
      <c r="H43" s="5">
        <v>98.5</v>
      </c>
      <c r="I43" s="1">
        <v>339098</v>
      </c>
      <c r="J43" s="1">
        <v>3048</v>
      </c>
      <c r="K43" s="1">
        <v>15528</v>
      </c>
      <c r="L43" s="1">
        <v>145</v>
      </c>
      <c r="M43" s="1">
        <v>1268</v>
      </c>
      <c r="N43" s="1">
        <v>3615</v>
      </c>
      <c r="O43" s="1">
        <v>979</v>
      </c>
      <c r="P43" s="12" t="s">
        <v>102</v>
      </c>
    </row>
    <row r="44" spans="2:16" ht="31.5" customHeight="1">
      <c r="B44" s="8" t="s">
        <v>47</v>
      </c>
      <c r="C44" s="14"/>
      <c r="D44" s="4">
        <v>9451</v>
      </c>
      <c r="E44" s="1">
        <v>60017</v>
      </c>
      <c r="F44" s="1">
        <v>1661608</v>
      </c>
      <c r="G44" s="1">
        <v>454470</v>
      </c>
      <c r="H44" s="5">
        <v>99.6</v>
      </c>
      <c r="I44" s="1">
        <v>330944</v>
      </c>
      <c r="J44" s="1">
        <v>2973</v>
      </c>
      <c r="K44" s="1">
        <v>13788</v>
      </c>
      <c r="L44" s="1">
        <v>109</v>
      </c>
      <c r="M44" s="1">
        <v>730</v>
      </c>
      <c r="N44" s="1">
        <v>2500</v>
      </c>
      <c r="O44" s="1">
        <v>818</v>
      </c>
      <c r="P44" s="12" t="s">
        <v>103</v>
      </c>
    </row>
    <row r="45" spans="2:16" ht="15.75" customHeight="1">
      <c r="B45" s="8" t="s">
        <v>48</v>
      </c>
      <c r="C45" s="14"/>
      <c r="D45" s="4">
        <v>12673</v>
      </c>
      <c r="E45" s="1">
        <v>91751</v>
      </c>
      <c r="F45" s="1">
        <v>3788362</v>
      </c>
      <c r="G45" s="1">
        <v>463818</v>
      </c>
      <c r="H45" s="5">
        <v>98.4</v>
      </c>
      <c r="I45" s="1">
        <v>325587</v>
      </c>
      <c r="J45" s="1">
        <v>2945</v>
      </c>
      <c r="K45" s="1">
        <v>10584</v>
      </c>
      <c r="L45" s="1">
        <v>89</v>
      </c>
      <c r="M45" s="1">
        <v>834</v>
      </c>
      <c r="N45" s="1">
        <v>2813</v>
      </c>
      <c r="O45" s="1">
        <v>730</v>
      </c>
      <c r="P45" s="12" t="s">
        <v>104</v>
      </c>
    </row>
    <row r="46" spans="2:16" ht="15.75" customHeight="1">
      <c r="B46" s="8" t="s">
        <v>49</v>
      </c>
      <c r="C46" s="14"/>
      <c r="D46" s="4">
        <v>17077</v>
      </c>
      <c r="E46" s="1">
        <v>116560</v>
      </c>
      <c r="F46" s="1">
        <v>4039818</v>
      </c>
      <c r="G46" s="1">
        <v>358530</v>
      </c>
      <c r="H46" s="5">
        <v>98.1</v>
      </c>
      <c r="I46" s="1">
        <v>322619</v>
      </c>
      <c r="J46" s="1">
        <v>2656</v>
      </c>
      <c r="K46" s="1">
        <v>21754</v>
      </c>
      <c r="L46" s="1">
        <v>141</v>
      </c>
      <c r="M46" s="1">
        <v>1245</v>
      </c>
      <c r="N46" s="1">
        <v>3745</v>
      </c>
      <c r="O46" s="1">
        <v>961</v>
      </c>
      <c r="P46" s="12" t="s">
        <v>105</v>
      </c>
    </row>
    <row r="47" spans="2:16" ht="15.75" customHeight="1">
      <c r="B47" s="8" t="s">
        <v>50</v>
      </c>
      <c r="C47" s="14"/>
      <c r="D47" s="4">
        <v>9926</v>
      </c>
      <c r="E47" s="1">
        <v>61193</v>
      </c>
      <c r="F47" s="1">
        <v>1627627</v>
      </c>
      <c r="G47" s="1">
        <v>425205</v>
      </c>
      <c r="H47" s="5">
        <v>99.2</v>
      </c>
      <c r="I47" s="1">
        <v>321514</v>
      </c>
      <c r="J47" s="1">
        <v>2567</v>
      </c>
      <c r="K47" s="1">
        <v>19526</v>
      </c>
      <c r="L47" s="1">
        <v>129</v>
      </c>
      <c r="M47" s="1">
        <v>560</v>
      </c>
      <c r="N47" s="1">
        <v>2276</v>
      </c>
      <c r="O47" s="1">
        <v>520</v>
      </c>
      <c r="P47" s="12" t="s">
        <v>106</v>
      </c>
    </row>
    <row r="48" spans="2:16" ht="15.75" customHeight="1">
      <c r="B48" s="8" t="s">
        <v>51</v>
      </c>
      <c r="C48" s="14"/>
      <c r="D48" s="4">
        <v>59520</v>
      </c>
      <c r="E48" s="1">
        <v>481314</v>
      </c>
      <c r="F48" s="1">
        <v>22834731</v>
      </c>
      <c r="G48" s="1">
        <v>436012</v>
      </c>
      <c r="H48" s="5">
        <v>96.6</v>
      </c>
      <c r="I48" s="1">
        <v>347421</v>
      </c>
      <c r="J48" s="1">
        <v>2800</v>
      </c>
      <c r="K48" s="1">
        <v>127815</v>
      </c>
      <c r="L48" s="1">
        <v>462</v>
      </c>
      <c r="M48" s="1">
        <v>4666</v>
      </c>
      <c r="N48" s="1">
        <v>15997</v>
      </c>
      <c r="O48" s="1">
        <v>5477</v>
      </c>
      <c r="P48" s="12" t="s">
        <v>107</v>
      </c>
    </row>
    <row r="49" spans="2:16" ht="15.75" customHeight="1">
      <c r="B49" s="8" t="s">
        <v>52</v>
      </c>
      <c r="C49" s="14"/>
      <c r="D49" s="4">
        <v>10278</v>
      </c>
      <c r="E49" s="1">
        <v>68363</v>
      </c>
      <c r="F49" s="1">
        <v>1756466</v>
      </c>
      <c r="G49" s="1">
        <v>427894</v>
      </c>
      <c r="H49" s="5">
        <v>97.2</v>
      </c>
      <c r="I49" s="1">
        <v>308796</v>
      </c>
      <c r="J49" s="1">
        <v>2509</v>
      </c>
      <c r="K49" s="1">
        <v>7904</v>
      </c>
      <c r="L49" s="1">
        <v>106</v>
      </c>
      <c r="M49" s="1">
        <v>689</v>
      </c>
      <c r="N49" s="1">
        <v>2377</v>
      </c>
      <c r="O49" s="1">
        <v>617</v>
      </c>
      <c r="P49" s="12" t="s">
        <v>108</v>
      </c>
    </row>
    <row r="50" spans="2:16" ht="31.5" customHeight="1">
      <c r="B50" s="8" t="s">
        <v>53</v>
      </c>
      <c r="C50" s="14"/>
      <c r="D50" s="4">
        <v>17542</v>
      </c>
      <c r="E50" s="1">
        <v>111140</v>
      </c>
      <c r="F50" s="1">
        <v>3242019</v>
      </c>
      <c r="G50" s="1">
        <v>412783</v>
      </c>
      <c r="H50" s="5">
        <v>99.9</v>
      </c>
      <c r="I50" s="1">
        <v>305610</v>
      </c>
      <c r="J50" s="1">
        <v>2519</v>
      </c>
      <c r="K50" s="1">
        <v>28999</v>
      </c>
      <c r="L50" s="1">
        <v>150</v>
      </c>
      <c r="M50" s="1">
        <v>1380</v>
      </c>
      <c r="N50" s="1">
        <v>4218</v>
      </c>
      <c r="O50" s="1">
        <v>1216</v>
      </c>
      <c r="P50" s="12" t="s">
        <v>109</v>
      </c>
    </row>
    <row r="51" spans="2:16" ht="31.5" customHeight="1">
      <c r="B51" s="8" t="s">
        <v>54</v>
      </c>
      <c r="C51" s="14"/>
      <c r="D51" s="4">
        <v>19897</v>
      </c>
      <c r="E51" s="1">
        <v>139011</v>
      </c>
      <c r="F51" s="1">
        <v>4292321</v>
      </c>
      <c r="G51" s="1">
        <v>383894</v>
      </c>
      <c r="H51" s="5">
        <v>98.6</v>
      </c>
      <c r="I51" s="1">
        <v>318079</v>
      </c>
      <c r="J51" s="1">
        <v>2517</v>
      </c>
      <c r="K51" s="1">
        <v>25401</v>
      </c>
      <c r="L51" s="1">
        <v>213</v>
      </c>
      <c r="M51" s="1">
        <v>1457</v>
      </c>
      <c r="N51" s="1">
        <v>5230</v>
      </c>
      <c r="O51" s="1">
        <v>1373</v>
      </c>
      <c r="P51" s="12" t="s">
        <v>110</v>
      </c>
    </row>
    <row r="52" spans="2:16" ht="15.75" customHeight="1">
      <c r="B52" s="8" t="s">
        <v>55</v>
      </c>
      <c r="C52" s="14"/>
      <c r="D52" s="4">
        <v>14115</v>
      </c>
      <c r="E52" s="1">
        <v>95817</v>
      </c>
      <c r="F52" s="1">
        <v>2579946</v>
      </c>
      <c r="G52" s="1">
        <v>441907</v>
      </c>
      <c r="H52" s="5">
        <v>97.3</v>
      </c>
      <c r="I52" s="1">
        <v>322250</v>
      </c>
      <c r="J52" s="1">
        <v>2605</v>
      </c>
      <c r="K52" s="1">
        <v>20041</v>
      </c>
      <c r="L52" s="1">
        <v>157</v>
      </c>
      <c r="M52" s="1">
        <v>965</v>
      </c>
      <c r="N52" s="1">
        <v>3230</v>
      </c>
      <c r="O52" s="1">
        <v>756</v>
      </c>
      <c r="P52" s="12" t="s">
        <v>111</v>
      </c>
    </row>
    <row r="53" spans="2:16" ht="15.75" customHeight="1">
      <c r="B53" s="8" t="s">
        <v>56</v>
      </c>
      <c r="C53" s="14"/>
      <c r="D53" s="4">
        <v>13629</v>
      </c>
      <c r="E53" s="1">
        <v>91773</v>
      </c>
      <c r="F53" s="1">
        <v>2909552</v>
      </c>
      <c r="G53" s="1">
        <v>362963</v>
      </c>
      <c r="H53" s="5">
        <v>96</v>
      </c>
      <c r="I53" s="1">
        <v>292815</v>
      </c>
      <c r="J53" s="1">
        <v>2407</v>
      </c>
      <c r="K53" s="1">
        <v>18104</v>
      </c>
      <c r="L53" s="1">
        <v>140</v>
      </c>
      <c r="M53" s="1">
        <v>884</v>
      </c>
      <c r="N53" s="1">
        <v>2754</v>
      </c>
      <c r="O53" s="1">
        <v>717</v>
      </c>
      <c r="P53" s="12" t="s">
        <v>112</v>
      </c>
    </row>
    <row r="54" spans="2:23" ht="15.75" customHeight="1">
      <c r="B54" s="8" t="s">
        <v>57</v>
      </c>
      <c r="C54" s="14"/>
      <c r="D54" s="4">
        <v>21093</v>
      </c>
      <c r="E54" s="1">
        <v>139235</v>
      </c>
      <c r="F54" s="1">
        <v>4449162</v>
      </c>
      <c r="G54" s="1">
        <v>374253</v>
      </c>
      <c r="H54" s="5">
        <v>96.1</v>
      </c>
      <c r="I54" s="1">
        <v>278885</v>
      </c>
      <c r="J54" s="1">
        <v>2414</v>
      </c>
      <c r="K54" s="1">
        <v>31138</v>
      </c>
      <c r="L54" s="1">
        <v>246</v>
      </c>
      <c r="M54" s="1">
        <v>1400</v>
      </c>
      <c r="N54" s="1">
        <v>4461</v>
      </c>
      <c r="O54" s="1">
        <v>1340</v>
      </c>
      <c r="P54" s="12" t="s">
        <v>69</v>
      </c>
      <c r="Q54" s="4"/>
      <c r="R54" s="4"/>
      <c r="S54" s="4"/>
      <c r="T54" s="4"/>
      <c r="U54" s="4"/>
      <c r="V54" s="4"/>
      <c r="W54" s="4"/>
    </row>
    <row r="55" spans="1:21" ht="15.75" customHeight="1">
      <c r="A55" s="2"/>
      <c r="B55" s="9" t="s">
        <v>58</v>
      </c>
      <c r="C55" s="15"/>
      <c r="D55" s="2">
        <v>15843</v>
      </c>
      <c r="E55" s="2">
        <v>115860</v>
      </c>
      <c r="F55" s="2">
        <v>2915374</v>
      </c>
      <c r="G55" s="1">
        <v>298919</v>
      </c>
      <c r="H55" s="6">
        <v>98.5</v>
      </c>
      <c r="I55" s="2">
        <v>283056</v>
      </c>
      <c r="J55" s="2">
        <v>2273</v>
      </c>
      <c r="K55" s="2">
        <v>36884</v>
      </c>
      <c r="L55" s="2">
        <v>94</v>
      </c>
      <c r="M55" s="2">
        <v>882</v>
      </c>
      <c r="N55" s="2">
        <v>3609</v>
      </c>
      <c r="O55" s="2">
        <v>858</v>
      </c>
      <c r="P55" s="13" t="s">
        <v>113</v>
      </c>
      <c r="Q55" s="16"/>
      <c r="R55" s="16"/>
      <c r="S55" s="16"/>
      <c r="T55" s="16"/>
      <c r="U55" s="16"/>
    </row>
    <row r="56" spans="1:22" ht="48" customHeight="1">
      <c r="A56" s="33"/>
      <c r="B56" s="42" t="s">
        <v>62</v>
      </c>
      <c r="C56" s="43"/>
      <c r="D56" s="55" t="s">
        <v>138</v>
      </c>
      <c r="E56" s="56"/>
      <c r="F56" s="57"/>
      <c r="G56" s="52" t="s">
        <v>122</v>
      </c>
      <c r="H56" s="50" t="s">
        <v>123</v>
      </c>
      <c r="I56" s="50" t="s">
        <v>139</v>
      </c>
      <c r="J56" s="51" t="s">
        <v>126</v>
      </c>
      <c r="K56" s="51" t="s">
        <v>120</v>
      </c>
      <c r="L56" s="55" t="s">
        <v>119</v>
      </c>
      <c r="M56" s="57"/>
      <c r="N56" s="55" t="s">
        <v>121</v>
      </c>
      <c r="O56" s="57"/>
      <c r="P56" s="44" t="s">
        <v>59</v>
      </c>
      <c r="Q56" s="16"/>
      <c r="R56" s="16"/>
      <c r="S56" s="16"/>
      <c r="T56" s="16"/>
      <c r="U56" s="16"/>
      <c r="V56" s="4"/>
    </row>
    <row r="57" spans="1:26" ht="14.25">
      <c r="A57" s="45" t="s">
        <v>128</v>
      </c>
      <c r="C57" s="41"/>
      <c r="D57" s="41"/>
      <c r="E57" s="41"/>
      <c r="F57" s="41"/>
      <c r="G57" s="41"/>
      <c r="H57" s="41"/>
      <c r="I57" s="41"/>
      <c r="J57" s="46" t="s">
        <v>131</v>
      </c>
      <c r="K57" s="3"/>
      <c r="L57" s="3"/>
      <c r="P57" s="22"/>
      <c r="S57" s="22"/>
      <c r="T57" s="21"/>
      <c r="U57" s="16"/>
      <c r="V57" s="16"/>
      <c r="W57" s="16"/>
      <c r="X57" s="16"/>
      <c r="Y57" s="16"/>
      <c r="Z57" s="4"/>
    </row>
    <row r="58" spans="1:25" ht="14.25">
      <c r="A58" s="45" t="s">
        <v>130</v>
      </c>
      <c r="C58" s="17"/>
      <c r="D58" s="17"/>
      <c r="E58" s="17"/>
      <c r="F58" s="23"/>
      <c r="G58" s="17"/>
      <c r="H58" s="17"/>
      <c r="I58" s="17"/>
      <c r="J58" s="46" t="s">
        <v>141</v>
      </c>
      <c r="K58" s="24"/>
      <c r="L58" s="24"/>
      <c r="M58" s="24"/>
      <c r="N58" s="24"/>
      <c r="O58" s="24"/>
      <c r="P58" s="24"/>
      <c r="U58" s="16"/>
      <c r="V58" s="16"/>
      <c r="W58" s="16"/>
      <c r="X58" s="16"/>
      <c r="Y58" s="16"/>
    </row>
    <row r="59" spans="1:25" ht="14.25">
      <c r="A59" s="45" t="s">
        <v>140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70"/>
      <c r="N59" s="71"/>
      <c r="O59" s="71"/>
      <c r="P59" s="71"/>
      <c r="Q59" s="71"/>
      <c r="R59" s="71"/>
      <c r="U59" s="16"/>
      <c r="V59" s="16"/>
      <c r="W59" s="16"/>
      <c r="X59" s="16"/>
      <c r="Y59" s="16"/>
    </row>
    <row r="60" spans="1:6" ht="14.25">
      <c r="A60" s="46" t="s">
        <v>142</v>
      </c>
      <c r="F60" s="18"/>
    </row>
    <row r="61" spans="7:18" ht="14.25">
      <c r="G61" s="1">
        <f>SUM(D9:D55)</f>
        <v>1355060</v>
      </c>
      <c r="H61" s="1">
        <f>SUM(E9:E55)</f>
        <v>11596089</v>
      </c>
      <c r="I61" s="1">
        <f>SUM(F9:F55)</f>
        <v>581626350</v>
      </c>
      <c r="O61" s="1">
        <f>SUM(L9:L55)</f>
        <v>8412</v>
      </c>
      <c r="P61" s="1">
        <f>SUM(M9:M55)</f>
        <v>101471</v>
      </c>
      <c r="Q61" s="1">
        <f>SUM(N9:N55)</f>
        <v>319480</v>
      </c>
      <c r="R61" s="1">
        <f>SUM(O9:O55)</f>
        <v>104533</v>
      </c>
    </row>
    <row r="66" ht="14.25">
      <c r="F66" s="20">
        <v>17.43</v>
      </c>
    </row>
    <row r="69" ht="14.25">
      <c r="H69" s="17"/>
    </row>
  </sheetData>
  <sheetProtection/>
  <mergeCells count="23">
    <mergeCell ref="A1:I1"/>
    <mergeCell ref="J1:P1"/>
    <mergeCell ref="L5:M5"/>
    <mergeCell ref="M3:M4"/>
    <mergeCell ref="G3:G4"/>
    <mergeCell ref="L6:M6"/>
    <mergeCell ref="H3:H4"/>
    <mergeCell ref="L3:L4"/>
    <mergeCell ref="N3:N4"/>
    <mergeCell ref="I3:I4"/>
    <mergeCell ref="P3:P4"/>
    <mergeCell ref="K3:K4"/>
    <mergeCell ref="O3:O4"/>
    <mergeCell ref="M59:R59"/>
    <mergeCell ref="N6:O6"/>
    <mergeCell ref="N5:O5"/>
    <mergeCell ref="B3:B4"/>
    <mergeCell ref="D56:F56"/>
    <mergeCell ref="D5:E5"/>
    <mergeCell ref="D3:F3"/>
    <mergeCell ref="L56:M56"/>
    <mergeCell ref="N56:O56"/>
    <mergeCell ref="J3:J4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7" r:id="rId1"/>
  <ignoredErrors>
    <ignoredError sqref="J7:O7 I7 D7:G7 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2018-10-26T11:17:51Z</cp:lastPrinted>
  <dcterms:modified xsi:type="dcterms:W3CDTF">2019-12-12T06:34:58Z</dcterms:modified>
  <cp:category/>
  <cp:version/>
  <cp:contentType/>
  <cp:contentStatus/>
</cp:coreProperties>
</file>