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1010" activeTab="0"/>
  </bookViews>
  <sheets>
    <sheet name="4-1" sheetId="1" r:id="rId1"/>
  </sheets>
  <definedNames>
    <definedName name="_xlnm.Print_Area" localSheetId="0">'4-1'!$A$1:$K$58</definedName>
  </definedNames>
  <calcPr fullCalcOnLoad="1"/>
</workbook>
</file>

<file path=xl/sharedStrings.xml><?xml version="1.0" encoding="utf-8"?>
<sst xmlns="http://schemas.openxmlformats.org/spreadsheetml/2006/main" count="90" uniqueCount="46">
  <si>
    <t>年</t>
  </si>
  <si>
    <t>総数</t>
  </si>
  <si>
    <t>建設業</t>
  </si>
  <si>
    <t>製造業</t>
  </si>
  <si>
    <t xml:space="preserve"> 《  事  業  所  数  》</t>
  </si>
  <si>
    <t xml:space="preserve"> 《  従  業  者  数  》</t>
  </si>
  <si>
    <t>情報通信業</t>
  </si>
  <si>
    <t>医療,福祉</t>
  </si>
  <si>
    <t>年</t>
  </si>
  <si>
    <t>農林漁業　　</t>
  </si>
  <si>
    <t xml:space="preserve">      単位：所、人</t>
  </si>
  <si>
    <t>…</t>
  </si>
  <si>
    <t>300人以上</t>
  </si>
  <si>
    <t>100 ～ 299人</t>
  </si>
  <si>
    <t>50 ～ 99人</t>
  </si>
  <si>
    <t>地方公共団体</t>
  </si>
  <si>
    <t>計</t>
  </si>
  <si>
    <t>平成</t>
  </si>
  <si>
    <t>電気・ガス・
熱供給・水道業</t>
  </si>
  <si>
    <t>不動産業，
物品賃貸業</t>
  </si>
  <si>
    <t>複合サービス事業</t>
  </si>
  <si>
    <t>出向・派遣
従業者のみ</t>
  </si>
  <si>
    <t>国</t>
  </si>
  <si>
    <t>民営</t>
  </si>
  <si>
    <t>1 ～ 4人</t>
  </si>
  <si>
    <t>5 ～ 9人</t>
  </si>
  <si>
    <t>10 ～ 29人</t>
  </si>
  <si>
    <t>30 ～ 49人</t>
  </si>
  <si>
    <t>（2）従業者規模別</t>
  </si>
  <si>
    <t>宿泊業，飲食
サービス業</t>
  </si>
  <si>
    <t>鉱業,採石業,
砂利採取業</t>
  </si>
  <si>
    <t>民営（続）</t>
  </si>
  <si>
    <t>(1) 産業別</t>
  </si>
  <si>
    <t>総　数</t>
  </si>
  <si>
    <t>平成24年及び28年は経済センサス-活動調査による。(平成24年2月1日及び平成28年6月1日現在)</t>
  </si>
  <si>
    <t>平成26年は経済センサス-基礎調査による。(7月1日現在）</t>
  </si>
  <si>
    <t>資料　総務省、経済産業省「経済センサス-基礎調査」「経済センサス-活動調査」</t>
  </si>
  <si>
    <t>運輸業,郵便業</t>
  </si>
  <si>
    <t>卸売業,小売業</t>
  </si>
  <si>
    <t>金融業,保険業</t>
  </si>
  <si>
    <t>学術研究，専門・技術サービス業</t>
  </si>
  <si>
    <t>教育,学習支援業</t>
  </si>
  <si>
    <r>
      <t xml:space="preserve">サービス業
</t>
    </r>
    <r>
      <rPr>
        <sz val="9"/>
        <color indexed="8"/>
        <rFont val="ＭＳ 明朝"/>
        <family val="1"/>
      </rPr>
      <t>(他に分類さ
れないもの)</t>
    </r>
  </si>
  <si>
    <r>
      <t xml:space="preserve">公　務
</t>
    </r>
    <r>
      <rPr>
        <sz val="9"/>
        <color indexed="8"/>
        <rFont val="ＭＳ 明朝"/>
        <family val="1"/>
      </rPr>
      <t>(他に分類され
るものを除く)</t>
    </r>
  </si>
  <si>
    <t>生活関連サービス業，娯楽業</t>
  </si>
  <si>
    <r>
      <t>４－１　産業（大分類）別事業所数及び従業者数</t>
    </r>
    <r>
      <rPr>
        <sz val="11"/>
        <color indexed="8"/>
        <rFont val="ＭＳ 明朝"/>
        <family val="1"/>
      </rPr>
      <t>　（平成28年）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</si>
</sst>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"/>
    <numFmt numFmtId="184" formatCode="\ ###,###,###,###,##0;&quot;-&quot;###,###,###,###,##0"/>
    <numFmt numFmtId="185" formatCode="###,###,##0;&quot;-&quot;##,###,##0"/>
    <numFmt numFmtId="186" formatCode="\ ###,###,##0;&quot;-&quot;###,###,##0"/>
    <numFmt numFmtId="187" formatCode="##,###,###,##0;&quot;-&quot;#,###,###,##0"/>
    <numFmt numFmtId="188" formatCode="#,##0_);[Red]\(#,##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Alignment="1">
      <alignment vertical="top"/>
    </xf>
    <xf numFmtId="181" fontId="8" fillId="0" borderId="0" xfId="48" applyFont="1" applyFill="1" applyAlignment="1">
      <alignment horizontal="left"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8" fillId="0" borderId="10" xfId="48" applyFont="1" applyFill="1" applyBorder="1" applyAlignment="1" quotePrefix="1">
      <alignment/>
    </xf>
    <xf numFmtId="181" fontId="8" fillId="0" borderId="11" xfId="48" applyFont="1" applyFill="1" applyBorder="1" applyAlignment="1">
      <alignment/>
    </xf>
    <xf numFmtId="181" fontId="8" fillId="0" borderId="10" xfId="48" applyFont="1" applyFill="1" applyBorder="1" applyAlignment="1">
      <alignment/>
    </xf>
    <xf numFmtId="181" fontId="8" fillId="0" borderId="12" xfId="48" applyFont="1" applyFill="1" applyBorder="1" applyAlignment="1">
      <alignment horizontal="center" vertical="center" wrapText="1"/>
    </xf>
    <xf numFmtId="181" fontId="8" fillId="0" borderId="12" xfId="48" applyFont="1" applyFill="1" applyBorder="1" applyAlignment="1">
      <alignment horizontal="left" vertical="center" wrapText="1"/>
    </xf>
    <xf numFmtId="181" fontId="9" fillId="0" borderId="13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center" vertical="center"/>
    </xf>
    <xf numFmtId="181" fontId="9" fillId="0" borderId="13" xfId="48" applyFont="1" applyFill="1" applyBorder="1" applyAlignment="1">
      <alignment horizontal="center" vertical="center" wrapText="1"/>
    </xf>
    <xf numFmtId="181" fontId="9" fillId="0" borderId="12" xfId="48" applyFont="1" applyFill="1" applyBorder="1" applyAlignment="1">
      <alignment horizontal="center" vertical="center" wrapText="1"/>
    </xf>
    <xf numFmtId="181" fontId="9" fillId="0" borderId="12" xfId="48" applyFont="1" applyFill="1" applyBorder="1" applyAlignment="1">
      <alignment horizontal="left" vertical="center" wrapText="1"/>
    </xf>
    <xf numFmtId="181" fontId="9" fillId="0" borderId="14" xfId="48" applyFont="1" applyFill="1" applyBorder="1" applyAlignment="1">
      <alignment horizontal="center" vertical="center" wrapText="1"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/>
    </xf>
    <xf numFmtId="181" fontId="9" fillId="0" borderId="15" xfId="48" applyFont="1" applyFill="1" applyBorder="1" applyAlignment="1">
      <alignment/>
    </xf>
    <xf numFmtId="181" fontId="9" fillId="0" borderId="0" xfId="48" applyFont="1" applyFill="1" applyBorder="1" applyAlignment="1" quotePrefix="1">
      <alignment horizontal="distributed"/>
    </xf>
    <xf numFmtId="181" fontId="9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 quotePrefix="1">
      <alignment/>
    </xf>
    <xf numFmtId="181" fontId="9" fillId="0" borderId="15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Border="1" applyAlignment="1">
      <alignment horizontal="center"/>
    </xf>
    <xf numFmtId="181" fontId="9" fillId="0" borderId="0" xfId="48" applyFont="1" applyFill="1" applyAlignment="1">
      <alignment vertical="top"/>
    </xf>
    <xf numFmtId="181" fontId="9" fillId="0" borderId="10" xfId="48" applyFont="1" applyFill="1" applyBorder="1" applyAlignment="1" quotePrefix="1">
      <alignment/>
    </xf>
    <xf numFmtId="181" fontId="9" fillId="0" borderId="11" xfId="48" applyFont="1" applyFill="1" applyBorder="1" applyAlignment="1">
      <alignment/>
    </xf>
    <xf numFmtId="181" fontId="9" fillId="0" borderId="10" xfId="48" applyFont="1" applyFill="1" applyBorder="1" applyAlignment="1">
      <alignment/>
    </xf>
    <xf numFmtId="181" fontId="9" fillId="0" borderId="16" xfId="48" applyFont="1" applyFill="1" applyBorder="1" applyAlignment="1">
      <alignment/>
    </xf>
    <xf numFmtId="181" fontId="9" fillId="0" borderId="0" xfId="48" applyFont="1" applyFill="1" applyAlignment="1" quotePrefix="1">
      <alignment horizontal="distributed"/>
    </xf>
    <xf numFmtId="181" fontId="9" fillId="0" borderId="0" xfId="48" applyFont="1" applyFill="1" applyAlignment="1" quotePrefix="1">
      <alignment horizontal="center"/>
    </xf>
    <xf numFmtId="181" fontId="9" fillId="0" borderId="0" xfId="48" applyFont="1" applyFill="1" applyAlignment="1">
      <alignment horizontal="distributed"/>
    </xf>
    <xf numFmtId="181" fontId="9" fillId="0" borderId="0" xfId="48" applyFont="1" applyFill="1" applyAlignment="1">
      <alignment horizontal="center"/>
    </xf>
    <xf numFmtId="181" fontId="9" fillId="0" borderId="17" xfId="48" applyFont="1" applyFill="1" applyBorder="1" applyAlignment="1">
      <alignment horizontal="distributed" vertical="center"/>
    </xf>
    <xf numFmtId="181" fontId="9" fillId="0" borderId="17" xfId="48" applyFont="1" applyFill="1" applyBorder="1" applyAlignment="1">
      <alignment horizontal="distributed" vertical="center" wrapText="1"/>
    </xf>
    <xf numFmtId="181" fontId="9" fillId="0" borderId="18" xfId="48" applyFont="1" applyFill="1" applyBorder="1" applyAlignment="1">
      <alignment/>
    </xf>
    <xf numFmtId="181" fontId="9" fillId="0" borderId="19" xfId="48" applyFont="1" applyFill="1" applyBorder="1" applyAlignment="1">
      <alignment/>
    </xf>
    <xf numFmtId="181" fontId="9" fillId="0" borderId="0" xfId="48" applyFont="1" applyFill="1" applyBorder="1" applyAlignment="1">
      <alignment vertical="center"/>
    </xf>
    <xf numFmtId="181" fontId="9" fillId="0" borderId="20" xfId="48" applyFont="1" applyFill="1" applyBorder="1" applyAlignment="1">
      <alignment/>
    </xf>
    <xf numFmtId="181" fontId="9" fillId="0" borderId="18" xfId="48" applyFont="1" applyFill="1" applyBorder="1" applyAlignment="1">
      <alignment horizontal="distributed" vertical="center"/>
    </xf>
    <xf numFmtId="181" fontId="9" fillId="0" borderId="14" xfId="48" applyFont="1" applyFill="1" applyBorder="1" applyAlignment="1">
      <alignment horizontal="center" vertical="center"/>
    </xf>
    <xf numFmtId="181" fontId="9" fillId="0" borderId="0" xfId="48" applyFont="1" applyFill="1" applyAlignment="1">
      <alignment vertical="center"/>
    </xf>
    <xf numFmtId="181" fontId="9" fillId="0" borderId="11" xfId="48" applyFont="1" applyFill="1" applyBorder="1" applyAlignment="1">
      <alignment horizontal="distributed" vertical="center"/>
    </xf>
    <xf numFmtId="181" fontId="9" fillId="0" borderId="17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12" fillId="0" borderId="0" xfId="48" applyFont="1" applyFill="1" applyBorder="1" applyAlignment="1">
      <alignment/>
    </xf>
    <xf numFmtId="181" fontId="12" fillId="0" borderId="0" xfId="48" applyFont="1" applyFill="1" applyBorder="1" applyAlignment="1" quotePrefix="1">
      <alignment horizontal="center"/>
    </xf>
    <xf numFmtId="181" fontId="12" fillId="0" borderId="15" xfId="48" applyFont="1" applyFill="1" applyBorder="1" applyAlignment="1">
      <alignment horizontal="right"/>
    </xf>
    <xf numFmtId="181" fontId="12" fillId="0" borderId="0" xfId="48" applyFont="1" applyFill="1" applyBorder="1" applyAlignment="1">
      <alignment horizontal="right"/>
    </xf>
    <xf numFmtId="181" fontId="12" fillId="0" borderId="15" xfId="48" applyFont="1" applyFill="1" applyBorder="1" applyAlignment="1">
      <alignment/>
    </xf>
    <xf numFmtId="181" fontId="12" fillId="0" borderId="0" xfId="48" applyFont="1" applyFill="1" applyAlignment="1">
      <alignment/>
    </xf>
    <xf numFmtId="181" fontId="12" fillId="0" borderId="0" xfId="48" applyFont="1" applyFill="1" applyAlignment="1" quotePrefix="1">
      <alignment horizontal="center"/>
    </xf>
    <xf numFmtId="181" fontId="12" fillId="0" borderId="16" xfId="48" applyFont="1" applyFill="1" applyBorder="1" applyAlignment="1">
      <alignment/>
    </xf>
    <xf numFmtId="181" fontId="12" fillId="0" borderId="0" xfId="48" applyFont="1" applyFill="1" applyAlignment="1">
      <alignment horizontal="right"/>
    </xf>
    <xf numFmtId="181" fontId="9" fillId="0" borderId="17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center" vertical="center"/>
    </xf>
    <xf numFmtId="181" fontId="9" fillId="0" borderId="19" xfId="48" applyFont="1" applyFill="1" applyBorder="1" applyAlignment="1">
      <alignment horizontal="center" vertical="center"/>
    </xf>
    <xf numFmtId="181" fontId="9" fillId="0" borderId="20" xfId="48" applyFont="1" applyFill="1" applyBorder="1" applyAlignment="1">
      <alignment horizontal="center" vertical="center"/>
    </xf>
    <xf numFmtId="181" fontId="9" fillId="0" borderId="14" xfId="48" applyFont="1" applyFill="1" applyBorder="1" applyAlignment="1">
      <alignment horizontal="center" vertical="center"/>
    </xf>
    <xf numFmtId="181" fontId="10" fillId="0" borderId="0" xfId="48" applyFont="1" applyFill="1" applyAlignment="1">
      <alignment horizontal="center" vertical="top"/>
    </xf>
    <xf numFmtId="181" fontId="9" fillId="0" borderId="13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center" vertical="center"/>
    </xf>
    <xf numFmtId="181" fontId="9" fillId="0" borderId="21" xfId="48" applyFont="1" applyFill="1" applyBorder="1" applyAlignment="1">
      <alignment horizontal="center" vertical="center"/>
    </xf>
    <xf numFmtId="181" fontId="9" fillId="0" borderId="22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625" defaultRowHeight="15" customHeight="1"/>
  <cols>
    <col min="1" max="1" width="6.125" style="1" customWidth="1"/>
    <col min="2" max="2" width="3.75390625" style="1" bestFit="1" customWidth="1"/>
    <col min="3" max="3" width="3.375" style="1" bestFit="1" customWidth="1"/>
    <col min="4" max="4" width="1.00390625" style="1" customWidth="1"/>
    <col min="5" max="11" width="15.25390625" style="1" customWidth="1"/>
    <col min="12" max="16384" width="8.625" style="1" customWidth="1"/>
  </cols>
  <sheetData>
    <row r="1" spans="1:11" s="2" customFormat="1" ht="30" customHeigh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4" customFormat="1" ht="24.7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3.5" customHeight="1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1.25">
      <c r="A4" s="5" t="s">
        <v>32</v>
      </c>
      <c r="B4" s="5"/>
      <c r="C4" s="5"/>
      <c r="D4" s="5"/>
      <c r="E4" s="5"/>
      <c r="F4" s="5"/>
      <c r="G4" s="5"/>
      <c r="H4" s="5"/>
      <c r="I4" s="5"/>
      <c r="J4" s="5"/>
      <c r="K4" s="6" t="s">
        <v>10</v>
      </c>
    </row>
    <row r="5" spans="1:11" s="20" customFormat="1" ht="24">
      <c r="A5" s="67" t="s">
        <v>0</v>
      </c>
      <c r="B5" s="67"/>
      <c r="C5" s="67"/>
      <c r="D5" s="14"/>
      <c r="E5" s="15" t="s">
        <v>33</v>
      </c>
      <c r="F5" s="16" t="s">
        <v>9</v>
      </c>
      <c r="G5" s="17" t="s">
        <v>30</v>
      </c>
      <c r="H5" s="15" t="s">
        <v>2</v>
      </c>
      <c r="I5" s="15" t="s">
        <v>3</v>
      </c>
      <c r="J5" s="18" t="s">
        <v>18</v>
      </c>
      <c r="K5" s="19" t="s">
        <v>6</v>
      </c>
    </row>
    <row r="6" spans="1:11" s="20" customFormat="1" ht="19.5" customHeight="1">
      <c r="A6" s="21"/>
      <c r="B6" s="21"/>
      <c r="C6" s="21"/>
      <c r="D6" s="21"/>
      <c r="E6" s="22" t="s">
        <v>4</v>
      </c>
      <c r="F6" s="21"/>
      <c r="G6" s="21"/>
      <c r="H6" s="21"/>
      <c r="I6" s="21"/>
      <c r="J6" s="21"/>
      <c r="K6" s="21"/>
    </row>
    <row r="7" spans="1:11" s="20" customFormat="1" ht="12">
      <c r="A7" s="23" t="s">
        <v>17</v>
      </c>
      <c r="B7" s="24">
        <v>24</v>
      </c>
      <c r="C7" s="25" t="s">
        <v>8</v>
      </c>
      <c r="D7" s="21"/>
      <c r="E7" s="26">
        <v>63275</v>
      </c>
      <c r="F7" s="27">
        <v>558</v>
      </c>
      <c r="G7" s="27">
        <v>31</v>
      </c>
      <c r="H7" s="27">
        <v>5872</v>
      </c>
      <c r="I7" s="27">
        <v>4154</v>
      </c>
      <c r="J7" s="27">
        <v>65</v>
      </c>
      <c r="K7" s="27">
        <v>446</v>
      </c>
    </row>
    <row r="8" spans="1:11" s="20" customFormat="1" ht="12">
      <c r="A8" s="23"/>
      <c r="B8" s="24">
        <v>26</v>
      </c>
      <c r="C8" s="25"/>
      <c r="D8" s="21"/>
      <c r="E8" s="26">
        <v>65873</v>
      </c>
      <c r="F8" s="27">
        <v>584</v>
      </c>
      <c r="G8" s="27">
        <v>28</v>
      </c>
      <c r="H8" s="27">
        <v>5805</v>
      </c>
      <c r="I8" s="27">
        <v>4217</v>
      </c>
      <c r="J8" s="27">
        <v>130</v>
      </c>
      <c r="K8" s="27">
        <v>407</v>
      </c>
    </row>
    <row r="9" spans="1:11" s="20" customFormat="1" ht="19.5" customHeight="1">
      <c r="A9" s="51"/>
      <c r="B9" s="52">
        <v>28</v>
      </c>
      <c r="C9" s="51"/>
      <c r="D9" s="51"/>
      <c r="E9" s="53">
        <f>SUM(F9:K9,E19:K19,E29:H29)</f>
        <v>62028</v>
      </c>
      <c r="F9" s="51">
        <v>584</v>
      </c>
      <c r="G9" s="51">
        <v>24</v>
      </c>
      <c r="H9" s="51">
        <v>5608</v>
      </c>
      <c r="I9" s="51">
        <v>3982</v>
      </c>
      <c r="J9" s="51">
        <v>83</v>
      </c>
      <c r="K9" s="54">
        <v>383</v>
      </c>
    </row>
    <row r="10" spans="1:11" s="20" customFormat="1" ht="19.5" customHeight="1">
      <c r="A10" s="28"/>
      <c r="B10" s="29"/>
      <c r="C10" s="21"/>
      <c r="D10" s="21"/>
      <c r="E10" s="22" t="s">
        <v>5</v>
      </c>
      <c r="F10" s="21"/>
      <c r="G10" s="21"/>
      <c r="H10" s="21"/>
      <c r="I10" s="21"/>
      <c r="J10" s="21"/>
      <c r="K10" s="21"/>
    </row>
    <row r="11" spans="1:11" s="20" customFormat="1" ht="12">
      <c r="A11" s="23" t="s">
        <v>17</v>
      </c>
      <c r="B11" s="24">
        <v>24</v>
      </c>
      <c r="C11" s="25" t="s">
        <v>8</v>
      </c>
      <c r="D11" s="21"/>
      <c r="E11" s="22">
        <v>551755</v>
      </c>
      <c r="F11" s="21">
        <v>7671</v>
      </c>
      <c r="G11" s="21">
        <v>346</v>
      </c>
      <c r="H11" s="21">
        <v>42848</v>
      </c>
      <c r="I11" s="21">
        <v>70305</v>
      </c>
      <c r="J11" s="21">
        <v>1939</v>
      </c>
      <c r="K11" s="21">
        <v>5771</v>
      </c>
    </row>
    <row r="12" spans="1:11" s="20" customFormat="1" ht="12">
      <c r="A12" s="23"/>
      <c r="B12" s="24">
        <v>26</v>
      </c>
      <c r="C12" s="25"/>
      <c r="D12" s="21"/>
      <c r="E12" s="22">
        <v>619313</v>
      </c>
      <c r="F12" s="21">
        <v>6907</v>
      </c>
      <c r="G12" s="21">
        <v>294</v>
      </c>
      <c r="H12" s="21">
        <v>41203</v>
      </c>
      <c r="I12" s="21">
        <v>73812</v>
      </c>
      <c r="J12" s="21">
        <v>2586</v>
      </c>
      <c r="K12" s="21">
        <v>5003</v>
      </c>
    </row>
    <row r="13" spans="1:11" s="30" customFormat="1" ht="19.5" customHeight="1">
      <c r="A13" s="51"/>
      <c r="B13" s="52">
        <v>28</v>
      </c>
      <c r="C13" s="51"/>
      <c r="D13" s="51"/>
      <c r="E13" s="55">
        <f>SUM(F13:K13,E23:K23,E33:H33)</f>
        <v>536782</v>
      </c>
      <c r="F13" s="51">
        <v>7028</v>
      </c>
      <c r="G13" s="51">
        <v>333</v>
      </c>
      <c r="H13" s="51">
        <v>40263</v>
      </c>
      <c r="I13" s="51">
        <v>67308</v>
      </c>
      <c r="J13" s="51">
        <v>2156</v>
      </c>
      <c r="K13" s="54">
        <v>5057</v>
      </c>
    </row>
    <row r="14" spans="1:11" s="20" customFormat="1" ht="4.5" customHeight="1">
      <c r="A14" s="31"/>
      <c r="B14" s="31"/>
      <c r="C14" s="31"/>
      <c r="D14" s="32"/>
      <c r="E14" s="33"/>
      <c r="F14" s="33"/>
      <c r="G14" s="33"/>
      <c r="H14" s="33"/>
      <c r="I14" s="33"/>
      <c r="J14" s="33"/>
      <c r="K14" s="33"/>
    </row>
    <row r="15" spans="1:11" s="20" customFormat="1" ht="24">
      <c r="A15" s="67" t="s">
        <v>0</v>
      </c>
      <c r="B15" s="67"/>
      <c r="C15" s="67"/>
      <c r="D15" s="14"/>
      <c r="E15" s="17" t="s">
        <v>37</v>
      </c>
      <c r="F15" s="17" t="s">
        <v>38</v>
      </c>
      <c r="G15" s="17" t="s">
        <v>39</v>
      </c>
      <c r="H15" s="17" t="s">
        <v>19</v>
      </c>
      <c r="I15" s="13" t="s">
        <v>40</v>
      </c>
      <c r="J15" s="17" t="s">
        <v>29</v>
      </c>
      <c r="K15" s="19" t="s">
        <v>44</v>
      </c>
    </row>
    <row r="16" spans="3:5" s="20" customFormat="1" ht="19.5" customHeight="1">
      <c r="C16" s="21"/>
      <c r="D16" s="34"/>
      <c r="E16" s="22" t="s">
        <v>4</v>
      </c>
    </row>
    <row r="17" spans="1:11" s="20" customFormat="1" ht="12">
      <c r="A17" s="35" t="s">
        <v>17</v>
      </c>
      <c r="B17" s="36">
        <v>24</v>
      </c>
      <c r="C17" s="25" t="s">
        <v>8</v>
      </c>
      <c r="D17" s="34"/>
      <c r="E17" s="26">
        <v>1608</v>
      </c>
      <c r="F17" s="27">
        <v>18444</v>
      </c>
      <c r="G17" s="27">
        <v>1012</v>
      </c>
      <c r="H17" s="27">
        <v>3466</v>
      </c>
      <c r="I17" s="27">
        <v>1900</v>
      </c>
      <c r="J17" s="27">
        <v>7924</v>
      </c>
      <c r="K17" s="27">
        <v>6182</v>
      </c>
    </row>
    <row r="18" spans="1:11" s="20" customFormat="1" ht="12">
      <c r="A18" s="35"/>
      <c r="B18" s="36">
        <v>26</v>
      </c>
      <c r="C18" s="25"/>
      <c r="D18" s="34"/>
      <c r="E18" s="26">
        <v>1502</v>
      </c>
      <c r="F18" s="27">
        <v>18108</v>
      </c>
      <c r="G18" s="27">
        <v>983</v>
      </c>
      <c r="H18" s="27">
        <v>3461</v>
      </c>
      <c r="I18" s="27">
        <v>2047</v>
      </c>
      <c r="J18" s="27">
        <v>8060</v>
      </c>
      <c r="K18" s="27">
        <v>6169</v>
      </c>
    </row>
    <row r="19" spans="1:11" s="20" customFormat="1" ht="19.5" customHeight="1">
      <c r="A19" s="56"/>
      <c r="B19" s="57">
        <v>28</v>
      </c>
      <c r="C19" s="51"/>
      <c r="D19" s="58"/>
      <c r="E19" s="53">
        <v>1449</v>
      </c>
      <c r="F19" s="54">
        <v>17542</v>
      </c>
      <c r="G19" s="56">
        <v>977</v>
      </c>
      <c r="H19" s="56">
        <v>3283</v>
      </c>
      <c r="I19" s="56">
        <v>2013</v>
      </c>
      <c r="J19" s="56">
        <v>7855</v>
      </c>
      <c r="K19" s="56">
        <v>5923</v>
      </c>
    </row>
    <row r="20" spans="1:5" s="20" customFormat="1" ht="19.5" customHeight="1">
      <c r="A20" s="37"/>
      <c r="B20" s="38"/>
      <c r="C20" s="21"/>
      <c r="D20" s="34"/>
      <c r="E20" s="22" t="s">
        <v>5</v>
      </c>
    </row>
    <row r="21" spans="1:11" s="20" customFormat="1" ht="12">
      <c r="A21" s="35" t="s">
        <v>17</v>
      </c>
      <c r="B21" s="36">
        <v>24</v>
      </c>
      <c r="C21" s="25" t="s">
        <v>8</v>
      </c>
      <c r="D21" s="34"/>
      <c r="E21" s="22">
        <v>27649</v>
      </c>
      <c r="F21" s="21">
        <v>116059</v>
      </c>
      <c r="G21" s="21">
        <v>15703</v>
      </c>
      <c r="H21" s="21">
        <v>10397</v>
      </c>
      <c r="I21" s="21">
        <v>13004</v>
      </c>
      <c r="J21" s="21">
        <v>58151</v>
      </c>
      <c r="K21" s="21">
        <v>27258</v>
      </c>
    </row>
    <row r="22" spans="1:11" s="20" customFormat="1" ht="12">
      <c r="A22" s="35"/>
      <c r="B22" s="36">
        <v>26</v>
      </c>
      <c r="C22" s="25"/>
      <c r="D22" s="34"/>
      <c r="E22" s="22">
        <v>26193</v>
      </c>
      <c r="F22" s="21">
        <v>116464</v>
      </c>
      <c r="G22" s="21">
        <v>15747</v>
      </c>
      <c r="H22" s="21">
        <v>10403</v>
      </c>
      <c r="I22" s="21">
        <v>14298</v>
      </c>
      <c r="J22" s="21">
        <v>60488</v>
      </c>
      <c r="K22" s="21">
        <v>26403</v>
      </c>
    </row>
    <row r="23" spans="1:11" s="30" customFormat="1" ht="19.5" customHeight="1">
      <c r="A23" s="56"/>
      <c r="B23" s="57">
        <v>28</v>
      </c>
      <c r="C23" s="51"/>
      <c r="D23" s="58"/>
      <c r="E23" s="55">
        <v>24491</v>
      </c>
      <c r="F23" s="51">
        <v>113314</v>
      </c>
      <c r="G23" s="56">
        <v>15162</v>
      </c>
      <c r="H23" s="56">
        <v>9710</v>
      </c>
      <c r="I23" s="56">
        <v>13295</v>
      </c>
      <c r="J23" s="56">
        <v>51962</v>
      </c>
      <c r="K23" s="56">
        <v>25994</v>
      </c>
    </row>
    <row r="24" spans="1:11" s="20" customFormat="1" ht="4.5" customHeight="1">
      <c r="A24" s="25"/>
      <c r="B24" s="25"/>
      <c r="C24" s="25"/>
      <c r="D24" s="34"/>
      <c r="E24" s="22"/>
      <c r="F24" s="21"/>
      <c r="G24" s="21"/>
      <c r="H24" s="21"/>
      <c r="I24" s="21"/>
      <c r="J24" s="21"/>
      <c r="K24" s="21"/>
    </row>
    <row r="25" spans="1:11" s="20" customFormat="1" ht="34.5">
      <c r="A25" s="67" t="s">
        <v>0</v>
      </c>
      <c r="B25" s="67"/>
      <c r="C25" s="67"/>
      <c r="D25" s="14"/>
      <c r="E25" s="12" t="s">
        <v>41</v>
      </c>
      <c r="F25" s="15" t="s">
        <v>7</v>
      </c>
      <c r="G25" s="12" t="s">
        <v>20</v>
      </c>
      <c r="H25" s="17" t="s">
        <v>42</v>
      </c>
      <c r="I25" s="19" t="s">
        <v>43</v>
      </c>
      <c r="J25" s="39"/>
      <c r="K25" s="40"/>
    </row>
    <row r="26" spans="1:11" s="20" customFormat="1" ht="19.5" customHeight="1">
      <c r="A26" s="21"/>
      <c r="B26" s="21"/>
      <c r="C26" s="21"/>
      <c r="D26" s="41"/>
      <c r="E26" s="42" t="s">
        <v>4</v>
      </c>
      <c r="F26" s="43"/>
      <c r="G26" s="21"/>
      <c r="H26" s="21"/>
      <c r="I26" s="21"/>
      <c r="J26" s="21"/>
      <c r="K26" s="21"/>
    </row>
    <row r="27" spans="1:11" s="20" customFormat="1" ht="12">
      <c r="A27" s="23" t="s">
        <v>17</v>
      </c>
      <c r="B27" s="24">
        <v>24</v>
      </c>
      <c r="C27" s="25" t="s">
        <v>8</v>
      </c>
      <c r="D27" s="34"/>
      <c r="E27" s="27">
        <v>1634</v>
      </c>
      <c r="F27" s="27">
        <v>4957</v>
      </c>
      <c r="G27" s="27">
        <v>692</v>
      </c>
      <c r="H27" s="27">
        <v>4330</v>
      </c>
      <c r="I27" s="27" t="s">
        <v>11</v>
      </c>
      <c r="J27" s="27"/>
      <c r="K27" s="27"/>
    </row>
    <row r="28" spans="1:11" s="20" customFormat="1" ht="12">
      <c r="A28" s="23"/>
      <c r="B28" s="24">
        <v>26</v>
      </c>
      <c r="C28" s="25"/>
      <c r="D28" s="34"/>
      <c r="E28" s="27">
        <v>2601</v>
      </c>
      <c r="F28" s="27">
        <v>5966</v>
      </c>
      <c r="G28" s="27">
        <v>693</v>
      </c>
      <c r="H28" s="27">
        <v>4397</v>
      </c>
      <c r="I28" s="27">
        <v>715</v>
      </c>
      <c r="J28" s="27"/>
      <c r="K28" s="27"/>
    </row>
    <row r="29" spans="1:11" s="20" customFormat="1" ht="19.5" customHeight="1">
      <c r="A29" s="51"/>
      <c r="B29" s="52">
        <v>28</v>
      </c>
      <c r="C29" s="51"/>
      <c r="D29" s="58"/>
      <c r="E29" s="54">
        <v>1681</v>
      </c>
      <c r="F29" s="54">
        <v>5834</v>
      </c>
      <c r="G29" s="54">
        <v>657</v>
      </c>
      <c r="H29" s="54">
        <v>4150</v>
      </c>
      <c r="I29" s="54" t="s">
        <v>11</v>
      </c>
      <c r="J29" s="27"/>
      <c r="K29" s="27"/>
    </row>
    <row r="30" spans="1:11" s="20" customFormat="1" ht="19.5" customHeight="1">
      <c r="A30" s="28"/>
      <c r="B30" s="29"/>
      <c r="C30" s="21"/>
      <c r="D30" s="34"/>
      <c r="E30" s="22" t="s">
        <v>5</v>
      </c>
      <c r="F30" s="21"/>
      <c r="G30" s="21"/>
      <c r="H30" s="21"/>
      <c r="I30" s="21"/>
      <c r="J30" s="21"/>
      <c r="K30" s="21"/>
    </row>
    <row r="31" spans="1:11" s="20" customFormat="1" ht="12">
      <c r="A31" s="23" t="s">
        <v>17</v>
      </c>
      <c r="B31" s="24">
        <v>24</v>
      </c>
      <c r="C31" s="25" t="s">
        <v>8</v>
      </c>
      <c r="D31" s="34"/>
      <c r="E31" s="21">
        <v>18045</v>
      </c>
      <c r="F31" s="21">
        <v>94061</v>
      </c>
      <c r="G31" s="21">
        <v>7613</v>
      </c>
      <c r="H31" s="21">
        <v>34935</v>
      </c>
      <c r="I31" s="27" t="s">
        <v>11</v>
      </c>
      <c r="J31" s="21"/>
      <c r="K31" s="21"/>
    </row>
    <row r="32" spans="1:11" s="20" customFormat="1" ht="12">
      <c r="A32" s="23"/>
      <c r="B32" s="24">
        <v>26</v>
      </c>
      <c r="C32" s="25"/>
      <c r="D32" s="34"/>
      <c r="E32" s="21">
        <v>32702</v>
      </c>
      <c r="F32" s="21">
        <v>114461</v>
      </c>
      <c r="G32" s="21">
        <v>7645</v>
      </c>
      <c r="H32" s="21">
        <v>34308</v>
      </c>
      <c r="I32" s="27">
        <v>30396</v>
      </c>
      <c r="J32" s="21"/>
      <c r="K32" s="21"/>
    </row>
    <row r="33" spans="1:11" s="20" customFormat="1" ht="19.5" customHeight="1">
      <c r="A33" s="51"/>
      <c r="B33" s="52">
        <v>28</v>
      </c>
      <c r="C33" s="51"/>
      <c r="D33" s="58"/>
      <c r="E33" s="54">
        <v>15212</v>
      </c>
      <c r="F33" s="51">
        <v>105805</v>
      </c>
      <c r="G33" s="54">
        <v>6674</v>
      </c>
      <c r="H33" s="54">
        <v>33018</v>
      </c>
      <c r="I33" s="54" t="s">
        <v>11</v>
      </c>
      <c r="J33" s="27"/>
      <c r="K33" s="27"/>
    </row>
    <row r="34" spans="1:11" s="20" customFormat="1" ht="9.75" customHeight="1">
      <c r="A34" s="31"/>
      <c r="B34" s="31"/>
      <c r="C34" s="31"/>
      <c r="D34" s="32"/>
      <c r="E34" s="44"/>
      <c r="F34" s="33"/>
      <c r="G34" s="33"/>
      <c r="H34" s="33"/>
      <c r="I34" s="33"/>
      <c r="J34" s="21"/>
      <c r="K34" s="21"/>
    </row>
    <row r="35" s="20" customFormat="1" ht="24.75" customHeight="1">
      <c r="A35" s="20" t="s">
        <v>28</v>
      </c>
    </row>
    <row r="36" spans="1:10" s="47" customFormat="1" ht="12">
      <c r="A36" s="60" t="s">
        <v>0</v>
      </c>
      <c r="B36" s="60"/>
      <c r="C36" s="60"/>
      <c r="D36" s="45"/>
      <c r="E36" s="69" t="s">
        <v>1</v>
      </c>
      <c r="F36" s="62" t="s">
        <v>23</v>
      </c>
      <c r="G36" s="62"/>
      <c r="H36" s="62"/>
      <c r="I36" s="62"/>
      <c r="J36" s="65"/>
    </row>
    <row r="37" spans="1:10" s="47" customFormat="1" ht="22.5" customHeight="1">
      <c r="A37" s="61"/>
      <c r="B37" s="61"/>
      <c r="C37" s="61"/>
      <c r="D37" s="48"/>
      <c r="E37" s="70"/>
      <c r="F37" s="15" t="s">
        <v>16</v>
      </c>
      <c r="G37" s="15" t="s">
        <v>24</v>
      </c>
      <c r="H37" s="15" t="s">
        <v>25</v>
      </c>
      <c r="I37" s="15" t="s">
        <v>26</v>
      </c>
      <c r="J37" s="46" t="s">
        <v>27</v>
      </c>
    </row>
    <row r="38" spans="1:5" s="20" customFormat="1" ht="19.5" customHeight="1">
      <c r="A38" s="21"/>
      <c r="B38" s="21"/>
      <c r="C38" s="49"/>
      <c r="D38" s="41"/>
      <c r="E38" s="20" t="s">
        <v>4</v>
      </c>
    </row>
    <row r="39" spans="1:10" s="20" customFormat="1" ht="15" customHeight="1">
      <c r="A39" s="23" t="s">
        <v>17</v>
      </c>
      <c r="B39" s="24">
        <v>24</v>
      </c>
      <c r="C39" s="25" t="s">
        <v>8</v>
      </c>
      <c r="D39" s="34"/>
      <c r="E39" s="20">
        <v>63275</v>
      </c>
      <c r="F39" s="20">
        <v>63275</v>
      </c>
      <c r="G39" s="20">
        <v>38589</v>
      </c>
      <c r="H39" s="20">
        <v>12343</v>
      </c>
      <c r="I39" s="20">
        <v>9230</v>
      </c>
      <c r="J39" s="20">
        <v>1470</v>
      </c>
    </row>
    <row r="40" spans="1:10" s="20" customFormat="1" ht="15" customHeight="1">
      <c r="A40" s="23"/>
      <c r="B40" s="24">
        <v>26</v>
      </c>
      <c r="C40" s="25"/>
      <c r="D40" s="34"/>
      <c r="E40" s="20">
        <v>65873</v>
      </c>
      <c r="F40" s="20">
        <v>63652</v>
      </c>
      <c r="G40" s="20">
        <v>38888</v>
      </c>
      <c r="H40" s="20">
        <v>12237</v>
      </c>
      <c r="I40" s="20">
        <v>9290</v>
      </c>
      <c r="J40" s="20">
        <v>1548</v>
      </c>
    </row>
    <row r="41" spans="1:10" s="20" customFormat="1" ht="19.5" customHeight="1">
      <c r="A41" s="51"/>
      <c r="B41" s="52">
        <v>28</v>
      </c>
      <c r="C41" s="51"/>
      <c r="D41" s="58"/>
      <c r="E41" s="56">
        <v>62028</v>
      </c>
      <c r="F41" s="56">
        <f>SUM(G41:J41,E52:J52)</f>
        <v>62028</v>
      </c>
      <c r="G41" s="56">
        <v>37345</v>
      </c>
      <c r="H41" s="56">
        <v>12109</v>
      </c>
      <c r="I41" s="56">
        <v>9350</v>
      </c>
      <c r="J41" s="56">
        <v>1579</v>
      </c>
    </row>
    <row r="42" spans="1:5" s="20" customFormat="1" ht="19.5" customHeight="1">
      <c r="A42" s="28"/>
      <c r="B42" s="29"/>
      <c r="C42" s="21"/>
      <c r="D42" s="34"/>
      <c r="E42" s="20" t="s">
        <v>5</v>
      </c>
    </row>
    <row r="43" spans="1:10" s="20" customFormat="1" ht="15" customHeight="1">
      <c r="A43" s="23" t="s">
        <v>17</v>
      </c>
      <c r="B43" s="24">
        <v>24</v>
      </c>
      <c r="C43" s="25" t="s">
        <v>8</v>
      </c>
      <c r="D43" s="34"/>
      <c r="E43" s="20">
        <v>551755</v>
      </c>
      <c r="F43" s="20">
        <v>551755</v>
      </c>
      <c r="G43" s="20">
        <v>82721</v>
      </c>
      <c r="H43" s="20">
        <v>80272</v>
      </c>
      <c r="I43" s="20">
        <v>147583</v>
      </c>
      <c r="J43" s="20">
        <v>55167</v>
      </c>
    </row>
    <row r="44" spans="1:10" s="20" customFormat="1" ht="15" customHeight="1">
      <c r="A44" s="23"/>
      <c r="B44" s="24">
        <v>26</v>
      </c>
      <c r="C44" s="25"/>
      <c r="D44" s="34"/>
      <c r="E44" s="20">
        <v>619313</v>
      </c>
      <c r="F44" s="20">
        <v>559425</v>
      </c>
      <c r="G44" s="20">
        <v>82326</v>
      </c>
      <c r="H44" s="20">
        <v>79939</v>
      </c>
      <c r="I44" s="20">
        <v>149135</v>
      </c>
      <c r="J44" s="20">
        <v>58044</v>
      </c>
    </row>
    <row r="45" spans="1:10" s="20" customFormat="1" ht="19.5" customHeight="1">
      <c r="A45" s="51"/>
      <c r="B45" s="52">
        <v>28</v>
      </c>
      <c r="C45" s="51"/>
      <c r="D45" s="58"/>
      <c r="E45" s="56">
        <v>536782</v>
      </c>
      <c r="F45" s="56">
        <f>SUM(G45:J45,E56:J56)</f>
        <v>536782</v>
      </c>
      <c r="G45" s="56">
        <v>78913</v>
      </c>
      <c r="H45" s="56">
        <v>79150</v>
      </c>
      <c r="I45" s="56">
        <v>151024</v>
      </c>
      <c r="J45" s="56">
        <v>58801</v>
      </c>
    </row>
    <row r="46" spans="1:4" s="20" customFormat="1" ht="15" customHeight="1">
      <c r="A46" s="25"/>
      <c r="B46" s="25"/>
      <c r="C46" s="25"/>
      <c r="D46" s="34"/>
    </row>
    <row r="47" spans="1:11" s="20" customFormat="1" ht="12">
      <c r="A47" s="60" t="s">
        <v>0</v>
      </c>
      <c r="B47" s="60"/>
      <c r="C47" s="60"/>
      <c r="D47" s="45"/>
      <c r="E47" s="62" t="s">
        <v>31</v>
      </c>
      <c r="F47" s="62"/>
      <c r="G47" s="62"/>
      <c r="H47" s="62"/>
      <c r="I47" s="63" t="s">
        <v>22</v>
      </c>
      <c r="J47" s="65" t="s">
        <v>15</v>
      </c>
      <c r="K47" s="68"/>
    </row>
    <row r="48" spans="1:11" s="20" customFormat="1" ht="24">
      <c r="A48" s="61"/>
      <c r="B48" s="61"/>
      <c r="C48" s="61"/>
      <c r="D48" s="48"/>
      <c r="E48" s="15" t="s">
        <v>14</v>
      </c>
      <c r="F48" s="15" t="s">
        <v>13</v>
      </c>
      <c r="G48" s="15" t="s">
        <v>12</v>
      </c>
      <c r="H48" s="19" t="s">
        <v>21</v>
      </c>
      <c r="I48" s="64"/>
      <c r="J48" s="65"/>
      <c r="K48" s="68"/>
    </row>
    <row r="49" spans="1:11" s="20" customFormat="1" ht="19.5" customHeight="1">
      <c r="A49" s="21"/>
      <c r="B49" s="21"/>
      <c r="C49" s="49"/>
      <c r="D49" s="41"/>
      <c r="E49" s="20" t="s">
        <v>4</v>
      </c>
      <c r="K49" s="21"/>
    </row>
    <row r="50" spans="1:11" s="20" customFormat="1" ht="15" customHeight="1">
      <c r="A50" s="23" t="s">
        <v>17</v>
      </c>
      <c r="B50" s="24">
        <v>24</v>
      </c>
      <c r="C50" s="25" t="s">
        <v>8</v>
      </c>
      <c r="D50" s="34"/>
      <c r="E50" s="50">
        <v>926</v>
      </c>
      <c r="F50" s="50">
        <v>388</v>
      </c>
      <c r="G50" s="50">
        <v>80</v>
      </c>
      <c r="H50" s="50">
        <v>249</v>
      </c>
      <c r="I50" s="50" t="s">
        <v>11</v>
      </c>
      <c r="J50" s="50" t="s">
        <v>11</v>
      </c>
      <c r="K50" s="27"/>
    </row>
    <row r="51" spans="1:11" s="20" customFormat="1" ht="15" customHeight="1">
      <c r="A51" s="23"/>
      <c r="B51" s="24">
        <v>26</v>
      </c>
      <c r="C51" s="25"/>
      <c r="D51" s="34"/>
      <c r="E51" s="20">
        <v>985</v>
      </c>
      <c r="F51" s="20">
        <v>382</v>
      </c>
      <c r="G51" s="20">
        <v>88</v>
      </c>
      <c r="H51" s="20">
        <v>234</v>
      </c>
      <c r="I51" s="50">
        <v>164</v>
      </c>
      <c r="J51" s="50">
        <v>2057</v>
      </c>
      <c r="K51" s="27"/>
    </row>
    <row r="52" spans="1:11" s="20" customFormat="1" ht="19.5" customHeight="1">
      <c r="A52" s="51"/>
      <c r="B52" s="52">
        <v>28</v>
      </c>
      <c r="C52" s="51"/>
      <c r="D52" s="58"/>
      <c r="E52" s="56">
        <v>929</v>
      </c>
      <c r="F52" s="56">
        <v>377</v>
      </c>
      <c r="G52" s="56">
        <v>81</v>
      </c>
      <c r="H52" s="56">
        <v>258</v>
      </c>
      <c r="I52" s="59" t="s">
        <v>11</v>
      </c>
      <c r="J52" s="59" t="s">
        <v>11</v>
      </c>
      <c r="K52" s="27"/>
    </row>
    <row r="53" spans="1:11" s="20" customFormat="1" ht="19.5" customHeight="1">
      <c r="A53" s="28"/>
      <c r="B53" s="29"/>
      <c r="C53" s="21"/>
      <c r="D53" s="34"/>
      <c r="E53" s="20" t="s">
        <v>5</v>
      </c>
      <c r="K53" s="21"/>
    </row>
    <row r="54" spans="1:11" s="20" customFormat="1" ht="15" customHeight="1">
      <c r="A54" s="23" t="s">
        <v>17</v>
      </c>
      <c r="B54" s="24">
        <v>24</v>
      </c>
      <c r="C54" s="25" t="s">
        <v>8</v>
      </c>
      <c r="D54" s="34"/>
      <c r="E54" s="50">
        <v>64347</v>
      </c>
      <c r="F54" s="50">
        <v>61195</v>
      </c>
      <c r="G54" s="50">
        <v>60470</v>
      </c>
      <c r="H54" s="50" t="s">
        <v>11</v>
      </c>
      <c r="I54" s="50" t="s">
        <v>11</v>
      </c>
      <c r="J54" s="50" t="s">
        <v>11</v>
      </c>
      <c r="K54" s="27"/>
    </row>
    <row r="55" spans="1:11" s="20" customFormat="1" ht="15" customHeight="1">
      <c r="A55" s="23"/>
      <c r="B55" s="24">
        <v>26</v>
      </c>
      <c r="C55" s="25"/>
      <c r="D55" s="34"/>
      <c r="E55" s="20">
        <v>67021</v>
      </c>
      <c r="F55" s="20">
        <v>59192</v>
      </c>
      <c r="G55" s="20">
        <v>63768</v>
      </c>
      <c r="H55" s="50" t="s">
        <v>11</v>
      </c>
      <c r="I55" s="50">
        <v>13015</v>
      </c>
      <c r="J55" s="50">
        <v>46873</v>
      </c>
      <c r="K55" s="27"/>
    </row>
    <row r="56" spans="1:11" s="20" customFormat="1" ht="19.5" customHeight="1">
      <c r="A56" s="51"/>
      <c r="B56" s="52">
        <v>28</v>
      </c>
      <c r="C56" s="51"/>
      <c r="D56" s="58"/>
      <c r="E56" s="56">
        <v>62841</v>
      </c>
      <c r="F56" s="56">
        <v>57546</v>
      </c>
      <c r="G56" s="56">
        <v>48507</v>
      </c>
      <c r="H56" s="59" t="s">
        <v>11</v>
      </c>
      <c r="I56" s="59" t="s">
        <v>11</v>
      </c>
      <c r="J56" s="59" t="s">
        <v>11</v>
      </c>
      <c r="K56" s="27"/>
    </row>
    <row r="57" spans="1:11" s="7" customFormat="1" ht="4.5" customHeight="1">
      <c r="A57" s="9"/>
      <c r="B57" s="9"/>
      <c r="C57" s="9"/>
      <c r="D57" s="10"/>
      <c r="E57" s="11"/>
      <c r="F57" s="11"/>
      <c r="G57" s="11"/>
      <c r="H57" s="11"/>
      <c r="I57" s="11"/>
      <c r="J57" s="11"/>
      <c r="K57" s="8"/>
    </row>
    <row r="58" s="7" customFormat="1" ht="11.25">
      <c r="A58" s="7" t="s">
        <v>36</v>
      </c>
    </row>
  </sheetData>
  <sheetProtection/>
  <mergeCells count="12">
    <mergeCell ref="E36:E37"/>
    <mergeCell ref="F36:J36"/>
    <mergeCell ref="A47:C48"/>
    <mergeCell ref="E47:H47"/>
    <mergeCell ref="I47:I48"/>
    <mergeCell ref="J47:J48"/>
    <mergeCell ref="A1:K1"/>
    <mergeCell ref="A25:C25"/>
    <mergeCell ref="A5:C5"/>
    <mergeCell ref="A15:C15"/>
    <mergeCell ref="K47:K48"/>
    <mergeCell ref="A36:C37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2020-03-09T00:41:51Z</cp:lastPrinted>
  <dcterms:created xsi:type="dcterms:W3CDTF">2017-10-26T02:59:26Z</dcterms:created>
  <dcterms:modified xsi:type="dcterms:W3CDTF">2021-03-25T05:48:39Z</dcterms:modified>
  <cp:category/>
  <cp:version/>
  <cp:contentType/>
  <cp:contentStatus/>
</cp:coreProperties>
</file>