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9150" activeTab="0"/>
  </bookViews>
  <sheets>
    <sheet name="5-17" sheetId="1" r:id="rId1"/>
  </sheets>
  <definedNames>
    <definedName name="_xlnm.Print_Area" localSheetId="0">'5-17'!$A$1:$K$28</definedName>
  </definedNames>
  <calcPr fullCalcOnLoad="1"/>
</workbook>
</file>

<file path=xl/sharedStrings.xml><?xml version="1.0" encoding="utf-8"?>
<sst xmlns="http://schemas.openxmlformats.org/spreadsheetml/2006/main" count="59" uniqueCount="35">
  <si>
    <t>面積</t>
  </si>
  <si>
    <t>計</t>
  </si>
  <si>
    <t>針葉樹</t>
  </si>
  <si>
    <t>広葉樹</t>
  </si>
  <si>
    <t>資料  県林政課調</t>
  </si>
  <si>
    <t>-</t>
  </si>
  <si>
    <t>南松浦郡</t>
  </si>
  <si>
    <t>北松浦郡</t>
  </si>
  <si>
    <t>東彼杵郡</t>
  </si>
  <si>
    <t>西彼杵郡</t>
  </si>
  <si>
    <t>南島原市</t>
  </si>
  <si>
    <t>雲仙市</t>
  </si>
  <si>
    <t>西海市</t>
  </si>
  <si>
    <t>五島市</t>
  </si>
  <si>
    <t>壱岐市</t>
  </si>
  <si>
    <t>対馬市</t>
  </si>
  <si>
    <t>松浦市</t>
  </si>
  <si>
    <t>平戸市</t>
  </si>
  <si>
    <t>大村市</t>
  </si>
  <si>
    <t>諫早市</t>
  </si>
  <si>
    <t>島原市</t>
  </si>
  <si>
    <t>佐世保市</t>
  </si>
  <si>
    <t>長崎市</t>
  </si>
  <si>
    <t>択伐</t>
  </si>
  <si>
    <t>皆伐</t>
  </si>
  <si>
    <t>間　伐</t>
  </si>
  <si>
    <t>主伐</t>
  </si>
  <si>
    <t>総数</t>
  </si>
  <si>
    <t>材積</t>
  </si>
  <si>
    <t>市郡</t>
  </si>
  <si>
    <r>
      <t>単位：ha，m</t>
    </r>
    <r>
      <rPr>
        <vertAlign val="superscript"/>
        <sz val="9"/>
        <color indexed="8"/>
        <rFont val="ＭＳ 明朝"/>
        <family val="1"/>
      </rPr>
      <t>3</t>
    </r>
  </si>
  <si>
    <t xml:space="preserve">伐採照査による。                  </t>
  </si>
  <si>
    <t>平成29年度</t>
  </si>
  <si>
    <t>令和元年度</t>
  </si>
  <si>
    <r>
      <rPr>
        <sz val="16"/>
        <color indexed="8"/>
        <rFont val="ＭＳ 明朝"/>
        <family val="1"/>
      </rPr>
      <t>５－１７　市郡別民有林の伐採面積及び材積</t>
    </r>
    <r>
      <rPr>
        <sz val="12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（令和元年度）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</si>
</sst>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vertAlign val="superscript"/>
      <sz val="9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6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31" borderId="4" applyNumberFormat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2" fillId="0" borderId="0" xfId="61" applyFont="1" applyFill="1">
      <alignment/>
      <protection/>
    </xf>
    <xf numFmtId="38" fontId="9" fillId="0" borderId="0" xfId="49" applyFont="1" applyFill="1" applyBorder="1" applyAlignment="1">
      <alignment/>
    </xf>
    <xf numFmtId="38" fontId="8" fillId="0" borderId="10" xfId="49" applyFont="1" applyFill="1" applyBorder="1" applyAlignment="1">
      <alignment/>
    </xf>
    <xf numFmtId="38" fontId="8" fillId="0" borderId="10" xfId="49" applyFont="1" applyFill="1" applyBorder="1" applyAlignment="1">
      <alignment horizontal="right"/>
    </xf>
    <xf numFmtId="38" fontId="8" fillId="0" borderId="11" xfId="49" applyFont="1" applyFill="1" applyBorder="1" applyAlignment="1">
      <alignment/>
    </xf>
    <xf numFmtId="38" fontId="8" fillId="0" borderId="10" xfId="49" applyFont="1" applyFill="1" applyBorder="1" applyAlignment="1">
      <alignment horizontal="distributed"/>
    </xf>
    <xf numFmtId="0" fontId="12" fillId="0" borderId="10" xfId="61" applyFont="1" applyFill="1" applyBorder="1">
      <alignment/>
      <protection/>
    </xf>
    <xf numFmtId="38" fontId="13" fillId="0" borderId="0" xfId="49" applyFont="1" applyFill="1" applyBorder="1" applyAlignment="1">
      <alignment horizontal="right"/>
    </xf>
    <xf numFmtId="38" fontId="13" fillId="0" borderId="0" xfId="49" applyFont="1" applyFill="1" applyBorder="1" applyAlignment="1">
      <alignment/>
    </xf>
    <xf numFmtId="38" fontId="13" fillId="0" borderId="12" xfId="49" applyFont="1" applyFill="1" applyBorder="1" applyAlignment="1">
      <alignment/>
    </xf>
    <xf numFmtId="38" fontId="13" fillId="0" borderId="12" xfId="49" applyFont="1" applyFill="1" applyBorder="1" applyAlignment="1">
      <alignment horizontal="right"/>
    </xf>
    <xf numFmtId="38" fontId="8" fillId="0" borderId="11" xfId="49" applyFont="1" applyFill="1" applyBorder="1" applyAlignment="1">
      <alignment horizontal="distributed" vertical="center"/>
    </xf>
    <xf numFmtId="38" fontId="8" fillId="0" borderId="13" xfId="49" applyFont="1" applyFill="1" applyBorder="1" applyAlignment="1">
      <alignment vertical="distributed"/>
    </xf>
    <xf numFmtId="38" fontId="8" fillId="0" borderId="13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0" fontId="12" fillId="0" borderId="13" xfId="61" applyFont="1" applyFill="1" applyBorder="1">
      <alignment/>
      <protection/>
    </xf>
    <xf numFmtId="38" fontId="9" fillId="0" borderId="0" xfId="49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distributed"/>
    </xf>
    <xf numFmtId="38" fontId="16" fillId="0" borderId="12" xfId="49" applyFont="1" applyFill="1" applyBorder="1" applyAlignment="1">
      <alignment/>
    </xf>
    <xf numFmtId="38" fontId="16" fillId="0" borderId="0" xfId="49" applyFont="1" applyFill="1" applyBorder="1" applyAlignment="1">
      <alignment/>
    </xf>
    <xf numFmtId="38" fontId="8" fillId="0" borderId="13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38" fontId="13" fillId="0" borderId="12" xfId="49" applyFont="1" applyFill="1" applyBorder="1" applyAlignment="1">
      <alignment/>
    </xf>
    <xf numFmtId="38" fontId="13" fillId="0" borderId="0" xfId="49" applyFont="1" applyFill="1" applyBorder="1" applyAlignment="1">
      <alignment/>
    </xf>
    <xf numFmtId="38" fontId="8" fillId="0" borderId="0" xfId="49" applyFont="1" applyFill="1" applyBorder="1" applyAlignment="1" quotePrefix="1">
      <alignment horizontal="center"/>
    </xf>
    <xf numFmtId="38" fontId="15" fillId="0" borderId="0" xfId="49" applyFont="1" applyFill="1" applyBorder="1" applyAlignment="1">
      <alignment horizontal="distributed"/>
    </xf>
    <xf numFmtId="38" fontId="15" fillId="0" borderId="0" xfId="49" applyFont="1" applyFill="1" applyBorder="1" applyAlignment="1">
      <alignment/>
    </xf>
    <xf numFmtId="0" fontId="10" fillId="0" borderId="0" xfId="61" applyFill="1">
      <alignment/>
      <protection/>
    </xf>
    <xf numFmtId="38" fontId="17" fillId="0" borderId="0" xfId="61" applyNumberFormat="1" applyFont="1" applyFill="1">
      <alignment/>
      <protection/>
    </xf>
    <xf numFmtId="0" fontId="10" fillId="0" borderId="0" xfId="61" applyFill="1" applyAlignment="1">
      <alignment horizontal="right"/>
      <protection/>
    </xf>
    <xf numFmtId="0" fontId="10" fillId="0" borderId="0" xfId="61" applyFill="1" applyAlignment="1">
      <alignment horizontal="left"/>
      <protection/>
    </xf>
    <xf numFmtId="38" fontId="8" fillId="0" borderId="15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14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19" xfId="49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distributed"/>
    </xf>
    <xf numFmtId="38" fontId="8" fillId="0" borderId="11" xfId="49" applyFont="1" applyFill="1" applyBorder="1" applyAlignment="1">
      <alignment horizontal="center" vertical="distributed"/>
    </xf>
    <xf numFmtId="38" fontId="7" fillId="0" borderId="0" xfId="49" applyFont="1" applyFill="1" applyAlignment="1">
      <alignment horizontal="center" vertical="top"/>
    </xf>
    <xf numFmtId="38" fontId="8" fillId="0" borderId="13" xfId="49" applyFont="1" applyFill="1" applyBorder="1" applyAlignment="1">
      <alignment horizontal="distributed" vertical="center"/>
    </xf>
    <xf numFmtId="0" fontId="12" fillId="0" borderId="0" xfId="61" applyFont="1" applyFill="1" applyAlignment="1">
      <alignment horizontal="distributed" vertical="center"/>
      <protection/>
    </xf>
    <xf numFmtId="0" fontId="12" fillId="0" borderId="10" xfId="61" applyFont="1" applyFill="1" applyBorder="1" applyAlignment="1">
      <alignment horizontal="distributed" vertical="center"/>
      <protection/>
    </xf>
    <xf numFmtId="38" fontId="8" fillId="0" borderId="20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1.12109375" style="30" customWidth="1"/>
    <col min="2" max="2" width="12.75390625" style="30" bestFit="1" customWidth="1"/>
    <col min="3" max="3" width="1.12109375" style="30" customWidth="1"/>
    <col min="4" max="11" width="10.625" style="30" customWidth="1"/>
    <col min="12" max="43" width="9.00390625" style="30" customWidth="1"/>
    <col min="44" max="16384" width="9.125" style="30" customWidth="1"/>
  </cols>
  <sheetData>
    <row r="1" spans="1:11" ht="30" customHeight="1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4.75" customHeight="1">
      <c r="A2" s="2" t="s">
        <v>31</v>
      </c>
      <c r="C2" s="18"/>
      <c r="D2" s="18"/>
      <c r="E2" s="18"/>
      <c r="F2" s="18"/>
      <c r="G2" s="18"/>
      <c r="H2" s="18"/>
      <c r="I2" s="18"/>
      <c r="J2" s="18"/>
      <c r="K2" s="17" t="s">
        <v>30</v>
      </c>
    </row>
    <row r="3" spans="1:11" s="1" customFormat="1" ht="18" customHeight="1">
      <c r="A3" s="16"/>
      <c r="B3" s="43" t="s">
        <v>29</v>
      </c>
      <c r="C3" s="22"/>
      <c r="D3" s="34" t="s">
        <v>0</v>
      </c>
      <c r="E3" s="35"/>
      <c r="F3" s="35"/>
      <c r="G3" s="35"/>
      <c r="H3" s="36"/>
      <c r="I3" s="34" t="s">
        <v>28</v>
      </c>
      <c r="J3" s="35"/>
      <c r="K3" s="35"/>
    </row>
    <row r="4" spans="2:11" s="1" customFormat="1" ht="18" customHeight="1">
      <c r="B4" s="44"/>
      <c r="C4" s="23"/>
      <c r="D4" s="46" t="s">
        <v>27</v>
      </c>
      <c r="E4" s="35"/>
      <c r="F4" s="35"/>
      <c r="G4" s="35"/>
      <c r="H4" s="15"/>
      <c r="I4" s="46" t="s">
        <v>27</v>
      </c>
      <c r="J4" s="14"/>
      <c r="K4" s="13"/>
    </row>
    <row r="5" spans="2:11" s="1" customFormat="1" ht="18" customHeight="1">
      <c r="B5" s="44"/>
      <c r="C5" s="23"/>
      <c r="D5" s="47"/>
      <c r="E5" s="34" t="s">
        <v>26</v>
      </c>
      <c r="F5" s="35"/>
      <c r="G5" s="36"/>
      <c r="H5" s="37" t="s">
        <v>25</v>
      </c>
      <c r="I5" s="47"/>
      <c r="J5" s="39" t="s">
        <v>2</v>
      </c>
      <c r="K5" s="40" t="s">
        <v>3</v>
      </c>
    </row>
    <row r="6" spans="1:11" s="1" customFormat="1" ht="18" customHeight="1">
      <c r="A6" s="7"/>
      <c r="B6" s="45"/>
      <c r="C6" s="3"/>
      <c r="D6" s="48"/>
      <c r="E6" s="12" t="s">
        <v>1</v>
      </c>
      <c r="F6" s="12" t="s">
        <v>24</v>
      </c>
      <c r="G6" s="12" t="s">
        <v>23</v>
      </c>
      <c r="H6" s="38"/>
      <c r="I6" s="48"/>
      <c r="J6" s="38"/>
      <c r="K6" s="41"/>
    </row>
    <row r="7" spans="2:11" s="1" customFormat="1" ht="20.25" customHeight="1">
      <c r="B7" s="19" t="s">
        <v>32</v>
      </c>
      <c r="C7" s="24"/>
      <c r="D7" s="25">
        <v>2278.928</v>
      </c>
      <c r="E7" s="26">
        <v>227.79799999999997</v>
      </c>
      <c r="F7" s="26">
        <v>218.75799999999998</v>
      </c>
      <c r="G7" s="26">
        <v>9.040000000000001</v>
      </c>
      <c r="H7" s="26">
        <v>2051.13</v>
      </c>
      <c r="I7" s="26">
        <v>256624.60000000006</v>
      </c>
      <c r="J7" s="26">
        <v>240111.90000000005</v>
      </c>
      <c r="K7" s="26">
        <v>16512.700000000004</v>
      </c>
    </row>
    <row r="8" spans="2:11" s="1" customFormat="1" ht="15" customHeight="1">
      <c r="B8" s="27">
        <v>30</v>
      </c>
      <c r="C8" s="23"/>
      <c r="D8" s="10">
        <v>2038.51</v>
      </c>
      <c r="E8" s="9">
        <v>233.62</v>
      </c>
      <c r="F8" s="9">
        <v>210.53</v>
      </c>
      <c r="G8" s="9">
        <v>23.09</v>
      </c>
      <c r="H8" s="9">
        <v>1804.89</v>
      </c>
      <c r="I8" s="9">
        <v>225517.8</v>
      </c>
      <c r="J8" s="9">
        <v>208549.1</v>
      </c>
      <c r="K8" s="9">
        <v>16968.7</v>
      </c>
    </row>
    <row r="9" spans="2:11" s="1" customFormat="1" ht="29.25" customHeight="1">
      <c r="B9" s="28" t="s">
        <v>33</v>
      </c>
      <c r="C9" s="29"/>
      <c r="D9" s="20">
        <v>2389.6115999999993</v>
      </c>
      <c r="E9" s="21">
        <v>177.8216</v>
      </c>
      <c r="F9" s="21">
        <v>171.9516</v>
      </c>
      <c r="G9" s="21">
        <v>5.87</v>
      </c>
      <c r="H9" s="21">
        <v>2211.7899999999995</v>
      </c>
      <c r="I9" s="21">
        <v>263037.1</v>
      </c>
      <c r="J9" s="21">
        <v>251281.99999999997</v>
      </c>
      <c r="K9" s="21">
        <v>11755.100000000002</v>
      </c>
    </row>
    <row r="10" spans="2:11" s="1" customFormat="1" ht="29.25" customHeight="1">
      <c r="B10" s="19" t="s">
        <v>22</v>
      </c>
      <c r="C10" s="23"/>
      <c r="D10" s="10">
        <v>262.4</v>
      </c>
      <c r="E10" s="9">
        <f>F10</f>
        <v>19.339999999999993</v>
      </c>
      <c r="F10" s="8">
        <v>19.339999999999993</v>
      </c>
      <c r="G10" s="8" t="s">
        <v>5</v>
      </c>
      <c r="H10" s="9">
        <v>243.06</v>
      </c>
      <c r="I10" s="9">
        <v>22768.100000000002</v>
      </c>
      <c r="J10" s="9">
        <v>21373.800000000003</v>
      </c>
      <c r="K10" s="8">
        <v>1394.2999999999997</v>
      </c>
    </row>
    <row r="11" spans="2:11" s="1" customFormat="1" ht="15" customHeight="1">
      <c r="B11" s="19" t="s">
        <v>21</v>
      </c>
      <c r="C11" s="23"/>
      <c r="D11" s="10">
        <v>169.72000000000003</v>
      </c>
      <c r="E11" s="9">
        <f>F11</f>
        <v>4.479999999999999</v>
      </c>
      <c r="F11" s="8">
        <v>4.479999999999999</v>
      </c>
      <c r="G11" s="8" t="s">
        <v>5</v>
      </c>
      <c r="H11" s="9">
        <v>165.24000000000004</v>
      </c>
      <c r="I11" s="9">
        <v>14738.200000000004</v>
      </c>
      <c r="J11" s="9">
        <v>14225.400000000005</v>
      </c>
      <c r="K11" s="8">
        <v>512.8</v>
      </c>
    </row>
    <row r="12" spans="2:11" s="1" customFormat="1" ht="15" customHeight="1">
      <c r="B12" s="19" t="s">
        <v>20</v>
      </c>
      <c r="C12" s="23"/>
      <c r="D12" s="11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</row>
    <row r="13" spans="2:11" s="1" customFormat="1" ht="15" customHeight="1">
      <c r="B13" s="19" t="s">
        <v>19</v>
      </c>
      <c r="C13" s="23"/>
      <c r="D13" s="10">
        <v>247.04999999999993</v>
      </c>
      <c r="E13" s="9">
        <f>F13</f>
        <v>42.73999999999998</v>
      </c>
      <c r="F13" s="8">
        <v>42.73999999999998</v>
      </c>
      <c r="G13" s="8"/>
      <c r="H13" s="9">
        <v>204.30999999999995</v>
      </c>
      <c r="I13" s="9">
        <v>38510.7</v>
      </c>
      <c r="J13" s="9">
        <v>35787.7</v>
      </c>
      <c r="K13" s="8">
        <v>2723.000000000002</v>
      </c>
    </row>
    <row r="14" spans="2:11" s="1" customFormat="1" ht="15" customHeight="1">
      <c r="B14" s="19" t="s">
        <v>18</v>
      </c>
      <c r="C14" s="23"/>
      <c r="D14" s="10">
        <v>123.40000000000005</v>
      </c>
      <c r="E14" s="9">
        <f>F14</f>
        <v>0.76</v>
      </c>
      <c r="F14" s="8">
        <v>0.76</v>
      </c>
      <c r="G14" s="8" t="s">
        <v>5</v>
      </c>
      <c r="H14" s="9">
        <v>122.64000000000004</v>
      </c>
      <c r="I14" s="9">
        <v>15969.500000000002</v>
      </c>
      <c r="J14" s="9">
        <v>15891.700000000003</v>
      </c>
      <c r="K14" s="8">
        <v>77.8</v>
      </c>
    </row>
    <row r="15" spans="2:11" s="1" customFormat="1" ht="27.75" customHeight="1">
      <c r="B15" s="19" t="s">
        <v>17</v>
      </c>
      <c r="C15" s="23"/>
      <c r="D15" s="10">
        <v>79.86000000000001</v>
      </c>
      <c r="E15" s="9">
        <f>F15</f>
        <v>1.59</v>
      </c>
      <c r="F15" s="8">
        <v>1.59</v>
      </c>
      <c r="G15" s="8" t="s">
        <v>5</v>
      </c>
      <c r="H15" s="9">
        <v>78.27000000000001</v>
      </c>
      <c r="I15" s="9">
        <v>6147.8</v>
      </c>
      <c r="J15" s="9">
        <v>5913.900000000001</v>
      </c>
      <c r="K15" s="8">
        <v>233.89999999999998</v>
      </c>
    </row>
    <row r="16" spans="2:11" s="1" customFormat="1" ht="15" customHeight="1">
      <c r="B16" s="19" t="s">
        <v>16</v>
      </c>
      <c r="C16" s="23"/>
      <c r="D16" s="10">
        <v>89.28999999999998</v>
      </c>
      <c r="E16" s="9">
        <f>F16</f>
        <v>4.91</v>
      </c>
      <c r="F16" s="8">
        <v>4.91</v>
      </c>
      <c r="G16" s="8" t="s">
        <v>5</v>
      </c>
      <c r="H16" s="9">
        <v>84.37999999999998</v>
      </c>
      <c r="I16" s="9">
        <v>9728</v>
      </c>
      <c r="J16" s="9">
        <v>9120.9</v>
      </c>
      <c r="K16" s="8">
        <v>607.0999999999999</v>
      </c>
    </row>
    <row r="17" spans="2:11" s="1" customFormat="1" ht="15" customHeight="1">
      <c r="B17" s="19" t="s">
        <v>15</v>
      </c>
      <c r="C17" s="23"/>
      <c r="D17" s="10">
        <v>680.1199999999995</v>
      </c>
      <c r="E17" s="9">
        <f>F17+G17</f>
        <v>58.71000000000001</v>
      </c>
      <c r="F17" s="8">
        <v>52.84000000000001</v>
      </c>
      <c r="G17" s="8">
        <v>5.87</v>
      </c>
      <c r="H17" s="9">
        <v>621.4099999999995</v>
      </c>
      <c r="I17" s="9">
        <v>78150.19999999998</v>
      </c>
      <c r="J17" s="9">
        <v>74598.79999999999</v>
      </c>
      <c r="K17" s="8">
        <v>3551.400000000001</v>
      </c>
    </row>
    <row r="18" spans="2:11" s="1" customFormat="1" ht="15" customHeight="1">
      <c r="B18" s="19" t="s">
        <v>14</v>
      </c>
      <c r="C18" s="23"/>
      <c r="D18" s="10">
        <v>1.61</v>
      </c>
      <c r="E18" s="9">
        <f aca="true" t="shared" si="0" ref="E18:E26">F18</f>
        <v>0.22</v>
      </c>
      <c r="F18" s="8">
        <v>0.22</v>
      </c>
      <c r="G18" s="8" t="s">
        <v>5</v>
      </c>
      <c r="H18" s="8">
        <v>1.3900000000000001</v>
      </c>
      <c r="I18" s="9">
        <v>114.39999999999999</v>
      </c>
      <c r="J18" s="9">
        <v>94.1</v>
      </c>
      <c r="K18" s="8">
        <v>20.3</v>
      </c>
    </row>
    <row r="19" spans="2:11" s="1" customFormat="1" ht="15" customHeight="1">
      <c r="B19" s="19" t="s">
        <v>13</v>
      </c>
      <c r="C19" s="23"/>
      <c r="D19" s="10">
        <v>110.36000000000001</v>
      </c>
      <c r="E19" s="9">
        <f t="shared" si="0"/>
        <v>4.149999999999999</v>
      </c>
      <c r="F19" s="8">
        <v>4.149999999999999</v>
      </c>
      <c r="G19" s="8" t="s">
        <v>5</v>
      </c>
      <c r="H19" s="9">
        <v>106.21000000000002</v>
      </c>
      <c r="I19" s="9">
        <v>10028.200000000003</v>
      </c>
      <c r="J19" s="9">
        <v>9855.800000000003</v>
      </c>
      <c r="K19" s="8">
        <v>172.39999999999998</v>
      </c>
    </row>
    <row r="20" spans="2:11" s="1" customFormat="1" ht="27.75" customHeight="1">
      <c r="B20" s="19" t="s">
        <v>12</v>
      </c>
      <c r="C20" s="23"/>
      <c r="D20" s="10">
        <v>252.56000000000003</v>
      </c>
      <c r="E20" s="9">
        <f t="shared" si="0"/>
        <v>13.059999999999999</v>
      </c>
      <c r="F20" s="8">
        <v>13.059999999999999</v>
      </c>
      <c r="G20" s="8" t="s">
        <v>5</v>
      </c>
      <c r="H20" s="9">
        <v>239.50000000000003</v>
      </c>
      <c r="I20" s="9">
        <v>19710.499999999996</v>
      </c>
      <c r="J20" s="9">
        <v>18307.099999999995</v>
      </c>
      <c r="K20" s="8">
        <v>1403.3999999999999</v>
      </c>
    </row>
    <row r="21" spans="2:11" s="1" customFormat="1" ht="15" customHeight="1">
      <c r="B21" s="19" t="s">
        <v>11</v>
      </c>
      <c r="C21" s="23"/>
      <c r="D21" s="10">
        <v>79.6856</v>
      </c>
      <c r="E21" s="9">
        <f t="shared" si="0"/>
        <v>11.525599999999997</v>
      </c>
      <c r="F21" s="8">
        <v>11.525599999999997</v>
      </c>
      <c r="G21" s="8" t="s">
        <v>5</v>
      </c>
      <c r="H21" s="9">
        <v>68.16</v>
      </c>
      <c r="I21" s="9">
        <v>12981.599999999999</v>
      </c>
      <c r="J21" s="9">
        <v>12805.099999999999</v>
      </c>
      <c r="K21" s="8">
        <v>176.5</v>
      </c>
    </row>
    <row r="22" spans="2:11" s="1" customFormat="1" ht="15" customHeight="1">
      <c r="B22" s="19" t="s">
        <v>10</v>
      </c>
      <c r="C22" s="23"/>
      <c r="D22" s="10">
        <v>58.900000000000006</v>
      </c>
      <c r="E22" s="9">
        <f t="shared" si="0"/>
        <v>4.9399999999999995</v>
      </c>
      <c r="F22" s="8">
        <v>4.9399999999999995</v>
      </c>
      <c r="G22" s="8" t="s">
        <v>5</v>
      </c>
      <c r="H22" s="9">
        <v>53.96000000000001</v>
      </c>
      <c r="I22" s="9">
        <v>6865.600000000002</v>
      </c>
      <c r="J22" s="9">
        <v>6334.800000000002</v>
      </c>
      <c r="K22" s="8">
        <v>530.7999999999998</v>
      </c>
    </row>
    <row r="23" spans="2:11" s="1" customFormat="1" ht="27.75" customHeight="1">
      <c r="B23" s="19" t="s">
        <v>9</v>
      </c>
      <c r="C23" s="23"/>
      <c r="D23" s="10">
        <v>1.47</v>
      </c>
      <c r="E23" s="9">
        <f t="shared" si="0"/>
        <v>1.47</v>
      </c>
      <c r="F23" s="8">
        <v>1.47</v>
      </c>
      <c r="G23" s="8" t="s">
        <v>5</v>
      </c>
      <c r="H23" s="8" t="s">
        <v>5</v>
      </c>
      <c r="I23" s="9">
        <v>152.1</v>
      </c>
      <c r="J23" s="8" t="s">
        <v>5</v>
      </c>
      <c r="K23" s="8">
        <v>152.1</v>
      </c>
    </row>
    <row r="24" spans="2:11" s="1" customFormat="1" ht="15" customHeight="1">
      <c r="B24" s="19" t="s">
        <v>8</v>
      </c>
      <c r="C24" s="23"/>
      <c r="D24" s="10">
        <v>106.83999999999997</v>
      </c>
      <c r="E24" s="9">
        <f t="shared" si="0"/>
        <v>4.8500000000000005</v>
      </c>
      <c r="F24" s="8">
        <v>4.8500000000000005</v>
      </c>
      <c r="G24" s="8" t="s">
        <v>5</v>
      </c>
      <c r="H24" s="9">
        <v>101.98999999999998</v>
      </c>
      <c r="I24" s="9">
        <v>14048.8</v>
      </c>
      <c r="J24" s="9">
        <v>13855.3</v>
      </c>
      <c r="K24" s="8">
        <v>193.50000000000003</v>
      </c>
    </row>
    <row r="25" spans="2:11" s="1" customFormat="1" ht="15" customHeight="1">
      <c r="B25" s="19" t="s">
        <v>7</v>
      </c>
      <c r="C25" s="23"/>
      <c r="D25" s="10">
        <v>17.946</v>
      </c>
      <c r="E25" s="9">
        <f t="shared" si="0"/>
        <v>5.056</v>
      </c>
      <c r="F25" s="8">
        <v>5.056</v>
      </c>
      <c r="G25" s="8" t="s">
        <v>5</v>
      </c>
      <c r="H25" s="9">
        <v>12.89</v>
      </c>
      <c r="I25" s="9">
        <v>3011.2999999999997</v>
      </c>
      <c r="J25" s="9">
        <v>3007.1</v>
      </c>
      <c r="K25" s="8">
        <v>4.2</v>
      </c>
    </row>
    <row r="26" spans="2:11" s="1" customFormat="1" ht="15" customHeight="1">
      <c r="B26" s="19" t="s">
        <v>6</v>
      </c>
      <c r="C26" s="23"/>
      <c r="D26" s="10">
        <v>108.39999999999998</v>
      </c>
      <c r="E26" s="9">
        <f t="shared" si="0"/>
        <v>0.02</v>
      </c>
      <c r="F26" s="8">
        <v>0.02</v>
      </c>
      <c r="G26" s="8" t="s">
        <v>5</v>
      </c>
      <c r="H26" s="9">
        <v>108.37999999999998</v>
      </c>
      <c r="I26" s="9">
        <v>10112.1</v>
      </c>
      <c r="J26" s="9">
        <v>10110.5</v>
      </c>
      <c r="K26" s="8">
        <v>1.6</v>
      </c>
    </row>
    <row r="27" spans="1:11" s="1" customFormat="1" ht="6.75" customHeight="1">
      <c r="A27" s="7"/>
      <c r="B27" s="6"/>
      <c r="C27" s="3"/>
      <c r="D27" s="5"/>
      <c r="E27" s="3"/>
      <c r="F27" s="3"/>
      <c r="G27" s="4"/>
      <c r="H27" s="3"/>
      <c r="I27" s="3"/>
      <c r="J27" s="3"/>
      <c r="K27" s="3"/>
    </row>
    <row r="28" s="1" customFormat="1" ht="12">
      <c r="A28" s="2" t="s">
        <v>4</v>
      </c>
    </row>
    <row r="29" spans="9:11" ht="14.25">
      <c r="I29" s="31"/>
      <c r="J29" s="31"/>
      <c r="K29" s="31"/>
    </row>
    <row r="30" spans="9:10" ht="13.5">
      <c r="I30" s="32"/>
      <c r="J30" s="33"/>
    </row>
    <row r="31" spans="9:10" ht="13.5">
      <c r="I31" s="32"/>
      <c r="J31" s="33"/>
    </row>
  </sheetData>
  <sheetProtection/>
  <mergeCells count="11">
    <mergeCell ref="I4:I6"/>
    <mergeCell ref="E5:G5"/>
    <mergeCell ref="H5:H6"/>
    <mergeCell ref="J5:J6"/>
    <mergeCell ref="K5:K6"/>
    <mergeCell ref="A1:K1"/>
    <mergeCell ref="B3:B6"/>
    <mergeCell ref="D3:H3"/>
    <mergeCell ref="I3:K3"/>
    <mergeCell ref="D4:D6"/>
    <mergeCell ref="E4:G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2020-11-06T01:58:26Z</cp:lastPrinted>
  <dcterms:created xsi:type="dcterms:W3CDTF">2017-10-18T06:53:57Z</dcterms:created>
  <dcterms:modified xsi:type="dcterms:W3CDTF">2021-03-25T06:50:04Z</dcterms:modified>
  <cp:category/>
  <cp:version/>
  <cp:contentType/>
  <cp:contentStatus/>
</cp:coreProperties>
</file>