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605" windowHeight="8610" activeTab="0"/>
  </bookViews>
  <sheets>
    <sheet name="6-5" sheetId="1" r:id="rId1"/>
  </sheets>
  <definedNames/>
  <calcPr fullCalcOnLoad="1"/>
</workbook>
</file>

<file path=xl/sharedStrings.xml><?xml version="1.0" encoding="utf-8"?>
<sst xmlns="http://schemas.openxmlformats.org/spreadsheetml/2006/main" count="113" uniqueCount="37">
  <si>
    <t>長崎市</t>
  </si>
  <si>
    <t>佐世保市</t>
  </si>
  <si>
    <t>島原市</t>
  </si>
  <si>
    <t>諫早市</t>
  </si>
  <si>
    <t>大村市</t>
  </si>
  <si>
    <t>平戸市</t>
  </si>
  <si>
    <t>松浦市</t>
  </si>
  <si>
    <t>漁業世帯の世帯員のうち、満15歳以上で年間海上作業に30日以上従事した者である。</t>
  </si>
  <si>
    <t>対馬市</t>
  </si>
  <si>
    <t>壱岐市</t>
  </si>
  <si>
    <t>五島市</t>
  </si>
  <si>
    <t>西海市</t>
  </si>
  <si>
    <t>雲仙市</t>
  </si>
  <si>
    <t>南島原市</t>
  </si>
  <si>
    <t>雇われ</t>
  </si>
  <si>
    <t>市     町</t>
  </si>
  <si>
    <t>長与町</t>
  </si>
  <si>
    <t>時津町</t>
  </si>
  <si>
    <t>東彼杵町</t>
  </si>
  <si>
    <t>小値賀町</t>
  </si>
  <si>
    <t>新上五島町</t>
  </si>
  <si>
    <t>75歳
以上</t>
  </si>
  <si>
    <t>川棚町</t>
  </si>
  <si>
    <t>～</t>
  </si>
  <si>
    <t>～</t>
  </si>
  <si>
    <t>19歳</t>
  </si>
  <si>
    <t>15歳</t>
  </si>
  <si>
    <t xml:space="preserve">自営 </t>
  </si>
  <si>
    <t xml:space="preserve">  単位：人</t>
  </si>
  <si>
    <t>資料  農林水産省「漁業センサス」</t>
  </si>
  <si>
    <t>漁業センサス(各年11月1日現在)</t>
  </si>
  <si>
    <t>平成 25 年</t>
  </si>
  <si>
    <t>…</t>
  </si>
  <si>
    <t>総数</t>
  </si>
  <si>
    <t>漁業
従事
役員</t>
  </si>
  <si>
    <t>-</t>
  </si>
  <si>
    <r>
      <rPr>
        <sz val="16"/>
        <color indexed="8"/>
        <rFont val="ＭＳ 明朝"/>
        <family val="1"/>
      </rPr>
      <t>６－５　市町別海面漁業就業者数</t>
    </r>
    <r>
      <rPr>
        <sz val="18"/>
        <color indexed="8"/>
        <rFont val="ＭＳ 明朝"/>
        <family val="1"/>
      </rPr>
      <t>　</t>
    </r>
    <r>
      <rPr>
        <sz val="11"/>
        <color indexed="8"/>
        <rFont val="ＭＳ 明朝"/>
        <family val="1"/>
      </rPr>
      <t>(平成30年)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</si>
</sst>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¥&quot;#,##0.00;[Red]&quot;¥&quot;#,##0.00"/>
    <numFmt numFmtId="184" formatCode="&quot;¥&quot;#,##0;[Red]&quot;¥&quot;#,##0"/>
    <numFmt numFmtId="185" formatCode="#,##0_ "/>
    <numFmt numFmtId="186" formatCode="#,##0_);[Red]\(#,##0\)"/>
  </numFmts>
  <fonts count="46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9"/>
      <color indexed="8"/>
      <name val="ＭＳ 明朝"/>
      <family val="1"/>
    </font>
    <font>
      <b/>
      <sz val="9"/>
      <color indexed="8"/>
      <name val="ＭＳ 明朝"/>
      <family val="1"/>
    </font>
    <font>
      <sz val="18"/>
      <color indexed="8"/>
      <name val="ＭＳ 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7"/>
      <name val="游ゴシック Light"/>
      <family val="3"/>
    </font>
    <font>
      <b/>
      <sz val="11"/>
      <color indexed="9"/>
      <name val="游ゴシック"/>
      <family val="3"/>
    </font>
    <font>
      <sz val="11"/>
      <color indexed="19"/>
      <name val="游ゴシック"/>
      <family val="3"/>
    </font>
    <font>
      <sz val="11"/>
      <color indexed="10"/>
      <name val="游ゴシック"/>
      <family val="3"/>
    </font>
    <font>
      <sz val="11"/>
      <color indexed="20"/>
      <name val="游ゴシック"/>
      <family val="3"/>
    </font>
    <font>
      <b/>
      <sz val="11"/>
      <color indexed="10"/>
      <name val="游ゴシック"/>
      <family val="3"/>
    </font>
    <font>
      <b/>
      <sz val="15"/>
      <color indexed="57"/>
      <name val="游ゴシック"/>
      <family val="3"/>
    </font>
    <font>
      <b/>
      <sz val="13"/>
      <color indexed="57"/>
      <name val="游ゴシック"/>
      <family val="3"/>
    </font>
    <font>
      <b/>
      <sz val="11"/>
      <color indexed="57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6"/>
      <color indexed="8"/>
      <name val="ＭＳ 明朝"/>
      <family val="1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4" fillId="31" borderId="4" applyNumberFormat="0" applyAlignment="0" applyProtection="0"/>
    <xf numFmtId="0" fontId="7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horizontal="right"/>
    </xf>
    <xf numFmtId="0" fontId="8" fillId="0" borderId="10" xfId="0" applyFont="1" applyFill="1" applyBorder="1" applyAlignment="1">
      <alignment/>
    </xf>
    <xf numFmtId="0" fontId="8" fillId="0" borderId="1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distributed" vertical="distributed" textRotation="255"/>
    </xf>
    <xf numFmtId="0" fontId="8" fillId="0" borderId="0" xfId="0" applyFont="1" applyFill="1" applyBorder="1" applyAlignment="1">
      <alignment horizontal="distributed" vertical="distributed" textRotation="255"/>
    </xf>
    <xf numFmtId="0" fontId="8" fillId="0" borderId="13" xfId="0" applyFont="1" applyFill="1" applyBorder="1" applyAlignment="1">
      <alignment/>
    </xf>
    <xf numFmtId="0" fontId="8" fillId="0" borderId="14" xfId="0" applyFont="1" applyFill="1" applyBorder="1" applyAlignment="1">
      <alignment horizontal="distributed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3" fontId="8" fillId="0" borderId="0" xfId="0" applyNumberFormat="1" applyFont="1" applyFill="1" applyBorder="1" applyAlignment="1">
      <alignment horizontal="right"/>
    </xf>
    <xf numFmtId="0" fontId="8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right" vertical="center"/>
    </xf>
    <xf numFmtId="3" fontId="8" fillId="0" borderId="0" xfId="0" applyNumberFormat="1" applyFont="1" applyFill="1" applyBorder="1" applyAlignment="1">
      <alignment horizontal="right" vertical="center"/>
    </xf>
    <xf numFmtId="181" fontId="8" fillId="0" borderId="13" xfId="48" applyFont="1" applyFill="1" applyBorder="1" applyAlignment="1">
      <alignment horizontal="distributed"/>
    </xf>
    <xf numFmtId="0" fontId="8" fillId="0" borderId="14" xfId="0" applyFont="1" applyFill="1" applyBorder="1" applyAlignment="1">
      <alignment/>
    </xf>
    <xf numFmtId="3" fontId="8" fillId="0" borderId="13" xfId="0" applyNumberFormat="1" applyFont="1" applyFill="1" applyBorder="1" applyAlignment="1">
      <alignment/>
    </xf>
    <xf numFmtId="0" fontId="8" fillId="0" borderId="13" xfId="0" applyFont="1" applyFill="1" applyBorder="1" applyAlignment="1">
      <alignment horizontal="right"/>
    </xf>
    <xf numFmtId="0" fontId="9" fillId="0" borderId="16" xfId="0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0" fontId="8" fillId="0" borderId="12" xfId="0" applyFont="1" applyFill="1" applyBorder="1" applyAlignment="1">
      <alignment horizontal="distributed" vertical="center" textRotation="255"/>
    </xf>
    <xf numFmtId="0" fontId="8" fillId="0" borderId="17" xfId="0" applyFont="1" applyFill="1" applyBorder="1" applyAlignment="1">
      <alignment horizontal="distributed" vertical="center"/>
    </xf>
    <xf numFmtId="0" fontId="8" fillId="0" borderId="16" xfId="0" applyFont="1" applyFill="1" applyBorder="1" applyAlignment="1">
      <alignment horizontal="distributed" vertical="center"/>
    </xf>
    <xf numFmtId="0" fontId="10" fillId="0" borderId="0" xfId="0" applyFont="1" applyFill="1" applyAlignment="1">
      <alignment vertical="top"/>
    </xf>
    <xf numFmtId="0" fontId="8" fillId="0" borderId="0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distributed" vertical="center" textRotation="255"/>
    </xf>
    <xf numFmtId="0" fontId="8" fillId="0" borderId="20" xfId="0" applyFont="1" applyFill="1" applyBorder="1" applyAlignment="1">
      <alignment horizontal="distributed" vertical="center" textRotation="255"/>
    </xf>
    <xf numFmtId="0" fontId="8" fillId="0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181" fontId="8" fillId="0" borderId="0" xfId="48" applyFont="1" applyFill="1" applyBorder="1" applyAlignment="1">
      <alignment horizontal="distributed"/>
    </xf>
    <xf numFmtId="0" fontId="8" fillId="0" borderId="0" xfId="0" applyFont="1" applyFill="1" applyBorder="1" applyAlignment="1">
      <alignment horizontal="distributed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81" fontId="8" fillId="0" borderId="10" xfId="48" applyFont="1" applyFill="1" applyBorder="1" applyAlignment="1">
      <alignment horizontal="center"/>
    </xf>
    <xf numFmtId="181" fontId="9" fillId="0" borderId="0" xfId="48" applyFont="1" applyFill="1" applyBorder="1" applyAlignment="1">
      <alignment horizontal="center"/>
    </xf>
    <xf numFmtId="181" fontId="8" fillId="0" borderId="0" xfId="48" applyFont="1" applyFill="1" applyBorder="1" applyAlignment="1">
      <alignment horizontal="distributed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top"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right"/>
    </xf>
    <xf numFmtId="181" fontId="8" fillId="0" borderId="0" xfId="48" applyFont="1" applyFill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桁区切り[0.0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通貨[0.00]" xfId="58"/>
    <cellStyle name="入力" xfId="59"/>
    <cellStyle name="Followed Hyperlink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4"/>
  <sheetViews>
    <sheetView showGridLines="0" tabSelected="1" zoomScaleSheetLayoutView="100" zoomScalePageLayoutView="0" workbookViewId="0" topLeftCell="A1">
      <selection activeCell="A1" sqref="A1:Q1"/>
    </sheetView>
  </sheetViews>
  <sheetFormatPr defaultColWidth="8.625" defaultRowHeight="12.75"/>
  <cols>
    <col min="1" max="1" width="0.6171875" style="1" customWidth="1"/>
    <col min="2" max="3" width="2.25390625" style="1" customWidth="1"/>
    <col min="4" max="4" width="2.375" style="1" customWidth="1"/>
    <col min="5" max="5" width="2.75390625" style="1" customWidth="1"/>
    <col min="6" max="6" width="0.875" style="1" customWidth="1"/>
    <col min="7" max="7" width="7.75390625" style="1" bestFit="1" customWidth="1"/>
    <col min="8" max="23" width="7.75390625" style="1" customWidth="1"/>
    <col min="24" max="16384" width="8.625" style="1" customWidth="1"/>
  </cols>
  <sheetData>
    <row r="1" spans="1:23" s="2" customFormat="1" ht="30" customHeight="1">
      <c r="A1" s="64" t="s">
        <v>36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38"/>
      <c r="S1" s="38"/>
      <c r="T1" s="38"/>
      <c r="U1" s="38"/>
      <c r="V1" s="38"/>
      <c r="W1" s="38"/>
    </row>
    <row r="2" spans="1:21" s="4" customFormat="1" ht="30" customHeight="1">
      <c r="A2" s="3" t="s">
        <v>30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5" t="s">
        <v>28</v>
      </c>
      <c r="R2" s="3"/>
      <c r="S2" s="3"/>
      <c r="T2" s="3"/>
      <c r="U2" s="3"/>
    </row>
    <row r="3" spans="1:18" s="4" customFormat="1" ht="15" customHeight="1">
      <c r="A3" s="6"/>
      <c r="B3" s="44"/>
      <c r="C3" s="44"/>
      <c r="D3" s="44"/>
      <c r="E3" s="44"/>
      <c r="F3" s="36"/>
      <c r="G3" s="55" t="s">
        <v>33</v>
      </c>
      <c r="H3" s="55" t="s">
        <v>27</v>
      </c>
      <c r="I3" s="50" t="s">
        <v>34</v>
      </c>
      <c r="J3" s="55" t="s">
        <v>14</v>
      </c>
      <c r="K3" s="7" t="s">
        <v>26</v>
      </c>
      <c r="L3" s="8">
        <v>20</v>
      </c>
      <c r="M3" s="7">
        <v>25</v>
      </c>
      <c r="N3" s="8">
        <v>30</v>
      </c>
      <c r="O3" s="7">
        <v>35</v>
      </c>
      <c r="P3" s="8">
        <v>40</v>
      </c>
      <c r="Q3" s="40">
        <v>45</v>
      </c>
      <c r="R3" s="39"/>
    </row>
    <row r="4" spans="1:18" s="4" customFormat="1" ht="15" customHeight="1">
      <c r="A4" s="3"/>
      <c r="B4" s="42"/>
      <c r="C4" s="42"/>
      <c r="D4" s="42"/>
      <c r="E4" s="42"/>
      <c r="F4" s="37"/>
      <c r="G4" s="56"/>
      <c r="H4" s="56"/>
      <c r="I4" s="51"/>
      <c r="J4" s="56"/>
      <c r="K4" s="35" t="s">
        <v>24</v>
      </c>
      <c r="L4" s="45" t="s">
        <v>23</v>
      </c>
      <c r="M4" s="35" t="s">
        <v>23</v>
      </c>
      <c r="N4" s="45" t="s">
        <v>23</v>
      </c>
      <c r="O4" s="35" t="s">
        <v>23</v>
      </c>
      <c r="P4" s="45" t="s">
        <v>23</v>
      </c>
      <c r="Q4" s="46" t="s">
        <v>23</v>
      </c>
      <c r="R4" s="10"/>
    </row>
    <row r="5" spans="1:18" s="4" customFormat="1" ht="15" customHeight="1">
      <c r="A5" s="11"/>
      <c r="B5" s="43"/>
      <c r="C5" s="43"/>
      <c r="D5" s="43"/>
      <c r="E5" s="43"/>
      <c r="F5" s="12"/>
      <c r="G5" s="57"/>
      <c r="H5" s="57"/>
      <c r="I5" s="52"/>
      <c r="J5" s="57"/>
      <c r="K5" s="13" t="s">
        <v>25</v>
      </c>
      <c r="L5" s="14">
        <v>24</v>
      </c>
      <c r="M5" s="13">
        <v>29</v>
      </c>
      <c r="N5" s="14">
        <v>34</v>
      </c>
      <c r="O5" s="13">
        <v>39</v>
      </c>
      <c r="P5" s="14">
        <v>44</v>
      </c>
      <c r="Q5" s="41">
        <v>49</v>
      </c>
      <c r="R5" s="39"/>
    </row>
    <row r="6" spans="1:17" s="20" customFormat="1" ht="19.5" customHeight="1">
      <c r="A6" s="17"/>
      <c r="B6" s="58" t="s">
        <v>31</v>
      </c>
      <c r="C6" s="58"/>
      <c r="D6" s="58"/>
      <c r="E6" s="58"/>
      <c r="F6" s="18"/>
      <c r="G6" s="19">
        <v>14310</v>
      </c>
      <c r="H6" s="19">
        <v>9218</v>
      </c>
      <c r="I6" s="25" t="s">
        <v>32</v>
      </c>
      <c r="J6" s="19">
        <v>5092</v>
      </c>
      <c r="K6" s="19">
        <v>127</v>
      </c>
      <c r="L6" s="19">
        <v>286</v>
      </c>
      <c r="M6" s="19">
        <v>485</v>
      </c>
      <c r="N6" s="19">
        <v>561</v>
      </c>
      <c r="O6" s="19">
        <v>641</v>
      </c>
      <c r="P6" s="19">
        <v>866</v>
      </c>
      <c r="Q6" s="19">
        <v>1008</v>
      </c>
    </row>
    <row r="7" spans="1:17" s="20" customFormat="1" ht="19.5" customHeight="1">
      <c r="A7" s="17"/>
      <c r="B7" s="59">
        <v>30</v>
      </c>
      <c r="C7" s="59"/>
      <c r="D7" s="59"/>
      <c r="E7" s="59"/>
      <c r="F7" s="33"/>
      <c r="G7" s="34">
        <f>SUM(G8:G26)</f>
        <v>11762</v>
      </c>
      <c r="H7" s="34">
        <f aca="true" t="shared" si="0" ref="H7:Q7">SUM(H8:H26)</f>
        <v>6894</v>
      </c>
      <c r="I7" s="34">
        <f t="shared" si="0"/>
        <v>464</v>
      </c>
      <c r="J7" s="34">
        <f t="shared" si="0"/>
        <v>4404</v>
      </c>
      <c r="K7" s="34">
        <f t="shared" si="0"/>
        <v>84</v>
      </c>
      <c r="L7" s="34">
        <f t="shared" si="0"/>
        <v>274</v>
      </c>
      <c r="M7" s="34">
        <f t="shared" si="0"/>
        <v>351</v>
      </c>
      <c r="N7" s="34">
        <f t="shared" si="0"/>
        <v>454</v>
      </c>
      <c r="O7" s="34">
        <f t="shared" si="0"/>
        <v>557</v>
      </c>
      <c r="P7" s="34">
        <f t="shared" si="0"/>
        <v>642</v>
      </c>
      <c r="Q7" s="34">
        <f t="shared" si="0"/>
        <v>782</v>
      </c>
    </row>
    <row r="8" spans="1:17" s="4" customFormat="1" ht="19.5" customHeight="1">
      <c r="A8" s="3"/>
      <c r="B8" s="53" t="s">
        <v>0</v>
      </c>
      <c r="C8" s="53"/>
      <c r="D8" s="53"/>
      <c r="E8" s="53"/>
      <c r="F8" s="15"/>
      <c r="G8" s="16">
        <f>SUM(K8:Q8,G33:L33)</f>
        <v>936</v>
      </c>
      <c r="H8" s="3">
        <v>513</v>
      </c>
      <c r="I8" s="5">
        <v>46</v>
      </c>
      <c r="J8" s="16">
        <v>377</v>
      </c>
      <c r="K8" s="16">
        <v>5</v>
      </c>
      <c r="L8" s="3">
        <v>21</v>
      </c>
      <c r="M8" s="3">
        <v>14</v>
      </c>
      <c r="N8" s="3">
        <v>22</v>
      </c>
      <c r="O8" s="3">
        <v>38</v>
      </c>
      <c r="P8" s="3">
        <v>38</v>
      </c>
      <c r="Q8" s="4">
        <v>80</v>
      </c>
    </row>
    <row r="9" spans="1:17" s="4" customFormat="1" ht="13.5" customHeight="1">
      <c r="A9" s="3"/>
      <c r="B9" s="53" t="s">
        <v>1</v>
      </c>
      <c r="C9" s="53"/>
      <c r="D9" s="53"/>
      <c r="E9" s="53"/>
      <c r="F9" s="15"/>
      <c r="G9" s="16">
        <f aca="true" t="shared" si="1" ref="G9:G26">SUM(K9:Q9,G34:L34)</f>
        <v>1519</v>
      </c>
      <c r="H9" s="16">
        <v>570</v>
      </c>
      <c r="I9" s="3">
        <v>76</v>
      </c>
      <c r="J9" s="3">
        <v>873</v>
      </c>
      <c r="K9" s="16">
        <v>20</v>
      </c>
      <c r="L9" s="3">
        <v>82</v>
      </c>
      <c r="M9" s="3">
        <v>89</v>
      </c>
      <c r="N9" s="3">
        <v>100</v>
      </c>
      <c r="O9" s="3">
        <v>99</v>
      </c>
      <c r="P9" s="3">
        <v>127</v>
      </c>
      <c r="Q9" s="4">
        <v>135</v>
      </c>
    </row>
    <row r="10" spans="1:17" s="4" customFormat="1" ht="13.5" customHeight="1">
      <c r="A10" s="3"/>
      <c r="B10" s="53" t="s">
        <v>2</v>
      </c>
      <c r="C10" s="53"/>
      <c r="D10" s="53"/>
      <c r="E10" s="53"/>
      <c r="F10" s="15"/>
      <c r="G10" s="16">
        <f t="shared" si="1"/>
        <v>315</v>
      </c>
      <c r="H10" s="3">
        <v>280</v>
      </c>
      <c r="I10" s="5">
        <v>13</v>
      </c>
      <c r="J10" s="5">
        <v>22</v>
      </c>
      <c r="K10" s="16">
        <v>2</v>
      </c>
      <c r="L10" s="5">
        <v>2</v>
      </c>
      <c r="M10" s="3">
        <v>6</v>
      </c>
      <c r="N10" s="5">
        <v>4</v>
      </c>
      <c r="O10" s="3">
        <v>2</v>
      </c>
      <c r="P10" s="3">
        <v>8</v>
      </c>
      <c r="Q10" s="4">
        <v>9</v>
      </c>
    </row>
    <row r="11" spans="1:17" s="4" customFormat="1" ht="13.5" customHeight="1">
      <c r="A11" s="3"/>
      <c r="B11" s="53" t="s">
        <v>3</v>
      </c>
      <c r="C11" s="53"/>
      <c r="D11" s="53"/>
      <c r="E11" s="53"/>
      <c r="F11" s="15"/>
      <c r="G11" s="16">
        <f t="shared" si="1"/>
        <v>360</v>
      </c>
      <c r="H11" s="3">
        <v>241</v>
      </c>
      <c r="I11" s="5">
        <v>1</v>
      </c>
      <c r="J11" s="3">
        <v>118</v>
      </c>
      <c r="K11" s="16">
        <v>1</v>
      </c>
      <c r="L11" s="5">
        <v>4</v>
      </c>
      <c r="M11" s="5">
        <v>3</v>
      </c>
      <c r="N11" s="3">
        <v>12</v>
      </c>
      <c r="O11" s="3">
        <v>16</v>
      </c>
      <c r="P11" s="3">
        <v>14</v>
      </c>
      <c r="Q11" s="4">
        <v>13</v>
      </c>
    </row>
    <row r="12" spans="1:17" s="4" customFormat="1" ht="13.5" customHeight="1">
      <c r="A12" s="3"/>
      <c r="B12" s="53" t="s">
        <v>4</v>
      </c>
      <c r="C12" s="53"/>
      <c r="D12" s="53"/>
      <c r="E12" s="53"/>
      <c r="F12" s="15"/>
      <c r="G12" s="16">
        <f t="shared" si="1"/>
        <v>118</v>
      </c>
      <c r="H12" s="3">
        <v>116</v>
      </c>
      <c r="I12" s="5">
        <v>2</v>
      </c>
      <c r="J12" s="5" t="s">
        <v>35</v>
      </c>
      <c r="K12" s="25" t="s">
        <v>35</v>
      </c>
      <c r="L12" s="25">
        <v>2</v>
      </c>
      <c r="M12" s="5" t="s">
        <v>35</v>
      </c>
      <c r="N12" s="5" t="s">
        <v>35</v>
      </c>
      <c r="O12" s="5" t="s">
        <v>35</v>
      </c>
      <c r="P12" s="3">
        <v>3</v>
      </c>
      <c r="Q12" s="4">
        <v>9</v>
      </c>
    </row>
    <row r="13" spans="1:17" s="4" customFormat="1" ht="13.5" customHeight="1">
      <c r="A13" s="3"/>
      <c r="B13" s="53" t="s">
        <v>5</v>
      </c>
      <c r="C13" s="53"/>
      <c r="D13" s="53"/>
      <c r="E13" s="53"/>
      <c r="F13" s="15"/>
      <c r="G13" s="16">
        <f t="shared" si="1"/>
        <v>1355</v>
      </c>
      <c r="H13" s="25">
        <v>816</v>
      </c>
      <c r="I13" s="3">
        <v>33</v>
      </c>
      <c r="J13" s="3">
        <v>506</v>
      </c>
      <c r="K13" s="16">
        <v>13</v>
      </c>
      <c r="L13" s="3">
        <v>40</v>
      </c>
      <c r="M13" s="3">
        <v>58</v>
      </c>
      <c r="N13" s="3">
        <v>72</v>
      </c>
      <c r="O13" s="3">
        <v>81</v>
      </c>
      <c r="P13" s="3">
        <v>82</v>
      </c>
      <c r="Q13" s="4">
        <v>99</v>
      </c>
    </row>
    <row r="14" spans="1:17" s="4" customFormat="1" ht="13.5" customHeight="1">
      <c r="A14" s="3"/>
      <c r="B14" s="53" t="s">
        <v>6</v>
      </c>
      <c r="C14" s="53"/>
      <c r="D14" s="53"/>
      <c r="E14" s="53"/>
      <c r="F14" s="15"/>
      <c r="G14" s="16">
        <f t="shared" si="1"/>
        <v>504</v>
      </c>
      <c r="H14" s="26">
        <v>222</v>
      </c>
      <c r="I14" s="3">
        <v>42</v>
      </c>
      <c r="J14" s="3">
        <v>240</v>
      </c>
      <c r="K14" s="16">
        <v>3</v>
      </c>
      <c r="L14" s="3">
        <v>18</v>
      </c>
      <c r="M14" s="3">
        <v>32</v>
      </c>
      <c r="N14" s="3">
        <v>28</v>
      </c>
      <c r="O14" s="3">
        <v>38</v>
      </c>
      <c r="P14" s="3">
        <v>37</v>
      </c>
      <c r="Q14" s="4">
        <v>35</v>
      </c>
    </row>
    <row r="15" spans="1:17" s="4" customFormat="1" ht="13.5" customHeight="1">
      <c r="A15" s="3"/>
      <c r="B15" s="54" t="s">
        <v>8</v>
      </c>
      <c r="C15" s="54"/>
      <c r="D15" s="54"/>
      <c r="E15" s="54"/>
      <c r="F15" s="15"/>
      <c r="G15" s="16">
        <f t="shared" si="1"/>
        <v>2285</v>
      </c>
      <c r="H15" s="16">
        <v>1469</v>
      </c>
      <c r="I15" s="5">
        <v>104</v>
      </c>
      <c r="J15" s="3">
        <v>712</v>
      </c>
      <c r="K15" s="16">
        <v>8</v>
      </c>
      <c r="L15" s="3">
        <v>38</v>
      </c>
      <c r="M15" s="3">
        <v>55</v>
      </c>
      <c r="N15" s="3">
        <v>81</v>
      </c>
      <c r="O15" s="3">
        <v>95</v>
      </c>
      <c r="P15" s="3">
        <v>123</v>
      </c>
      <c r="Q15" s="4">
        <v>123</v>
      </c>
    </row>
    <row r="16" spans="1:17" s="4" customFormat="1" ht="13.5" customHeight="1">
      <c r="A16" s="3"/>
      <c r="B16" s="53" t="s">
        <v>9</v>
      </c>
      <c r="C16" s="53"/>
      <c r="D16" s="53"/>
      <c r="E16" s="53"/>
      <c r="F16" s="15"/>
      <c r="G16" s="16">
        <f t="shared" si="1"/>
        <v>901</v>
      </c>
      <c r="H16" s="16">
        <v>666</v>
      </c>
      <c r="I16" s="16">
        <v>25</v>
      </c>
      <c r="J16" s="16">
        <v>210</v>
      </c>
      <c r="K16" s="16">
        <v>5</v>
      </c>
      <c r="L16" s="16">
        <v>21</v>
      </c>
      <c r="M16" s="16">
        <v>21</v>
      </c>
      <c r="N16" s="16">
        <v>41</v>
      </c>
      <c r="O16" s="16">
        <v>44</v>
      </c>
      <c r="P16" s="16">
        <v>61</v>
      </c>
      <c r="Q16" s="4">
        <v>57</v>
      </c>
    </row>
    <row r="17" spans="1:17" s="4" customFormat="1" ht="13.5" customHeight="1">
      <c r="A17" s="3"/>
      <c r="B17" s="54" t="s">
        <v>10</v>
      </c>
      <c r="C17" s="54"/>
      <c r="D17" s="54"/>
      <c r="E17" s="54"/>
      <c r="F17" s="15"/>
      <c r="G17" s="16">
        <f t="shared" si="1"/>
        <v>952</v>
      </c>
      <c r="H17" s="3">
        <v>503</v>
      </c>
      <c r="I17" s="5">
        <v>39</v>
      </c>
      <c r="J17" s="3">
        <v>410</v>
      </c>
      <c r="K17" s="16">
        <v>4</v>
      </c>
      <c r="L17" s="5">
        <v>16</v>
      </c>
      <c r="M17" s="5">
        <v>33</v>
      </c>
      <c r="N17" s="5">
        <v>41</v>
      </c>
      <c r="O17" s="5">
        <v>43</v>
      </c>
      <c r="P17" s="5">
        <v>60</v>
      </c>
      <c r="Q17" s="4">
        <v>66</v>
      </c>
    </row>
    <row r="18" spans="1:17" s="4" customFormat="1" ht="13.5" customHeight="1">
      <c r="A18" s="3"/>
      <c r="B18" s="54" t="s">
        <v>11</v>
      </c>
      <c r="C18" s="54"/>
      <c r="D18" s="54"/>
      <c r="E18" s="54"/>
      <c r="F18" s="15"/>
      <c r="G18" s="16">
        <f t="shared" si="1"/>
        <v>579</v>
      </c>
      <c r="H18" s="3">
        <v>375</v>
      </c>
      <c r="I18" s="5">
        <v>15</v>
      </c>
      <c r="J18" s="5">
        <v>189</v>
      </c>
      <c r="K18" s="16">
        <v>9</v>
      </c>
      <c r="L18" s="5">
        <v>6</v>
      </c>
      <c r="M18" s="5">
        <v>3</v>
      </c>
      <c r="N18" s="5">
        <v>8</v>
      </c>
      <c r="O18" s="3">
        <v>18</v>
      </c>
      <c r="P18" s="3">
        <v>23</v>
      </c>
      <c r="Q18" s="4">
        <v>43</v>
      </c>
    </row>
    <row r="19" spans="1:17" s="4" customFormat="1" ht="13.5" customHeight="1">
      <c r="A19" s="3"/>
      <c r="B19" s="53" t="s">
        <v>12</v>
      </c>
      <c r="C19" s="53"/>
      <c r="D19" s="53"/>
      <c r="E19" s="53"/>
      <c r="F19" s="15"/>
      <c r="G19" s="16">
        <f>SUM(K19:Q19,G44:L44)</f>
        <v>320</v>
      </c>
      <c r="H19" s="3">
        <v>198</v>
      </c>
      <c r="I19" s="5">
        <v>9</v>
      </c>
      <c r="J19" s="5">
        <v>113</v>
      </c>
      <c r="K19" s="25" t="s">
        <v>35</v>
      </c>
      <c r="L19" s="5">
        <v>13</v>
      </c>
      <c r="M19" s="5">
        <v>14</v>
      </c>
      <c r="N19" s="5">
        <v>16</v>
      </c>
      <c r="O19" s="5">
        <v>16</v>
      </c>
      <c r="P19" s="5">
        <v>11</v>
      </c>
      <c r="Q19" s="4">
        <v>21</v>
      </c>
    </row>
    <row r="20" spans="1:17" s="4" customFormat="1" ht="13.5" customHeight="1">
      <c r="A20" s="3"/>
      <c r="B20" s="53" t="s">
        <v>13</v>
      </c>
      <c r="C20" s="53"/>
      <c r="D20" s="53"/>
      <c r="E20" s="53"/>
      <c r="F20" s="15"/>
      <c r="G20" s="16">
        <f>SUM(K20:Q20,G45:L45)</f>
        <v>427</v>
      </c>
      <c r="H20" s="3">
        <v>351</v>
      </c>
      <c r="I20" s="5">
        <v>8</v>
      </c>
      <c r="J20" s="3">
        <v>68</v>
      </c>
      <c r="K20" s="25">
        <v>1</v>
      </c>
      <c r="L20" s="5">
        <v>1</v>
      </c>
      <c r="M20" s="3">
        <v>4</v>
      </c>
      <c r="N20" s="3">
        <v>3</v>
      </c>
      <c r="O20" s="3">
        <v>15</v>
      </c>
      <c r="P20" s="3">
        <v>18</v>
      </c>
      <c r="Q20" s="4">
        <v>24</v>
      </c>
    </row>
    <row r="21" spans="1:17" s="20" customFormat="1" ht="19.5" customHeight="1">
      <c r="A21" s="17"/>
      <c r="B21" s="53" t="s">
        <v>16</v>
      </c>
      <c r="C21" s="53"/>
      <c r="D21" s="53"/>
      <c r="E21" s="53"/>
      <c r="F21" s="18"/>
      <c r="G21" s="16">
        <f t="shared" si="1"/>
        <v>28</v>
      </c>
      <c r="H21" s="17">
        <v>28</v>
      </c>
      <c r="I21" s="5" t="s">
        <v>35</v>
      </c>
      <c r="J21" s="5" t="s">
        <v>35</v>
      </c>
      <c r="K21" s="25" t="s">
        <v>35</v>
      </c>
      <c r="L21" s="5" t="s">
        <v>35</v>
      </c>
      <c r="M21" s="5" t="s">
        <v>35</v>
      </c>
      <c r="N21" s="5" t="s">
        <v>35</v>
      </c>
      <c r="O21" s="5" t="s">
        <v>35</v>
      </c>
      <c r="P21" s="5" t="s">
        <v>35</v>
      </c>
      <c r="Q21" s="66" t="s">
        <v>35</v>
      </c>
    </row>
    <row r="22" spans="1:17" s="24" customFormat="1" ht="13.5" customHeight="1">
      <c r="A22" s="21"/>
      <c r="B22" s="60" t="s">
        <v>17</v>
      </c>
      <c r="C22" s="60"/>
      <c r="D22" s="60"/>
      <c r="E22" s="60"/>
      <c r="F22" s="22"/>
      <c r="G22" s="16">
        <f t="shared" si="1"/>
        <v>66</v>
      </c>
      <c r="H22" s="21">
        <v>66</v>
      </c>
      <c r="I22" s="27" t="s">
        <v>35</v>
      </c>
      <c r="J22" s="27" t="s">
        <v>35</v>
      </c>
      <c r="K22" s="28" t="s">
        <v>35</v>
      </c>
      <c r="L22" s="27" t="s">
        <v>35</v>
      </c>
      <c r="M22" s="27" t="s">
        <v>35</v>
      </c>
      <c r="N22" s="27" t="s">
        <v>35</v>
      </c>
      <c r="O22" s="27" t="s">
        <v>35</v>
      </c>
      <c r="P22" s="21">
        <v>1</v>
      </c>
      <c r="Q22" s="24">
        <v>1</v>
      </c>
    </row>
    <row r="23" spans="1:17" s="24" customFormat="1" ht="13.5" customHeight="1">
      <c r="A23" s="21"/>
      <c r="B23" s="60" t="s">
        <v>18</v>
      </c>
      <c r="C23" s="60"/>
      <c r="D23" s="60"/>
      <c r="E23" s="60"/>
      <c r="F23" s="22"/>
      <c r="G23" s="16">
        <f t="shared" si="1"/>
        <v>24</v>
      </c>
      <c r="H23" s="21">
        <v>24</v>
      </c>
      <c r="I23" s="27" t="s">
        <v>35</v>
      </c>
      <c r="J23" s="27" t="s">
        <v>35</v>
      </c>
      <c r="K23" s="27" t="s">
        <v>35</v>
      </c>
      <c r="L23" s="27" t="s">
        <v>35</v>
      </c>
      <c r="M23" s="27" t="s">
        <v>35</v>
      </c>
      <c r="N23" s="27">
        <v>1</v>
      </c>
      <c r="O23" s="27" t="s">
        <v>35</v>
      </c>
      <c r="P23" s="27" t="s">
        <v>35</v>
      </c>
      <c r="Q23" s="65" t="s">
        <v>35</v>
      </c>
    </row>
    <row r="24" spans="1:18" s="24" customFormat="1" ht="13.5" customHeight="1">
      <c r="A24" s="21"/>
      <c r="B24" s="60" t="s">
        <v>22</v>
      </c>
      <c r="C24" s="60"/>
      <c r="D24" s="60"/>
      <c r="E24" s="60"/>
      <c r="F24" s="22"/>
      <c r="G24" s="16">
        <f t="shared" si="1"/>
        <v>35</v>
      </c>
      <c r="H24" s="21">
        <v>35</v>
      </c>
      <c r="I24" s="27" t="s">
        <v>35</v>
      </c>
      <c r="J24" s="27" t="s">
        <v>35</v>
      </c>
      <c r="K24" s="27" t="s">
        <v>35</v>
      </c>
      <c r="L24" s="27" t="s">
        <v>35</v>
      </c>
      <c r="M24" s="27" t="s">
        <v>35</v>
      </c>
      <c r="N24" s="27" t="s">
        <v>35</v>
      </c>
      <c r="O24" s="27" t="s">
        <v>35</v>
      </c>
      <c r="P24" s="27">
        <v>1</v>
      </c>
      <c r="Q24" s="65">
        <v>2</v>
      </c>
      <c r="R24" s="65"/>
    </row>
    <row r="25" spans="1:17" s="24" customFormat="1" ht="13.5" customHeight="1">
      <c r="A25" s="21"/>
      <c r="B25" s="60" t="s">
        <v>19</v>
      </c>
      <c r="C25" s="60"/>
      <c r="D25" s="60"/>
      <c r="E25" s="60"/>
      <c r="F25" s="22"/>
      <c r="G25" s="16">
        <f t="shared" si="1"/>
        <v>145</v>
      </c>
      <c r="H25" s="21">
        <v>124</v>
      </c>
      <c r="I25" s="27">
        <v>2</v>
      </c>
      <c r="J25" s="27">
        <v>19</v>
      </c>
      <c r="K25" s="28" t="s">
        <v>35</v>
      </c>
      <c r="L25" s="27" t="s">
        <v>35</v>
      </c>
      <c r="M25" s="27" t="s">
        <v>35</v>
      </c>
      <c r="N25" s="21">
        <v>2</v>
      </c>
      <c r="O25" s="21">
        <v>6</v>
      </c>
      <c r="P25" s="21">
        <v>3</v>
      </c>
      <c r="Q25" s="24">
        <v>3</v>
      </c>
    </row>
    <row r="26" spans="1:17" s="24" customFormat="1" ht="13.5" customHeight="1">
      <c r="A26" s="21"/>
      <c r="B26" s="60" t="s">
        <v>20</v>
      </c>
      <c r="C26" s="60"/>
      <c r="D26" s="60"/>
      <c r="E26" s="60"/>
      <c r="F26" s="22"/>
      <c r="G26" s="16">
        <f t="shared" si="1"/>
        <v>893</v>
      </c>
      <c r="H26" s="21">
        <v>297</v>
      </c>
      <c r="I26" s="27">
        <v>49</v>
      </c>
      <c r="J26" s="21">
        <v>547</v>
      </c>
      <c r="K26" s="23">
        <v>13</v>
      </c>
      <c r="L26" s="27">
        <v>10</v>
      </c>
      <c r="M26" s="27">
        <v>19</v>
      </c>
      <c r="N26" s="27">
        <v>23</v>
      </c>
      <c r="O26" s="27">
        <v>46</v>
      </c>
      <c r="P26" s="27">
        <v>32</v>
      </c>
      <c r="Q26" s="24">
        <v>62</v>
      </c>
    </row>
    <row r="27" spans="1:17" s="4" customFormat="1" ht="4.5" customHeight="1">
      <c r="A27" s="11"/>
      <c r="B27" s="29"/>
      <c r="C27" s="29"/>
      <c r="D27" s="29"/>
      <c r="E27" s="29"/>
      <c r="F27" s="30"/>
      <c r="G27" s="31"/>
      <c r="H27" s="32"/>
      <c r="I27" s="32"/>
      <c r="J27" s="11"/>
      <c r="K27" s="31"/>
      <c r="L27" s="32"/>
      <c r="M27" s="32"/>
      <c r="N27" s="32"/>
      <c r="O27" s="32"/>
      <c r="P27" s="32"/>
      <c r="Q27" s="11"/>
    </row>
    <row r="28" spans="1:12" s="4" customFormat="1" ht="11.25">
      <c r="A28" s="3"/>
      <c r="B28" s="47" t="s">
        <v>15</v>
      </c>
      <c r="C28" s="47"/>
      <c r="D28" s="47"/>
      <c r="E28" s="47"/>
      <c r="F28" s="37"/>
      <c r="G28" s="8">
        <v>50</v>
      </c>
      <c r="H28" s="7">
        <v>55</v>
      </c>
      <c r="I28" s="8">
        <v>60</v>
      </c>
      <c r="J28" s="7">
        <v>65</v>
      </c>
      <c r="K28" s="7">
        <v>70</v>
      </c>
      <c r="L28" s="61" t="s">
        <v>21</v>
      </c>
    </row>
    <row r="29" spans="1:12" s="4" customFormat="1" ht="12.75">
      <c r="A29" s="3"/>
      <c r="B29" s="48"/>
      <c r="C29" s="48"/>
      <c r="D29" s="48"/>
      <c r="E29" s="48"/>
      <c r="F29" s="37"/>
      <c r="G29" s="10" t="s">
        <v>23</v>
      </c>
      <c r="H29" s="9" t="s">
        <v>23</v>
      </c>
      <c r="I29" s="10" t="s">
        <v>23</v>
      </c>
      <c r="J29" s="9" t="s">
        <v>23</v>
      </c>
      <c r="K29" s="9" t="s">
        <v>23</v>
      </c>
      <c r="L29" s="62"/>
    </row>
    <row r="30" spans="1:12" s="4" customFormat="1" ht="11.25">
      <c r="A30" s="11"/>
      <c r="B30" s="49"/>
      <c r="C30" s="49"/>
      <c r="D30" s="49"/>
      <c r="E30" s="49"/>
      <c r="F30" s="12"/>
      <c r="G30" s="14">
        <v>54</v>
      </c>
      <c r="H30" s="13">
        <v>59</v>
      </c>
      <c r="I30" s="14">
        <v>64</v>
      </c>
      <c r="J30" s="13">
        <v>69</v>
      </c>
      <c r="K30" s="13">
        <v>74</v>
      </c>
      <c r="L30" s="63"/>
    </row>
    <row r="31" spans="1:12" s="20" customFormat="1" ht="19.5" customHeight="1">
      <c r="A31" s="17"/>
      <c r="B31" s="58" t="s">
        <v>31</v>
      </c>
      <c r="C31" s="58"/>
      <c r="D31" s="58"/>
      <c r="E31" s="58"/>
      <c r="F31" s="18"/>
      <c r="G31" s="19">
        <v>1383</v>
      </c>
      <c r="H31" s="19">
        <v>1810</v>
      </c>
      <c r="I31" s="19">
        <v>2254</v>
      </c>
      <c r="J31" s="19">
        <v>1617</v>
      </c>
      <c r="K31" s="19">
        <v>1522</v>
      </c>
      <c r="L31" s="67">
        <v>1750</v>
      </c>
    </row>
    <row r="32" spans="1:12" s="20" customFormat="1" ht="19.5" customHeight="1">
      <c r="A32" s="17"/>
      <c r="B32" s="59">
        <v>30</v>
      </c>
      <c r="C32" s="59"/>
      <c r="D32" s="59"/>
      <c r="E32" s="59"/>
      <c r="F32" s="33"/>
      <c r="G32" s="34">
        <f>SUM(G33:G51)</f>
        <v>947</v>
      </c>
      <c r="H32" s="34">
        <f>SUM(H33:H51)</f>
        <v>1281</v>
      </c>
      <c r="I32" s="34">
        <f>SUM(I33:I51)</f>
        <v>1696</v>
      </c>
      <c r="J32" s="34">
        <f>SUM(J33:J51)</f>
        <v>1846</v>
      </c>
      <c r="K32" s="34">
        <f>SUM(K33:K51)</f>
        <v>1214</v>
      </c>
      <c r="L32" s="34">
        <f>SUM(L33:L51)</f>
        <v>1634</v>
      </c>
    </row>
    <row r="33" spans="1:12" s="4" customFormat="1" ht="19.5" customHeight="1">
      <c r="A33" s="3"/>
      <c r="B33" s="53" t="s">
        <v>0</v>
      </c>
      <c r="C33" s="53"/>
      <c r="D33" s="53"/>
      <c r="E33" s="53"/>
      <c r="F33" s="15"/>
      <c r="G33" s="3">
        <v>90</v>
      </c>
      <c r="H33" s="3">
        <v>112</v>
      </c>
      <c r="I33" s="3">
        <v>119</v>
      </c>
      <c r="J33" s="3">
        <v>145</v>
      </c>
      <c r="K33" s="3">
        <v>120</v>
      </c>
      <c r="L33" s="3">
        <v>132</v>
      </c>
    </row>
    <row r="34" spans="1:12" s="4" customFormat="1" ht="13.5" customHeight="1">
      <c r="A34" s="3"/>
      <c r="B34" s="53" t="s">
        <v>1</v>
      </c>
      <c r="C34" s="53"/>
      <c r="D34" s="53"/>
      <c r="E34" s="53"/>
      <c r="F34" s="15"/>
      <c r="G34" s="3">
        <v>139</v>
      </c>
      <c r="H34" s="3">
        <v>169</v>
      </c>
      <c r="I34" s="3">
        <v>156</v>
      </c>
      <c r="J34" s="3">
        <v>182</v>
      </c>
      <c r="K34" s="3">
        <v>96</v>
      </c>
      <c r="L34" s="3">
        <v>125</v>
      </c>
    </row>
    <row r="35" spans="1:12" s="4" customFormat="1" ht="13.5" customHeight="1">
      <c r="A35" s="3"/>
      <c r="B35" s="53" t="s">
        <v>2</v>
      </c>
      <c r="C35" s="53"/>
      <c r="D35" s="53"/>
      <c r="E35" s="53"/>
      <c r="F35" s="15"/>
      <c r="G35" s="3">
        <v>22</v>
      </c>
      <c r="H35" s="3">
        <v>32</v>
      </c>
      <c r="I35" s="3">
        <v>40</v>
      </c>
      <c r="J35" s="3">
        <v>68</v>
      </c>
      <c r="K35" s="3">
        <v>52</v>
      </c>
      <c r="L35" s="3">
        <v>68</v>
      </c>
    </row>
    <row r="36" spans="1:12" s="4" customFormat="1" ht="13.5" customHeight="1">
      <c r="A36" s="3"/>
      <c r="B36" s="53" t="s">
        <v>3</v>
      </c>
      <c r="C36" s="53"/>
      <c r="D36" s="53"/>
      <c r="E36" s="53"/>
      <c r="F36" s="15"/>
      <c r="G36" s="3">
        <v>30</v>
      </c>
      <c r="H36" s="3">
        <v>30</v>
      </c>
      <c r="I36" s="3">
        <v>56</v>
      </c>
      <c r="J36" s="3">
        <v>55</v>
      </c>
      <c r="K36" s="3">
        <v>52</v>
      </c>
      <c r="L36" s="3">
        <v>74</v>
      </c>
    </row>
    <row r="37" spans="1:12" s="4" customFormat="1" ht="13.5" customHeight="1">
      <c r="A37" s="3"/>
      <c r="B37" s="53" t="s">
        <v>4</v>
      </c>
      <c r="C37" s="53"/>
      <c r="D37" s="53"/>
      <c r="E37" s="53"/>
      <c r="F37" s="15"/>
      <c r="G37" s="3">
        <v>3</v>
      </c>
      <c r="H37" s="3">
        <v>14</v>
      </c>
      <c r="I37" s="3">
        <v>5</v>
      </c>
      <c r="J37" s="3">
        <v>21</v>
      </c>
      <c r="K37" s="3">
        <v>18</v>
      </c>
      <c r="L37" s="3">
        <v>43</v>
      </c>
    </row>
    <row r="38" spans="1:12" s="4" customFormat="1" ht="13.5" customHeight="1">
      <c r="A38" s="3"/>
      <c r="B38" s="53" t="s">
        <v>5</v>
      </c>
      <c r="C38" s="53"/>
      <c r="D38" s="53"/>
      <c r="E38" s="53"/>
      <c r="F38" s="15"/>
      <c r="G38" s="3">
        <v>106</v>
      </c>
      <c r="H38" s="3">
        <v>176</v>
      </c>
      <c r="I38" s="3">
        <v>191</v>
      </c>
      <c r="J38" s="3">
        <v>170</v>
      </c>
      <c r="K38" s="3">
        <v>111</v>
      </c>
      <c r="L38" s="3">
        <v>156</v>
      </c>
    </row>
    <row r="39" spans="1:12" s="4" customFormat="1" ht="13.5" customHeight="1">
      <c r="A39" s="3"/>
      <c r="B39" s="53" t="s">
        <v>6</v>
      </c>
      <c r="C39" s="53"/>
      <c r="D39" s="53"/>
      <c r="E39" s="53"/>
      <c r="F39" s="15"/>
      <c r="G39" s="3">
        <v>38</v>
      </c>
      <c r="H39" s="3">
        <v>67</v>
      </c>
      <c r="I39" s="3">
        <v>76</v>
      </c>
      <c r="J39" s="3">
        <v>54</v>
      </c>
      <c r="K39" s="3">
        <v>37</v>
      </c>
      <c r="L39" s="3">
        <v>41</v>
      </c>
    </row>
    <row r="40" spans="1:12" s="4" customFormat="1" ht="13.5" customHeight="1">
      <c r="A40" s="3"/>
      <c r="B40" s="54" t="s">
        <v>8</v>
      </c>
      <c r="C40" s="54"/>
      <c r="D40" s="54"/>
      <c r="E40" s="54"/>
      <c r="F40" s="15"/>
      <c r="G40" s="3">
        <v>168</v>
      </c>
      <c r="H40" s="3">
        <v>225</v>
      </c>
      <c r="I40" s="3">
        <v>374</v>
      </c>
      <c r="J40" s="3">
        <v>430</v>
      </c>
      <c r="K40" s="3">
        <v>248</v>
      </c>
      <c r="L40" s="3">
        <v>317</v>
      </c>
    </row>
    <row r="41" spans="1:12" s="4" customFormat="1" ht="13.5" customHeight="1">
      <c r="A41" s="3"/>
      <c r="B41" s="53" t="s">
        <v>9</v>
      </c>
      <c r="C41" s="53"/>
      <c r="D41" s="53"/>
      <c r="E41" s="53"/>
      <c r="F41" s="15"/>
      <c r="G41" s="16">
        <v>67</v>
      </c>
      <c r="H41" s="16">
        <v>81</v>
      </c>
      <c r="I41" s="16">
        <v>141</v>
      </c>
      <c r="J41" s="16">
        <v>132</v>
      </c>
      <c r="K41" s="16">
        <v>97</v>
      </c>
      <c r="L41" s="16">
        <v>133</v>
      </c>
    </row>
    <row r="42" spans="1:12" s="4" customFormat="1" ht="13.5" customHeight="1">
      <c r="A42" s="3"/>
      <c r="B42" s="54" t="s">
        <v>10</v>
      </c>
      <c r="C42" s="54"/>
      <c r="D42" s="54"/>
      <c r="E42" s="54"/>
      <c r="F42" s="15"/>
      <c r="G42" s="5">
        <v>91</v>
      </c>
      <c r="H42" s="5">
        <v>107</v>
      </c>
      <c r="I42" s="5">
        <v>177</v>
      </c>
      <c r="J42" s="3">
        <v>128</v>
      </c>
      <c r="K42" s="3">
        <v>99</v>
      </c>
      <c r="L42" s="3">
        <v>87</v>
      </c>
    </row>
    <row r="43" spans="1:12" s="4" customFormat="1" ht="13.5" customHeight="1">
      <c r="A43" s="3"/>
      <c r="B43" s="54" t="s">
        <v>11</v>
      </c>
      <c r="C43" s="54"/>
      <c r="D43" s="54"/>
      <c r="E43" s="54"/>
      <c r="F43" s="15"/>
      <c r="G43" s="5">
        <v>52</v>
      </c>
      <c r="H43" s="3">
        <v>51</v>
      </c>
      <c r="I43" s="3">
        <v>78</v>
      </c>
      <c r="J43" s="3">
        <v>122</v>
      </c>
      <c r="K43" s="3">
        <v>58</v>
      </c>
      <c r="L43" s="3">
        <v>108</v>
      </c>
    </row>
    <row r="44" spans="1:12" s="4" customFormat="1" ht="13.5" customHeight="1">
      <c r="A44" s="3"/>
      <c r="B44" s="53" t="s">
        <v>12</v>
      </c>
      <c r="C44" s="53"/>
      <c r="D44" s="53"/>
      <c r="E44" s="53"/>
      <c r="F44" s="15"/>
      <c r="G44" s="5">
        <v>22</v>
      </c>
      <c r="H44" s="5">
        <v>30</v>
      </c>
      <c r="I44" s="3">
        <v>30</v>
      </c>
      <c r="J44" s="5">
        <v>55</v>
      </c>
      <c r="K44" s="3">
        <v>53</v>
      </c>
      <c r="L44" s="3">
        <v>39</v>
      </c>
    </row>
    <row r="45" spans="1:12" s="4" customFormat="1" ht="13.5" customHeight="1">
      <c r="A45" s="3"/>
      <c r="B45" s="53" t="s">
        <v>13</v>
      </c>
      <c r="C45" s="53"/>
      <c r="D45" s="53"/>
      <c r="E45" s="53"/>
      <c r="F45" s="15"/>
      <c r="G45" s="3">
        <v>36</v>
      </c>
      <c r="H45" s="3">
        <v>28</v>
      </c>
      <c r="I45" s="3">
        <v>50</v>
      </c>
      <c r="J45" s="3">
        <v>75</v>
      </c>
      <c r="K45" s="3">
        <v>58</v>
      </c>
      <c r="L45" s="3">
        <v>114</v>
      </c>
    </row>
    <row r="46" spans="1:12" s="20" customFormat="1" ht="19.5" customHeight="1">
      <c r="A46" s="17"/>
      <c r="B46" s="53" t="s">
        <v>16</v>
      </c>
      <c r="C46" s="53"/>
      <c r="D46" s="53"/>
      <c r="E46" s="53"/>
      <c r="F46" s="18"/>
      <c r="G46" s="5">
        <v>1</v>
      </c>
      <c r="H46" s="5" t="s">
        <v>35</v>
      </c>
      <c r="I46" s="5" t="s">
        <v>35</v>
      </c>
      <c r="J46" s="17">
        <v>8</v>
      </c>
      <c r="K46" s="17">
        <v>6</v>
      </c>
      <c r="L46" s="17">
        <v>13</v>
      </c>
    </row>
    <row r="47" spans="1:12" s="24" customFormat="1" ht="13.5" customHeight="1">
      <c r="A47" s="21"/>
      <c r="B47" s="60" t="s">
        <v>17</v>
      </c>
      <c r="C47" s="60"/>
      <c r="D47" s="60"/>
      <c r="E47" s="60"/>
      <c r="F47" s="22"/>
      <c r="G47" s="21">
        <v>3</v>
      </c>
      <c r="H47" s="21">
        <v>5</v>
      </c>
      <c r="I47" s="21">
        <v>10</v>
      </c>
      <c r="J47" s="21">
        <v>17</v>
      </c>
      <c r="K47" s="21">
        <v>11</v>
      </c>
      <c r="L47" s="21">
        <v>18</v>
      </c>
    </row>
    <row r="48" spans="1:12" s="24" customFormat="1" ht="13.5" customHeight="1">
      <c r="A48" s="21"/>
      <c r="B48" s="60" t="s">
        <v>18</v>
      </c>
      <c r="C48" s="60"/>
      <c r="D48" s="60"/>
      <c r="E48" s="60"/>
      <c r="F48" s="22"/>
      <c r="G48" s="27" t="s">
        <v>35</v>
      </c>
      <c r="H48" s="27" t="s">
        <v>35</v>
      </c>
      <c r="I48" s="27">
        <v>2</v>
      </c>
      <c r="J48" s="21">
        <v>6</v>
      </c>
      <c r="K48" s="21">
        <v>5</v>
      </c>
      <c r="L48" s="21">
        <v>10</v>
      </c>
    </row>
    <row r="49" spans="1:12" s="24" customFormat="1" ht="13.5" customHeight="1">
      <c r="A49" s="21"/>
      <c r="B49" s="60" t="s">
        <v>22</v>
      </c>
      <c r="C49" s="60"/>
      <c r="D49" s="60"/>
      <c r="E49" s="60"/>
      <c r="F49" s="22"/>
      <c r="G49" s="27" t="s">
        <v>35</v>
      </c>
      <c r="H49" s="27" t="s">
        <v>35</v>
      </c>
      <c r="I49" s="27" t="s">
        <v>35</v>
      </c>
      <c r="J49" s="27">
        <v>7</v>
      </c>
      <c r="K49" s="21">
        <v>7</v>
      </c>
      <c r="L49" s="21">
        <v>18</v>
      </c>
    </row>
    <row r="50" spans="1:12" s="24" customFormat="1" ht="13.5" customHeight="1">
      <c r="A50" s="21"/>
      <c r="B50" s="60" t="s">
        <v>19</v>
      </c>
      <c r="C50" s="60"/>
      <c r="D50" s="60"/>
      <c r="E50" s="60"/>
      <c r="F50" s="22"/>
      <c r="G50" s="21">
        <v>1</v>
      </c>
      <c r="H50" s="21">
        <v>18</v>
      </c>
      <c r="I50" s="21">
        <v>26</v>
      </c>
      <c r="J50" s="21">
        <v>33</v>
      </c>
      <c r="K50" s="21">
        <v>25</v>
      </c>
      <c r="L50" s="21">
        <v>28</v>
      </c>
    </row>
    <row r="51" spans="1:12" s="24" customFormat="1" ht="13.5" customHeight="1">
      <c r="A51" s="21"/>
      <c r="B51" s="60" t="s">
        <v>20</v>
      </c>
      <c r="C51" s="60"/>
      <c r="D51" s="60"/>
      <c r="E51" s="60"/>
      <c r="F51" s="22"/>
      <c r="G51" s="21">
        <v>78</v>
      </c>
      <c r="H51" s="21">
        <v>136</v>
      </c>
      <c r="I51" s="21">
        <v>165</v>
      </c>
      <c r="J51" s="21">
        <v>138</v>
      </c>
      <c r="K51" s="21">
        <v>61</v>
      </c>
      <c r="L51" s="21">
        <v>110</v>
      </c>
    </row>
    <row r="52" spans="1:12" s="4" customFormat="1" ht="4.5" customHeight="1">
      <c r="A52" s="11"/>
      <c r="B52" s="29"/>
      <c r="C52" s="29"/>
      <c r="D52" s="29"/>
      <c r="E52" s="29"/>
      <c r="F52" s="30"/>
      <c r="G52" s="32"/>
      <c r="H52" s="32"/>
      <c r="I52" s="32"/>
      <c r="J52" s="32"/>
      <c r="K52" s="32"/>
      <c r="L52" s="32"/>
    </row>
    <row r="53" spans="1:7" s="4" customFormat="1" ht="11.25">
      <c r="A53" s="3" t="s">
        <v>7</v>
      </c>
      <c r="G53" s="3"/>
    </row>
    <row r="54" spans="1:7" s="4" customFormat="1" ht="11.25">
      <c r="A54" s="4" t="s">
        <v>29</v>
      </c>
      <c r="G54" s="3"/>
    </row>
    <row r="55" s="4" customFormat="1" ht="11.25"/>
    <row r="56" s="4" customFormat="1" ht="11.25"/>
    <row r="57" s="4" customFormat="1" ht="11.25"/>
    <row r="58" s="4" customFormat="1" ht="11.25"/>
    <row r="59" s="4" customFormat="1" ht="11.25"/>
    <row r="60" s="4" customFormat="1" ht="15" customHeight="1"/>
    <row r="61" s="4" customFormat="1" ht="15" customHeight="1"/>
    <row r="62" s="4" customFormat="1" ht="15" customHeight="1"/>
    <row r="63" s="4" customFormat="1" ht="15" customHeight="1"/>
    <row r="64" s="4" customFormat="1" ht="15" customHeight="1"/>
    <row r="65" s="4" customFormat="1" ht="15" customHeight="1"/>
    <row r="66" s="4" customFormat="1" ht="15" customHeight="1"/>
    <row r="67" s="4" customFormat="1" ht="15" customHeight="1"/>
    <row r="68" s="4" customFormat="1" ht="15" customHeight="1"/>
    <row r="69" s="4" customFormat="1" ht="15" customHeight="1"/>
    <row r="70" s="4" customFormat="1" ht="15" customHeight="1"/>
    <row r="71" s="4" customFormat="1" ht="15" customHeight="1"/>
    <row r="72" s="4" customFormat="1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</sheetData>
  <sheetProtection/>
  <mergeCells count="49">
    <mergeCell ref="B49:E49"/>
    <mergeCell ref="B50:E50"/>
    <mergeCell ref="B51:E51"/>
    <mergeCell ref="A1:Q1"/>
    <mergeCell ref="B43:E43"/>
    <mergeCell ref="B44:E44"/>
    <mergeCell ref="B45:E45"/>
    <mergeCell ref="B46:E46"/>
    <mergeCell ref="B47:E47"/>
    <mergeCell ref="B48:E48"/>
    <mergeCell ref="B37:E37"/>
    <mergeCell ref="B38:E38"/>
    <mergeCell ref="B39:E39"/>
    <mergeCell ref="B40:E40"/>
    <mergeCell ref="B41:E41"/>
    <mergeCell ref="B42:E42"/>
    <mergeCell ref="B31:E31"/>
    <mergeCell ref="B32:E32"/>
    <mergeCell ref="B33:E33"/>
    <mergeCell ref="B34:E34"/>
    <mergeCell ref="B35:E35"/>
    <mergeCell ref="B36:E36"/>
    <mergeCell ref="B10:E10"/>
    <mergeCell ref="B8:E8"/>
    <mergeCell ref="L28:L30"/>
    <mergeCell ref="B16:E16"/>
    <mergeCell ref="B9:E9"/>
    <mergeCell ref="B24:E24"/>
    <mergeCell ref="B21:E21"/>
    <mergeCell ref="B12:E12"/>
    <mergeCell ref="B11:E11"/>
    <mergeCell ref="B26:E26"/>
    <mergeCell ref="B25:E25"/>
    <mergeCell ref="B23:E23"/>
    <mergeCell ref="B22:E22"/>
    <mergeCell ref="B20:E20"/>
    <mergeCell ref="B19:E19"/>
    <mergeCell ref="B18:E18"/>
    <mergeCell ref="B17:E17"/>
    <mergeCell ref="B28:E30"/>
    <mergeCell ref="I3:I5"/>
    <mergeCell ref="B14:E14"/>
    <mergeCell ref="B15:E15"/>
    <mergeCell ref="B13:E13"/>
    <mergeCell ref="J3:J5"/>
    <mergeCell ref="H3:H5"/>
    <mergeCell ref="G3:G5"/>
    <mergeCell ref="B6:E6"/>
    <mergeCell ref="B7:E7"/>
  </mergeCells>
  <printOptions horizontalCentered="1" verticalCentered="1"/>
  <pageMargins left="0.5905511811023623" right="0.5905511811023623" top="0.7874015748031497" bottom="0.3937007874015748" header="0.5118110236220472" footer="0.5118110236220472"/>
  <pageSetup horizontalDpi="400" verticalDpi="4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田崎 千秋</dc:creator>
  <cp:keywords/>
  <dc:description/>
  <cp:lastModifiedBy>田崎 千秋</cp:lastModifiedBy>
  <cp:lastPrinted>2020-04-08T05:04:05Z</cp:lastPrinted>
  <dcterms:created xsi:type="dcterms:W3CDTF">2017-10-26T05:45:29Z</dcterms:created>
  <dcterms:modified xsi:type="dcterms:W3CDTF">2020-04-08T05:12:24Z</dcterms:modified>
  <cp:category/>
  <cp:version/>
  <cp:contentType/>
  <cp:contentStatus/>
</cp:coreProperties>
</file>