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570" windowHeight="7995" activeTab="0"/>
  </bookViews>
  <sheets>
    <sheet name="12-12" sheetId="1" r:id="rId1"/>
  </sheets>
  <definedNames/>
  <calcPr fullCalcOnLoad="1"/>
</workbook>
</file>

<file path=xl/sharedStrings.xml><?xml version="1.0" encoding="utf-8"?>
<sst xmlns="http://schemas.openxmlformats.org/spreadsheetml/2006/main" count="48" uniqueCount="43">
  <si>
    <t>長崎県</t>
  </si>
  <si>
    <t>市部</t>
  </si>
  <si>
    <t>郡部</t>
  </si>
  <si>
    <t>長崎市</t>
  </si>
  <si>
    <t>佐世保市</t>
  </si>
  <si>
    <t>島原市</t>
  </si>
  <si>
    <t>諌早市</t>
  </si>
  <si>
    <t>大村市</t>
  </si>
  <si>
    <t>平戸市</t>
  </si>
  <si>
    <t>松浦市</t>
  </si>
  <si>
    <t>西彼杵郡</t>
  </si>
  <si>
    <t>東彼杵郡</t>
  </si>
  <si>
    <t>基準財政需要額</t>
  </si>
  <si>
    <t>基準財政収入額</t>
  </si>
  <si>
    <t>交付額</t>
  </si>
  <si>
    <t>対馬市</t>
  </si>
  <si>
    <t>壱岐市</t>
  </si>
  <si>
    <t>五島市</t>
  </si>
  <si>
    <t>西海市</t>
  </si>
  <si>
    <t>雲仙市</t>
  </si>
  <si>
    <t>南島原市</t>
  </si>
  <si>
    <t>市     町</t>
  </si>
  <si>
    <t>1)財政力指数</t>
  </si>
  <si>
    <t>北松浦郡</t>
  </si>
  <si>
    <t>南松浦郡</t>
  </si>
  <si>
    <t>資料  県市町村課調</t>
  </si>
  <si>
    <t>　単位：千円</t>
  </si>
  <si>
    <t xml:space="preserve">  長    与    町</t>
  </si>
  <si>
    <t xml:space="preserve">  時    津    町</t>
  </si>
  <si>
    <t xml:space="preserve">  東  彼  杵  町</t>
  </si>
  <si>
    <t xml:space="preserve">  川    棚    町</t>
  </si>
  <si>
    <t xml:space="preserve">  波  佐  見  町</t>
  </si>
  <si>
    <t xml:space="preserve">  小　値　賀　町</t>
  </si>
  <si>
    <t xml:space="preserve">  佐    々    町</t>
  </si>
  <si>
    <t xml:space="preserve">  新 上 五 島 町</t>
  </si>
  <si>
    <t>注）基準財政需要額は錯誤後及び臨時財政対策債振替後の額、基準財政収入額は錯誤後の額である。</t>
  </si>
  <si>
    <t xml:space="preserve"> 1)「財政力指数＝基準財政収入額÷基準財政需要額」の当該年度を含めた３か年平均の数値。</t>
  </si>
  <si>
    <t>　 臨時財政対策債分を除く。計の欄は各団体の財政力指数の単純平均。</t>
  </si>
  <si>
    <t>29年度</t>
  </si>
  <si>
    <t>30年度</t>
  </si>
  <si>
    <r>
      <rPr>
        <sz val="18"/>
        <rFont val="ＭＳ 明朝"/>
        <family val="1"/>
      </rPr>
      <t>１２－１２　基準財政需要額、基準財政収入額、交付額及び財政力指数</t>
    </r>
    <r>
      <rPr>
        <sz val="12"/>
        <rFont val="ＭＳ 明朝"/>
        <family val="1"/>
      </rPr>
      <t>　（令和元年度）</t>
    </r>
  </si>
  <si>
    <t>令和元年度</t>
  </si>
  <si>
    <t>令和
元年度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</si>
</sst>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;[Red]&quot;¥&quot;#,##0.00"/>
    <numFmt numFmtId="184" formatCode="&quot;¥&quot;#,##0;[Red]&quot;¥&quot;#,##0"/>
    <numFmt numFmtId="185" formatCode="#,##0.0;&quot;△ &quot;#,##0.0"/>
    <numFmt numFmtId="186" formatCode="#,##0.000;&quot;△ &quot;#,##0.000"/>
    <numFmt numFmtId="187" formatCode="0.000_);[Red]\(0.000\)"/>
    <numFmt numFmtId="188" formatCode="0.000;&quot;△ &quot;0.000"/>
    <numFmt numFmtId="189" formatCode="#,##0.00_ "/>
  </numFmts>
  <fonts count="4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18"/>
      <name val="ＭＳ 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181" fontId="7" fillId="0" borderId="0" xfId="48" applyFont="1" applyFill="1" applyBorder="1" applyAlignment="1">
      <alignment/>
    </xf>
    <xf numFmtId="181" fontId="7" fillId="0" borderId="0" xfId="48" applyFont="1" applyFill="1" applyAlignment="1">
      <alignment/>
    </xf>
    <xf numFmtId="186" fontId="7" fillId="0" borderId="0" xfId="48" applyNumberFormat="1" applyFont="1" applyFill="1" applyBorder="1" applyAlignment="1">
      <alignment/>
    </xf>
    <xf numFmtId="181" fontId="7" fillId="0" borderId="0" xfId="48" applyFont="1" applyFill="1" applyBorder="1" applyAlignment="1">
      <alignment horizontal="right"/>
    </xf>
    <xf numFmtId="181" fontId="7" fillId="0" borderId="0" xfId="48" applyFont="1" applyFill="1" applyAlignment="1">
      <alignment vertical="center"/>
    </xf>
    <xf numFmtId="186" fontId="7" fillId="0" borderId="0" xfId="48" applyNumberFormat="1" applyFont="1" applyFill="1" applyAlignment="1">
      <alignment/>
    </xf>
    <xf numFmtId="181" fontId="9" fillId="0" borderId="10" xfId="48" applyFont="1" applyFill="1" applyBorder="1" applyAlignment="1">
      <alignment/>
    </xf>
    <xf numFmtId="181" fontId="9" fillId="0" borderId="11" xfId="48" applyFont="1" applyFill="1" applyBorder="1" applyAlignment="1">
      <alignment/>
    </xf>
    <xf numFmtId="181" fontId="9" fillId="0" borderId="12" xfId="48" applyFont="1" applyFill="1" applyBorder="1" applyAlignment="1">
      <alignment horizontal="distributed" vertical="center"/>
    </xf>
    <xf numFmtId="186" fontId="9" fillId="0" borderId="13" xfId="48" applyNumberFormat="1" applyFont="1" applyFill="1" applyBorder="1" applyAlignment="1">
      <alignment horizontal="center" vertical="center"/>
    </xf>
    <xf numFmtId="181" fontId="9" fillId="0" borderId="0" xfId="48" applyFont="1" applyFill="1" applyBorder="1" applyAlignment="1">
      <alignment/>
    </xf>
    <xf numFmtId="181" fontId="9" fillId="0" borderId="0" xfId="48" applyFont="1" applyFill="1" applyBorder="1" applyAlignment="1">
      <alignment horizontal="distributed"/>
    </xf>
    <xf numFmtId="181" fontId="9" fillId="0" borderId="14" xfId="48" applyFont="1" applyFill="1" applyBorder="1" applyAlignment="1">
      <alignment/>
    </xf>
    <xf numFmtId="181" fontId="9" fillId="0" borderId="0" xfId="48" applyFont="1" applyFill="1" applyBorder="1" applyAlignment="1">
      <alignment horizontal="right"/>
    </xf>
    <xf numFmtId="181" fontId="9" fillId="0" borderId="0" xfId="48" applyFont="1" applyFill="1" applyAlignment="1">
      <alignment/>
    </xf>
    <xf numFmtId="181" fontId="7" fillId="0" borderId="15" xfId="48" applyFont="1" applyFill="1" applyBorder="1" applyAlignment="1">
      <alignment/>
    </xf>
    <xf numFmtId="186" fontId="9" fillId="0" borderId="0" xfId="48" applyNumberFormat="1" applyFont="1" applyFill="1" applyBorder="1" applyAlignment="1">
      <alignment horizontal="right"/>
    </xf>
    <xf numFmtId="186" fontId="9" fillId="0" borderId="0" xfId="48" applyNumberFormat="1" applyFont="1" applyFill="1" applyAlignment="1">
      <alignment/>
    </xf>
    <xf numFmtId="186" fontId="9" fillId="0" borderId="0" xfId="48" applyNumberFormat="1" applyFont="1" applyFill="1" applyBorder="1" applyAlignment="1">
      <alignment/>
    </xf>
    <xf numFmtId="181" fontId="7" fillId="0" borderId="16" xfId="48" applyFont="1" applyFill="1" applyBorder="1" applyAlignment="1">
      <alignment/>
    </xf>
    <xf numFmtId="186" fontId="9" fillId="0" borderId="16" xfId="48" applyNumberFormat="1" applyFont="1" applyFill="1" applyBorder="1" applyAlignment="1">
      <alignment/>
    </xf>
    <xf numFmtId="181" fontId="7" fillId="0" borderId="0" xfId="48" applyFont="1" applyFill="1" applyBorder="1" applyAlignment="1">
      <alignment/>
    </xf>
    <xf numFmtId="186" fontId="9" fillId="0" borderId="0" xfId="48" applyNumberFormat="1" applyFont="1" applyFill="1" applyBorder="1" applyAlignment="1">
      <alignment horizontal="center"/>
    </xf>
    <xf numFmtId="181" fontId="9" fillId="0" borderId="16" xfId="48" applyFont="1" applyFill="1" applyBorder="1" applyAlignment="1">
      <alignment/>
    </xf>
    <xf numFmtId="0" fontId="9" fillId="0" borderId="0" xfId="0" applyFont="1" applyFill="1" applyBorder="1" applyAlignment="1">
      <alignment horizontal="distributed"/>
    </xf>
    <xf numFmtId="181" fontId="12" fillId="0" borderId="0" xfId="48" applyFont="1" applyFill="1" applyBorder="1" applyAlignment="1">
      <alignment horizontal="left" vertical="center"/>
    </xf>
    <xf numFmtId="181" fontId="13" fillId="0" borderId="0" xfId="48" applyFont="1" applyFill="1" applyAlignment="1">
      <alignment/>
    </xf>
    <xf numFmtId="181" fontId="12" fillId="0" borderId="0" xfId="48" applyFont="1" applyFill="1" applyBorder="1" applyAlignment="1">
      <alignment vertical="center"/>
    </xf>
    <xf numFmtId="181" fontId="13" fillId="0" borderId="0" xfId="48" applyFont="1" applyFill="1" applyAlignment="1">
      <alignment vertical="center"/>
    </xf>
    <xf numFmtId="181" fontId="12" fillId="0" borderId="0" xfId="48" applyFont="1" applyFill="1" applyBorder="1" applyAlignment="1">
      <alignment/>
    </xf>
    <xf numFmtId="181" fontId="13" fillId="0" borderId="0" xfId="48" applyFont="1" applyFill="1" applyBorder="1" applyAlignment="1">
      <alignment/>
    </xf>
    <xf numFmtId="186" fontId="12" fillId="0" borderId="0" xfId="48" applyNumberFormat="1" applyFont="1" applyFill="1" applyBorder="1" applyAlignment="1">
      <alignment horizontal="right"/>
    </xf>
    <xf numFmtId="181" fontId="7" fillId="0" borderId="0" xfId="48" applyFont="1" applyFill="1" applyAlignment="1">
      <alignment vertical="top"/>
    </xf>
    <xf numFmtId="181" fontId="9" fillId="0" borderId="0" xfId="48" applyFont="1" applyFill="1" applyBorder="1" applyAlignment="1">
      <alignment/>
    </xf>
    <xf numFmtId="181" fontId="9" fillId="0" borderId="14" xfId="48" applyFont="1" applyFill="1" applyBorder="1" applyAlignment="1">
      <alignment/>
    </xf>
    <xf numFmtId="186" fontId="9" fillId="0" borderId="0" xfId="48" applyNumberFormat="1" applyFont="1" applyFill="1" applyBorder="1" applyAlignment="1">
      <alignment/>
    </xf>
    <xf numFmtId="181" fontId="7" fillId="0" borderId="0" xfId="48" applyFont="1" applyFill="1" applyAlignment="1">
      <alignment/>
    </xf>
    <xf numFmtId="181" fontId="9" fillId="0" borderId="10" xfId="48" applyFont="1" applyFill="1" applyBorder="1" applyAlignment="1">
      <alignment vertical="center"/>
    </xf>
    <xf numFmtId="181" fontId="9" fillId="0" borderId="10" xfId="48" applyFont="1" applyFill="1" applyBorder="1" applyAlignment="1">
      <alignment horizontal="right" vertical="center"/>
    </xf>
    <xf numFmtId="181" fontId="9" fillId="0" borderId="11" xfId="48" applyFont="1" applyFill="1" applyBorder="1" applyAlignment="1">
      <alignment vertical="center"/>
    </xf>
    <xf numFmtId="186" fontId="9" fillId="0" borderId="10" xfId="48" applyNumberFormat="1" applyFont="1" applyFill="1" applyBorder="1" applyAlignment="1">
      <alignment horizontal="right" vertical="center"/>
    </xf>
    <xf numFmtId="181" fontId="9" fillId="0" borderId="0" xfId="48" applyFont="1" applyFill="1" applyBorder="1" applyAlignment="1">
      <alignment vertical="center"/>
    </xf>
    <xf numFmtId="181" fontId="9" fillId="0" borderId="0" xfId="48" applyFont="1" applyFill="1" applyBorder="1" applyAlignment="1">
      <alignment horizontal="distributed" vertical="center"/>
    </xf>
    <xf numFmtId="181" fontId="9" fillId="0" borderId="14" xfId="48" applyFont="1" applyFill="1" applyBorder="1" applyAlignment="1">
      <alignment vertical="center"/>
    </xf>
    <xf numFmtId="181" fontId="7" fillId="0" borderId="0" xfId="48" applyFont="1" applyFill="1" applyBorder="1" applyAlignment="1">
      <alignment vertical="center"/>
    </xf>
    <xf numFmtId="186" fontId="9" fillId="0" borderId="0" xfId="48" applyNumberFormat="1" applyFont="1" applyFill="1" applyBorder="1" applyAlignment="1">
      <alignment vertical="center"/>
    </xf>
    <xf numFmtId="181" fontId="8" fillId="0" borderId="0" xfId="48" applyFont="1" applyFill="1" applyAlignment="1">
      <alignment horizontal="center" vertical="top"/>
    </xf>
    <xf numFmtId="181" fontId="9" fillId="0" borderId="13" xfId="48" applyFont="1" applyFill="1" applyBorder="1" applyAlignment="1">
      <alignment horizontal="distributed" vertical="center"/>
    </xf>
    <xf numFmtId="181" fontId="9" fillId="0" borderId="17" xfId="48" applyFont="1" applyFill="1" applyBorder="1" applyAlignment="1">
      <alignment horizontal="distributed" vertical="center"/>
    </xf>
    <xf numFmtId="181" fontId="9" fillId="0" borderId="16" xfId="48" applyFont="1" applyFill="1" applyBorder="1" applyAlignment="1">
      <alignment horizontal="distributed" vertical="center"/>
    </xf>
    <xf numFmtId="0" fontId="10" fillId="0" borderId="10" xfId="0" applyFont="1" applyFill="1" applyBorder="1" applyAlignment="1">
      <alignment horizontal="distributed" vertical="center"/>
    </xf>
    <xf numFmtId="182" fontId="9" fillId="0" borderId="13" xfId="48" applyNumberFormat="1" applyFont="1" applyFill="1" applyBorder="1" applyAlignment="1">
      <alignment horizontal="distributed" vertical="center" indent="1"/>
    </xf>
    <xf numFmtId="182" fontId="9" fillId="0" borderId="18" xfId="48" applyNumberFormat="1" applyFont="1" applyFill="1" applyBorder="1" applyAlignment="1">
      <alignment horizontal="distributed" vertical="center" indent="1"/>
    </xf>
    <xf numFmtId="181" fontId="9" fillId="0" borderId="13" xfId="48" applyFont="1" applyFill="1" applyBorder="1" applyAlignment="1">
      <alignment horizontal="distributed" vertical="center" wrapText="1"/>
    </xf>
    <xf numFmtId="187" fontId="7" fillId="0" borderId="16" xfId="48" applyNumberFormat="1" applyFont="1" applyFill="1" applyBorder="1" applyAlignment="1">
      <alignment/>
    </xf>
    <xf numFmtId="187" fontId="7" fillId="0" borderId="0" xfId="48" applyNumberFormat="1" applyFont="1" applyFill="1" applyBorder="1" applyAlignment="1">
      <alignment/>
    </xf>
    <xf numFmtId="187" fontId="7" fillId="0" borderId="0" xfId="48" applyNumberFormat="1" applyFont="1" applyFill="1" applyBorder="1" applyAlignment="1">
      <alignment vertical="center"/>
    </xf>
    <xf numFmtId="187" fontId="9" fillId="0" borderId="10" xfId="48" applyNumberFormat="1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7"/>
  <sheetViews>
    <sheetView showGridLines="0" tabSelected="1" zoomScale="85" zoomScaleNormal="85" zoomScaleSheetLayoutView="100" zoomScalePageLayoutView="0" workbookViewId="0" topLeftCell="A1">
      <selection activeCell="A1" sqref="A1:L1"/>
    </sheetView>
  </sheetViews>
  <sheetFormatPr defaultColWidth="8.625" defaultRowHeight="12.75"/>
  <cols>
    <col min="1" max="1" width="1.75390625" style="2" customWidth="1"/>
    <col min="2" max="2" width="18.75390625" style="2" customWidth="1"/>
    <col min="3" max="3" width="0.875" style="2" customWidth="1"/>
    <col min="4" max="9" width="15.625" style="2" customWidth="1"/>
    <col min="10" max="12" width="8.75390625" style="6" customWidth="1"/>
    <col min="13" max="16384" width="8.625" style="2" customWidth="1"/>
  </cols>
  <sheetData>
    <row r="1" spans="1:12" s="33" customFormat="1" ht="44.25" customHeight="1">
      <c r="A1" s="47" t="s">
        <v>40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24.75" customHeight="1">
      <c r="A2" s="11"/>
      <c r="B2" s="22"/>
      <c r="C2" s="11"/>
      <c r="D2" s="11"/>
      <c r="E2" s="11"/>
      <c r="F2" s="11"/>
      <c r="G2" s="11"/>
      <c r="H2" s="11"/>
      <c r="I2" s="11"/>
      <c r="J2" s="19"/>
      <c r="K2" s="23"/>
      <c r="L2" s="32" t="s">
        <v>26</v>
      </c>
    </row>
    <row r="3" spans="1:12" ht="31.5" customHeight="1">
      <c r="A3" s="24"/>
      <c r="B3" s="50" t="s">
        <v>21</v>
      </c>
      <c r="C3" s="24"/>
      <c r="D3" s="48" t="s">
        <v>12</v>
      </c>
      <c r="E3" s="49"/>
      <c r="F3" s="48" t="s">
        <v>13</v>
      </c>
      <c r="G3" s="49"/>
      <c r="H3" s="48" t="s">
        <v>14</v>
      </c>
      <c r="I3" s="49"/>
      <c r="J3" s="52" t="s">
        <v>22</v>
      </c>
      <c r="K3" s="53"/>
      <c r="L3" s="53"/>
    </row>
    <row r="4" spans="1:12" ht="31.5" customHeight="1">
      <c r="A4" s="7"/>
      <c r="B4" s="51"/>
      <c r="C4" s="8"/>
      <c r="D4" s="9" t="s">
        <v>39</v>
      </c>
      <c r="E4" s="9" t="s">
        <v>41</v>
      </c>
      <c r="F4" s="9" t="s">
        <v>39</v>
      </c>
      <c r="G4" s="9" t="s">
        <v>41</v>
      </c>
      <c r="H4" s="9" t="s">
        <v>39</v>
      </c>
      <c r="I4" s="9" t="s">
        <v>41</v>
      </c>
      <c r="J4" s="10" t="s">
        <v>38</v>
      </c>
      <c r="K4" s="10" t="s">
        <v>39</v>
      </c>
      <c r="L4" s="54" t="s">
        <v>42</v>
      </c>
    </row>
    <row r="5" spans="1:12" ht="32.25" customHeight="1">
      <c r="A5" s="11"/>
      <c r="B5" s="12" t="s">
        <v>0</v>
      </c>
      <c r="C5" s="13"/>
      <c r="D5" s="20">
        <v>320016598</v>
      </c>
      <c r="E5" s="20">
        <f>SUM(E6:E7)</f>
        <v>320386612</v>
      </c>
      <c r="F5" s="20">
        <v>142250682</v>
      </c>
      <c r="G5" s="20">
        <f>SUM(G6:G7)</f>
        <v>143746267</v>
      </c>
      <c r="H5" s="20">
        <v>177765916</v>
      </c>
      <c r="I5" s="20">
        <f>SUM(I6:I7)</f>
        <v>176358180</v>
      </c>
      <c r="J5" s="21">
        <v>0.385</v>
      </c>
      <c r="K5" s="21">
        <v>0.391</v>
      </c>
      <c r="L5" s="55">
        <v>0.393</v>
      </c>
    </row>
    <row r="6" spans="1:12" s="37" customFormat="1" ht="32.25" customHeight="1">
      <c r="A6" s="34"/>
      <c r="B6" s="12" t="s">
        <v>1</v>
      </c>
      <c r="C6" s="35"/>
      <c r="D6" s="22">
        <v>286643305</v>
      </c>
      <c r="E6" s="22">
        <f>SUM(E8:E20)</f>
        <v>286806595</v>
      </c>
      <c r="F6" s="22">
        <v>127764106</v>
      </c>
      <c r="G6" s="22">
        <f>SUM(G8:G20)</f>
        <v>129168423</v>
      </c>
      <c r="H6" s="22">
        <v>158879199</v>
      </c>
      <c r="I6" s="22">
        <f>SUM(I8:I20)</f>
        <v>157385581</v>
      </c>
      <c r="J6" s="36">
        <v>0.369</v>
      </c>
      <c r="K6" s="36">
        <v>0.373</v>
      </c>
      <c r="L6" s="56">
        <v>0.376</v>
      </c>
    </row>
    <row r="7" spans="1:12" s="5" customFormat="1" ht="32.25" customHeight="1">
      <c r="A7" s="42"/>
      <c r="B7" s="43" t="s">
        <v>2</v>
      </c>
      <c r="C7" s="44"/>
      <c r="D7" s="45">
        <v>33373293</v>
      </c>
      <c r="E7" s="45">
        <f>E21+E24+E28+E31</f>
        <v>33580017</v>
      </c>
      <c r="F7" s="45">
        <v>14486576</v>
      </c>
      <c r="G7" s="45">
        <f>G21+G24+G28+G31</f>
        <v>14577844</v>
      </c>
      <c r="H7" s="45">
        <v>18886717</v>
      </c>
      <c r="I7" s="45">
        <f>I21+I24+I28+I31</f>
        <v>18972599</v>
      </c>
      <c r="J7" s="46">
        <v>0.412</v>
      </c>
      <c r="K7" s="46">
        <v>0.419</v>
      </c>
      <c r="L7" s="57">
        <v>0.421</v>
      </c>
    </row>
    <row r="8" spans="1:12" ht="30" customHeight="1">
      <c r="A8" s="11"/>
      <c r="B8" s="12" t="s">
        <v>3</v>
      </c>
      <c r="C8" s="13"/>
      <c r="D8" s="1">
        <v>79389364</v>
      </c>
      <c r="E8" s="1">
        <v>80082567</v>
      </c>
      <c r="F8" s="1">
        <v>46914283</v>
      </c>
      <c r="G8" s="1">
        <v>46349612</v>
      </c>
      <c r="H8" s="1">
        <v>32475081</v>
      </c>
      <c r="I8" s="1">
        <v>33662426</v>
      </c>
      <c r="J8" s="19">
        <v>0.585</v>
      </c>
      <c r="K8" s="19">
        <v>0.59</v>
      </c>
      <c r="L8" s="56">
        <v>0.588</v>
      </c>
    </row>
    <row r="9" spans="1:12" ht="32.25" customHeight="1">
      <c r="A9" s="11"/>
      <c r="B9" s="12" t="s">
        <v>4</v>
      </c>
      <c r="C9" s="13"/>
      <c r="D9" s="1">
        <v>49168144</v>
      </c>
      <c r="E9" s="1">
        <v>49355520</v>
      </c>
      <c r="F9" s="1">
        <v>25990456</v>
      </c>
      <c r="G9" s="1">
        <v>25996013</v>
      </c>
      <c r="H9" s="1">
        <v>23177688</v>
      </c>
      <c r="I9" s="1">
        <v>23316040</v>
      </c>
      <c r="J9" s="19">
        <v>0.518</v>
      </c>
      <c r="K9" s="19">
        <v>0.524</v>
      </c>
      <c r="L9" s="56">
        <v>0.532</v>
      </c>
    </row>
    <row r="10" spans="1:12" ht="32.25" customHeight="1">
      <c r="A10" s="11"/>
      <c r="B10" s="12" t="s">
        <v>5</v>
      </c>
      <c r="C10" s="13"/>
      <c r="D10" s="1">
        <v>9651085</v>
      </c>
      <c r="E10" s="1">
        <v>9732535</v>
      </c>
      <c r="F10" s="1">
        <v>4266727</v>
      </c>
      <c r="G10" s="1">
        <v>4313372</v>
      </c>
      <c r="H10" s="1">
        <v>5384358</v>
      </c>
      <c r="I10" s="1">
        <v>5410592</v>
      </c>
      <c r="J10" s="19">
        <v>0.432</v>
      </c>
      <c r="K10" s="19">
        <v>0.441</v>
      </c>
      <c r="L10" s="56">
        <v>0.446</v>
      </c>
    </row>
    <row r="11" spans="1:12" ht="32.25" customHeight="1">
      <c r="A11" s="11"/>
      <c r="B11" s="12" t="s">
        <v>6</v>
      </c>
      <c r="C11" s="13"/>
      <c r="D11" s="1">
        <v>28913929</v>
      </c>
      <c r="E11" s="1">
        <v>28786091</v>
      </c>
      <c r="F11" s="1">
        <v>14924543</v>
      </c>
      <c r="G11" s="1">
        <v>16310214</v>
      </c>
      <c r="H11" s="1">
        <v>13989386</v>
      </c>
      <c r="I11" s="1">
        <v>12450526</v>
      </c>
      <c r="J11" s="19">
        <v>0.531</v>
      </c>
      <c r="K11" s="19">
        <v>0.537</v>
      </c>
      <c r="L11" s="56">
        <v>0.536</v>
      </c>
    </row>
    <row r="12" spans="1:12" ht="32.25" customHeight="1">
      <c r="A12" s="11"/>
      <c r="B12" s="12" t="s">
        <v>7</v>
      </c>
      <c r="C12" s="13"/>
      <c r="D12" s="1">
        <v>15523323</v>
      </c>
      <c r="E12" s="1">
        <v>16086589</v>
      </c>
      <c r="F12" s="1">
        <v>10003152</v>
      </c>
      <c r="G12" s="1">
        <v>10275195</v>
      </c>
      <c r="H12" s="1">
        <v>5520171</v>
      </c>
      <c r="I12" s="1">
        <v>5797226</v>
      </c>
      <c r="J12" s="19">
        <v>0.616</v>
      </c>
      <c r="K12" s="19">
        <v>0.631</v>
      </c>
      <c r="L12" s="56">
        <v>0.638</v>
      </c>
    </row>
    <row r="13" spans="1:12" ht="32.25" customHeight="1">
      <c r="A13" s="11"/>
      <c r="B13" s="12" t="s">
        <v>8</v>
      </c>
      <c r="C13" s="13"/>
      <c r="D13" s="1">
        <v>12062433</v>
      </c>
      <c r="E13" s="1">
        <v>11915404</v>
      </c>
      <c r="F13" s="1">
        <v>2803267</v>
      </c>
      <c r="G13" s="1">
        <v>2807250</v>
      </c>
      <c r="H13" s="1">
        <v>9259166</v>
      </c>
      <c r="I13" s="1">
        <v>9097660</v>
      </c>
      <c r="J13" s="19">
        <v>0.239</v>
      </c>
      <c r="K13" s="19">
        <v>0.239</v>
      </c>
      <c r="L13" s="56">
        <v>0.239</v>
      </c>
    </row>
    <row r="14" spans="1:12" ht="32.25" customHeight="1">
      <c r="A14" s="11"/>
      <c r="B14" s="12" t="s">
        <v>9</v>
      </c>
      <c r="C14" s="13"/>
      <c r="D14" s="1">
        <v>7685118</v>
      </c>
      <c r="E14" s="1">
        <v>7645384</v>
      </c>
      <c r="F14" s="1">
        <v>3360539</v>
      </c>
      <c r="G14" s="1">
        <v>3313233</v>
      </c>
      <c r="H14" s="1">
        <v>4324579</v>
      </c>
      <c r="I14" s="1">
        <v>4325417</v>
      </c>
      <c r="J14" s="19">
        <v>0.397</v>
      </c>
      <c r="K14" s="19">
        <v>0.417</v>
      </c>
      <c r="L14" s="56">
        <v>0.431</v>
      </c>
    </row>
    <row r="15" spans="1:12" ht="32.25" customHeight="1">
      <c r="A15" s="11"/>
      <c r="B15" s="12" t="s">
        <v>15</v>
      </c>
      <c r="C15" s="13"/>
      <c r="D15" s="4">
        <v>15656959</v>
      </c>
      <c r="E15" s="4">
        <v>15629506</v>
      </c>
      <c r="F15" s="4">
        <v>2917504</v>
      </c>
      <c r="G15" s="4">
        <v>3034600</v>
      </c>
      <c r="H15" s="4">
        <v>12739455</v>
      </c>
      <c r="I15" s="4">
        <v>12581141</v>
      </c>
      <c r="J15" s="19">
        <v>0.189</v>
      </c>
      <c r="K15" s="19">
        <v>0.19</v>
      </c>
      <c r="L15" s="56">
        <v>0.191</v>
      </c>
    </row>
    <row r="16" spans="1:12" ht="32.25" customHeight="1">
      <c r="A16" s="11"/>
      <c r="B16" s="12" t="s">
        <v>16</v>
      </c>
      <c r="C16" s="13"/>
      <c r="D16" s="4">
        <v>11483434</v>
      </c>
      <c r="E16" s="4">
        <v>11148426</v>
      </c>
      <c r="F16" s="4">
        <v>2465480</v>
      </c>
      <c r="G16" s="4">
        <v>2457933</v>
      </c>
      <c r="H16" s="4">
        <v>9017954</v>
      </c>
      <c r="I16" s="4">
        <v>8680674</v>
      </c>
      <c r="J16" s="19">
        <v>0.218</v>
      </c>
      <c r="K16" s="19">
        <v>0.218</v>
      </c>
      <c r="L16" s="56">
        <v>0.219</v>
      </c>
    </row>
    <row r="17" spans="1:12" ht="32.25" customHeight="1">
      <c r="A17" s="11"/>
      <c r="B17" s="12" t="s">
        <v>17</v>
      </c>
      <c r="C17" s="13"/>
      <c r="D17" s="4">
        <v>14937847</v>
      </c>
      <c r="E17" s="4">
        <v>14750334</v>
      </c>
      <c r="F17" s="4">
        <v>3361091</v>
      </c>
      <c r="G17" s="4">
        <v>3425363</v>
      </c>
      <c r="H17" s="4">
        <v>11576756</v>
      </c>
      <c r="I17" s="4">
        <v>11311979</v>
      </c>
      <c r="J17" s="19">
        <v>0.234</v>
      </c>
      <c r="K17" s="19">
        <v>0.234</v>
      </c>
      <c r="L17" s="56">
        <v>0.235</v>
      </c>
    </row>
    <row r="18" spans="1:12" ht="32.25" customHeight="1">
      <c r="A18" s="11"/>
      <c r="B18" s="12" t="s">
        <v>18</v>
      </c>
      <c r="C18" s="13"/>
      <c r="D18" s="4">
        <v>11021259</v>
      </c>
      <c r="E18" s="4">
        <v>11141905</v>
      </c>
      <c r="F18" s="4">
        <v>3107205</v>
      </c>
      <c r="G18" s="4">
        <v>3186222</v>
      </c>
      <c r="H18" s="4">
        <v>7914054</v>
      </c>
      <c r="I18" s="4">
        <v>7945872</v>
      </c>
      <c r="J18" s="19">
        <v>0.317</v>
      </c>
      <c r="K18" s="19">
        <v>0.304</v>
      </c>
      <c r="L18" s="56">
        <v>0.303</v>
      </c>
    </row>
    <row r="19" spans="1:12" ht="32.25" customHeight="1">
      <c r="A19" s="11"/>
      <c r="B19" s="12" t="s">
        <v>19</v>
      </c>
      <c r="C19" s="13"/>
      <c r="D19" s="4">
        <v>15120461</v>
      </c>
      <c r="E19" s="4">
        <v>14821291</v>
      </c>
      <c r="F19" s="4">
        <v>3930929</v>
      </c>
      <c r="G19" s="4">
        <v>3962945</v>
      </c>
      <c r="H19" s="4">
        <v>11189532</v>
      </c>
      <c r="I19" s="4">
        <v>10845293</v>
      </c>
      <c r="J19" s="19">
        <v>0.272</v>
      </c>
      <c r="K19" s="19">
        <v>0.273</v>
      </c>
      <c r="L19" s="56">
        <v>0.275</v>
      </c>
    </row>
    <row r="20" spans="1:12" ht="32.25" customHeight="1">
      <c r="A20" s="11"/>
      <c r="B20" s="12" t="s">
        <v>20</v>
      </c>
      <c r="C20" s="13"/>
      <c r="D20" s="4">
        <v>16029949</v>
      </c>
      <c r="E20" s="4">
        <v>15711043</v>
      </c>
      <c r="F20" s="4">
        <v>3718930</v>
      </c>
      <c r="G20" s="4">
        <v>3736471</v>
      </c>
      <c r="H20" s="4">
        <v>12311019</v>
      </c>
      <c r="I20" s="4">
        <v>11960735</v>
      </c>
      <c r="J20" s="19">
        <v>0.255</v>
      </c>
      <c r="K20" s="19">
        <v>0.251</v>
      </c>
      <c r="L20" s="56">
        <v>0.249</v>
      </c>
    </row>
    <row r="21" spans="1:12" ht="40.5" customHeight="1">
      <c r="A21" s="11"/>
      <c r="B21" s="25" t="s">
        <v>10</v>
      </c>
      <c r="C21" s="13"/>
      <c r="D21" s="1">
        <v>10656244</v>
      </c>
      <c r="E21" s="1">
        <f>SUM(E22:E23)</f>
        <v>10806712</v>
      </c>
      <c r="F21" s="1">
        <v>7422753</v>
      </c>
      <c r="G21" s="1">
        <f>SUM(G22:G23)</f>
        <v>7446125</v>
      </c>
      <c r="H21" s="1">
        <v>3233491</v>
      </c>
      <c r="I21" s="1">
        <f>SUM(I22:I23)</f>
        <v>3351069</v>
      </c>
      <c r="J21" s="19">
        <v>0.685</v>
      </c>
      <c r="K21" s="19">
        <v>0.695</v>
      </c>
      <c r="L21" s="56">
        <v>0.695</v>
      </c>
    </row>
    <row r="22" spans="1:12" ht="32.25" customHeight="1">
      <c r="A22" s="11"/>
      <c r="B22" s="14" t="s">
        <v>27</v>
      </c>
      <c r="C22" s="13"/>
      <c r="D22" s="1">
        <v>6048997</v>
      </c>
      <c r="E22" s="1">
        <v>6155195</v>
      </c>
      <c r="F22" s="1">
        <v>4072292</v>
      </c>
      <c r="G22" s="1">
        <v>4084998</v>
      </c>
      <c r="H22" s="1">
        <v>1976705</v>
      </c>
      <c r="I22" s="1">
        <v>2064776</v>
      </c>
      <c r="J22" s="19">
        <v>0.667</v>
      </c>
      <c r="K22" s="19">
        <v>0.672</v>
      </c>
      <c r="L22" s="56">
        <v>0.67</v>
      </c>
    </row>
    <row r="23" spans="1:12" ht="32.25" customHeight="1">
      <c r="A23" s="11"/>
      <c r="B23" s="14" t="s">
        <v>28</v>
      </c>
      <c r="C23" s="13"/>
      <c r="D23" s="1">
        <v>4607247</v>
      </c>
      <c r="E23" s="1">
        <v>4651517</v>
      </c>
      <c r="F23" s="1">
        <v>3350461</v>
      </c>
      <c r="G23" s="1">
        <v>3361127</v>
      </c>
      <c r="H23" s="1">
        <v>1256786</v>
      </c>
      <c r="I23" s="1">
        <v>1286293</v>
      </c>
      <c r="J23" s="19">
        <v>0.703</v>
      </c>
      <c r="K23" s="19">
        <v>0.718</v>
      </c>
      <c r="L23" s="56">
        <v>0.719</v>
      </c>
    </row>
    <row r="24" spans="1:12" ht="39.75" customHeight="1">
      <c r="A24" s="11"/>
      <c r="B24" s="12" t="s">
        <v>11</v>
      </c>
      <c r="C24" s="13"/>
      <c r="D24" s="1">
        <v>8815441</v>
      </c>
      <c r="E24" s="1">
        <f>SUM(E25:E27)</f>
        <v>9011118</v>
      </c>
      <c r="F24" s="1">
        <v>3342412</v>
      </c>
      <c r="G24" s="1">
        <f>SUM(G25:G27)</f>
        <v>3380702</v>
      </c>
      <c r="H24" s="1">
        <v>5473029</v>
      </c>
      <c r="I24" s="1">
        <f>SUM(I25:I27)</f>
        <v>5622480</v>
      </c>
      <c r="J24" s="19">
        <v>0.358</v>
      </c>
      <c r="K24" s="19">
        <v>0.369</v>
      </c>
      <c r="L24" s="56">
        <v>0.372</v>
      </c>
    </row>
    <row r="25" spans="1:12" ht="32.25" customHeight="1">
      <c r="A25" s="11"/>
      <c r="B25" s="14" t="s">
        <v>29</v>
      </c>
      <c r="C25" s="13"/>
      <c r="D25" s="1">
        <v>2589753</v>
      </c>
      <c r="E25" s="1">
        <v>2646983</v>
      </c>
      <c r="F25" s="1">
        <v>793278</v>
      </c>
      <c r="G25" s="1">
        <v>821095</v>
      </c>
      <c r="H25" s="1">
        <v>1796475</v>
      </c>
      <c r="I25" s="1">
        <v>1823557</v>
      </c>
      <c r="J25" s="19">
        <v>0.279</v>
      </c>
      <c r="K25" s="19">
        <v>0.293</v>
      </c>
      <c r="L25" s="56">
        <v>0.302</v>
      </c>
    </row>
    <row r="26" spans="1:12" ht="32.25" customHeight="1">
      <c r="A26" s="11"/>
      <c r="B26" s="14" t="s">
        <v>30</v>
      </c>
      <c r="C26" s="13"/>
      <c r="D26" s="1">
        <v>3154039</v>
      </c>
      <c r="E26" s="1">
        <v>3188840</v>
      </c>
      <c r="F26" s="1">
        <v>1231684</v>
      </c>
      <c r="G26" s="1">
        <v>1242792</v>
      </c>
      <c r="H26" s="1">
        <v>1922355</v>
      </c>
      <c r="I26" s="1">
        <v>1943240</v>
      </c>
      <c r="J26" s="19">
        <v>0.372</v>
      </c>
      <c r="K26" s="19">
        <v>0.385</v>
      </c>
      <c r="L26" s="56">
        <v>0.389</v>
      </c>
    </row>
    <row r="27" spans="1:12" ht="32.25" customHeight="1">
      <c r="A27" s="11"/>
      <c r="B27" s="14" t="s">
        <v>31</v>
      </c>
      <c r="C27" s="13"/>
      <c r="D27" s="1">
        <v>3071649</v>
      </c>
      <c r="E27" s="1">
        <v>3175295</v>
      </c>
      <c r="F27" s="1">
        <v>1317450</v>
      </c>
      <c r="G27" s="1">
        <v>1316815</v>
      </c>
      <c r="H27" s="1">
        <v>1754199</v>
      </c>
      <c r="I27" s="1">
        <v>1855683</v>
      </c>
      <c r="J27" s="19">
        <v>0.423</v>
      </c>
      <c r="K27" s="19">
        <v>0.429</v>
      </c>
      <c r="L27" s="56">
        <v>0.425</v>
      </c>
    </row>
    <row r="28" spans="1:12" ht="39.75" customHeight="1">
      <c r="A28" s="11"/>
      <c r="B28" s="12" t="s">
        <v>23</v>
      </c>
      <c r="C28" s="11"/>
      <c r="D28" s="16">
        <v>4649050</v>
      </c>
      <c r="E28" s="1">
        <f>SUM(E29:E30)</f>
        <v>4747034</v>
      </c>
      <c r="F28" s="1">
        <v>1691128</v>
      </c>
      <c r="G28" s="1">
        <f>SUM(G29:G30)</f>
        <v>1729293</v>
      </c>
      <c r="H28" s="1">
        <v>2957922</v>
      </c>
      <c r="I28" s="1">
        <f>SUM(I29:I30)</f>
        <v>3013560</v>
      </c>
      <c r="J28" s="19">
        <v>0.305</v>
      </c>
      <c r="K28" s="19">
        <v>0.312</v>
      </c>
      <c r="L28" s="56">
        <v>0.316</v>
      </c>
    </row>
    <row r="29" spans="1:12" ht="33.75" customHeight="1">
      <c r="A29" s="11"/>
      <c r="B29" s="14" t="s">
        <v>32</v>
      </c>
      <c r="C29" s="11"/>
      <c r="D29" s="16">
        <v>1841239</v>
      </c>
      <c r="E29" s="1">
        <v>1849178</v>
      </c>
      <c r="F29" s="1">
        <v>187341</v>
      </c>
      <c r="G29" s="1">
        <v>182476</v>
      </c>
      <c r="H29" s="1">
        <v>1653898</v>
      </c>
      <c r="I29" s="1">
        <v>1665073</v>
      </c>
      <c r="J29" s="19">
        <v>0.1</v>
      </c>
      <c r="K29" s="19">
        <v>0.101</v>
      </c>
      <c r="L29" s="56">
        <v>0.1</v>
      </c>
    </row>
    <row r="30" spans="1:12" ht="32.25" customHeight="1">
      <c r="A30" s="11"/>
      <c r="B30" s="14" t="s">
        <v>33</v>
      </c>
      <c r="C30" s="11"/>
      <c r="D30" s="16">
        <v>2807811</v>
      </c>
      <c r="E30" s="1">
        <v>2897856</v>
      </c>
      <c r="F30" s="1">
        <v>1503787</v>
      </c>
      <c r="G30" s="1">
        <v>1546817</v>
      </c>
      <c r="H30" s="1">
        <v>1304024</v>
      </c>
      <c r="I30" s="1">
        <v>1348487</v>
      </c>
      <c r="J30" s="17">
        <v>0.51</v>
      </c>
      <c r="K30" s="17">
        <v>0.522</v>
      </c>
      <c r="L30" s="56">
        <v>0.532</v>
      </c>
    </row>
    <row r="31" spans="1:12" ht="32.25" customHeight="1">
      <c r="A31" s="11"/>
      <c r="B31" s="12" t="s">
        <v>24</v>
      </c>
      <c r="C31" s="13"/>
      <c r="D31" s="1">
        <v>9252558</v>
      </c>
      <c r="E31" s="1">
        <v>9015153</v>
      </c>
      <c r="F31" s="1">
        <v>2030283</v>
      </c>
      <c r="G31" s="1">
        <v>2021724</v>
      </c>
      <c r="H31" s="1">
        <v>7222275</v>
      </c>
      <c r="I31" s="1">
        <v>6985490</v>
      </c>
      <c r="J31" s="17">
        <v>0.238</v>
      </c>
      <c r="K31" s="17">
        <v>0.235</v>
      </c>
      <c r="L31" s="56">
        <v>0.232</v>
      </c>
    </row>
    <row r="32" spans="1:12" s="5" customFormat="1" ht="34.5" customHeight="1">
      <c r="A32" s="38"/>
      <c r="B32" s="39" t="s">
        <v>34</v>
      </c>
      <c r="C32" s="40"/>
      <c r="D32" s="39">
        <v>9252558</v>
      </c>
      <c r="E32" s="39">
        <v>9015153</v>
      </c>
      <c r="F32" s="39">
        <v>2030283</v>
      </c>
      <c r="G32" s="39">
        <v>2021724</v>
      </c>
      <c r="H32" s="39">
        <v>7222275</v>
      </c>
      <c r="I32" s="39">
        <v>6985490</v>
      </c>
      <c r="J32" s="41">
        <v>0.238</v>
      </c>
      <c r="K32" s="41">
        <v>0.235</v>
      </c>
      <c r="L32" s="58">
        <v>0.232</v>
      </c>
    </row>
    <row r="33" spans="1:12" ht="14.25">
      <c r="A33" s="26" t="s">
        <v>35</v>
      </c>
      <c r="B33" s="27"/>
      <c r="C33" s="15"/>
      <c r="D33" s="11"/>
      <c r="E33" s="15"/>
      <c r="F33" s="15"/>
      <c r="G33" s="15"/>
      <c r="H33" s="15"/>
      <c r="I33" s="15"/>
      <c r="J33" s="18"/>
      <c r="K33" s="18"/>
      <c r="L33" s="18"/>
    </row>
    <row r="34" spans="1:12" s="5" customFormat="1" ht="14.25">
      <c r="A34" s="28" t="s">
        <v>36</v>
      </c>
      <c r="B34" s="29"/>
      <c r="C34" s="11"/>
      <c r="D34" s="14"/>
      <c r="E34" s="14"/>
      <c r="F34" s="14"/>
      <c r="G34" s="14"/>
      <c r="H34" s="14"/>
      <c r="I34" s="14"/>
      <c r="J34" s="17"/>
      <c r="K34" s="17"/>
      <c r="L34" s="17"/>
    </row>
    <row r="35" spans="1:12" s="5" customFormat="1" ht="14.25">
      <c r="A35" s="30"/>
      <c r="B35" s="28" t="s">
        <v>37</v>
      </c>
      <c r="C35" s="11"/>
      <c r="D35" s="14"/>
      <c r="E35" s="14"/>
      <c r="F35" s="14"/>
      <c r="G35" s="14"/>
      <c r="H35" s="14"/>
      <c r="I35" s="14"/>
      <c r="J35" s="17"/>
      <c r="K35" s="17"/>
      <c r="L35" s="17"/>
    </row>
    <row r="36" spans="1:12" s="5" customFormat="1" ht="14.25">
      <c r="A36" s="31" t="s">
        <v>25</v>
      </c>
      <c r="B36" s="29"/>
      <c r="C36" s="1"/>
      <c r="D36" s="1"/>
      <c r="E36" s="1"/>
      <c r="F36" s="1"/>
      <c r="G36" s="1"/>
      <c r="H36" s="1"/>
      <c r="I36" s="1"/>
      <c r="J36" s="3"/>
      <c r="K36" s="3"/>
      <c r="L36" s="3"/>
    </row>
    <row r="37" spans="2:12" ht="16.5" customHeight="1">
      <c r="B37" s="1"/>
      <c r="C37" s="1"/>
      <c r="D37" s="1"/>
      <c r="E37" s="1"/>
      <c r="F37" s="1"/>
      <c r="G37" s="1"/>
      <c r="H37" s="1"/>
      <c r="I37" s="1"/>
      <c r="J37" s="3"/>
      <c r="K37" s="3"/>
      <c r="L37" s="3"/>
    </row>
    <row r="38" ht="15.75" customHeight="1"/>
    <row r="39" ht="24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7" spans="1:12" ht="14.25">
      <c r="A117" s="1"/>
      <c r="B117" s="1"/>
      <c r="C117" s="1"/>
      <c r="D117" s="1"/>
      <c r="E117" s="1"/>
      <c r="F117" s="1"/>
      <c r="G117" s="1"/>
      <c r="H117" s="1"/>
      <c r="I117" s="1"/>
      <c r="J117" s="3"/>
      <c r="K117" s="3"/>
      <c r="L117" s="3"/>
    </row>
    <row r="118" spans="1:12" ht="14.25">
      <c r="A118" s="1"/>
      <c r="B118" s="1"/>
      <c r="C118" s="1"/>
      <c r="D118" s="1"/>
      <c r="E118" s="1"/>
      <c r="F118" s="1"/>
      <c r="G118" s="1"/>
      <c r="H118" s="1"/>
      <c r="I118" s="1"/>
      <c r="J118" s="3"/>
      <c r="K118" s="3"/>
      <c r="L118" s="3"/>
    </row>
    <row r="119" spans="1:12" ht="14.25">
      <c r="A119" s="1"/>
      <c r="B119" s="1"/>
      <c r="C119" s="1"/>
      <c r="D119" s="1"/>
      <c r="E119" s="1"/>
      <c r="F119" s="1"/>
      <c r="G119" s="1"/>
      <c r="H119" s="1"/>
      <c r="I119" s="1"/>
      <c r="J119" s="3"/>
      <c r="K119" s="3"/>
      <c r="L119" s="3"/>
    </row>
    <row r="120" spans="1:12" ht="14.25">
      <c r="A120" s="1"/>
      <c r="B120" s="1"/>
      <c r="C120" s="1"/>
      <c r="D120" s="1"/>
      <c r="E120" s="1"/>
      <c r="F120" s="1"/>
      <c r="G120" s="1"/>
      <c r="H120" s="1"/>
      <c r="I120" s="1"/>
      <c r="J120" s="3"/>
      <c r="K120" s="3"/>
      <c r="L120" s="3"/>
    </row>
    <row r="121" spans="1:12" ht="14.25">
      <c r="A121" s="1"/>
      <c r="B121" s="1"/>
      <c r="C121" s="1"/>
      <c r="D121" s="1"/>
      <c r="E121" s="1"/>
      <c r="F121" s="1"/>
      <c r="G121" s="1"/>
      <c r="H121" s="1"/>
      <c r="I121" s="1"/>
      <c r="J121" s="3"/>
      <c r="K121" s="3"/>
      <c r="L121" s="3"/>
    </row>
    <row r="122" spans="1:12" ht="14.25">
      <c r="A122" s="1"/>
      <c r="B122" s="1"/>
      <c r="C122" s="1"/>
      <c r="D122" s="1"/>
      <c r="E122" s="1"/>
      <c r="F122" s="1"/>
      <c r="G122" s="1"/>
      <c r="H122" s="1"/>
      <c r="I122" s="1"/>
      <c r="J122" s="3"/>
      <c r="K122" s="3"/>
      <c r="L122" s="3"/>
    </row>
    <row r="123" spans="1:12" ht="14.25">
      <c r="A123" s="1"/>
      <c r="B123" s="1"/>
      <c r="C123" s="1"/>
      <c r="D123" s="1"/>
      <c r="E123" s="1"/>
      <c r="F123" s="1"/>
      <c r="G123" s="1"/>
      <c r="H123" s="1"/>
      <c r="I123" s="1"/>
      <c r="J123" s="3"/>
      <c r="K123" s="3"/>
      <c r="L123" s="3"/>
    </row>
    <row r="124" spans="1:12" ht="14.25">
      <c r="A124" s="1"/>
      <c r="B124" s="1"/>
      <c r="C124" s="1"/>
      <c r="D124" s="1"/>
      <c r="E124" s="1"/>
      <c r="F124" s="1"/>
      <c r="G124" s="1"/>
      <c r="H124" s="1"/>
      <c r="I124" s="1"/>
      <c r="J124" s="3"/>
      <c r="K124" s="3"/>
      <c r="L124" s="3"/>
    </row>
    <row r="125" spans="1:12" ht="14.25">
      <c r="A125" s="1"/>
      <c r="B125" s="1"/>
      <c r="C125" s="1"/>
      <c r="D125" s="1"/>
      <c r="E125" s="1"/>
      <c r="F125" s="1"/>
      <c r="G125" s="1"/>
      <c r="H125" s="1"/>
      <c r="I125" s="1"/>
      <c r="J125" s="3"/>
      <c r="K125" s="3"/>
      <c r="L125" s="3"/>
    </row>
    <row r="126" spans="1:12" ht="14.25">
      <c r="A126" s="1"/>
      <c r="B126" s="1"/>
      <c r="C126" s="1"/>
      <c r="D126" s="1"/>
      <c r="E126" s="1"/>
      <c r="F126" s="1"/>
      <c r="G126" s="1"/>
      <c r="H126" s="1"/>
      <c r="I126" s="1"/>
      <c r="J126" s="3"/>
      <c r="K126" s="3"/>
      <c r="L126" s="3"/>
    </row>
    <row r="127" spans="1:12" ht="14.25">
      <c r="A127" s="1"/>
      <c r="B127" s="1"/>
      <c r="C127" s="1"/>
      <c r="D127" s="1"/>
      <c r="E127" s="1"/>
      <c r="F127" s="1"/>
      <c r="G127" s="1"/>
      <c r="H127" s="1"/>
      <c r="I127" s="1"/>
      <c r="J127" s="3"/>
      <c r="K127" s="3"/>
      <c r="L127" s="3"/>
    </row>
    <row r="128" spans="1:12" ht="14.25">
      <c r="A128" s="1"/>
      <c r="B128" s="1"/>
      <c r="C128" s="1"/>
      <c r="D128" s="1"/>
      <c r="E128" s="1"/>
      <c r="F128" s="1"/>
      <c r="G128" s="1"/>
      <c r="H128" s="1"/>
      <c r="I128" s="1"/>
      <c r="J128" s="3"/>
      <c r="K128" s="3"/>
      <c r="L128" s="3"/>
    </row>
    <row r="129" spans="1:12" ht="14.25">
      <c r="A129" s="1"/>
      <c r="B129" s="1"/>
      <c r="C129" s="1"/>
      <c r="D129" s="1"/>
      <c r="E129" s="1"/>
      <c r="F129" s="1"/>
      <c r="G129" s="1"/>
      <c r="H129" s="1"/>
      <c r="I129" s="1"/>
      <c r="J129" s="3"/>
      <c r="K129" s="3"/>
      <c r="L129" s="3"/>
    </row>
    <row r="130" spans="1:12" ht="14.25">
      <c r="A130" s="1"/>
      <c r="B130" s="1"/>
      <c r="C130" s="1"/>
      <c r="D130" s="1"/>
      <c r="E130" s="1"/>
      <c r="F130" s="1"/>
      <c r="G130" s="1"/>
      <c r="H130" s="1"/>
      <c r="I130" s="1"/>
      <c r="J130" s="3"/>
      <c r="K130" s="3"/>
      <c r="L130" s="3"/>
    </row>
    <row r="131" spans="1:12" ht="14.25">
      <c r="A131" s="1"/>
      <c r="B131" s="1"/>
      <c r="C131" s="1"/>
      <c r="D131" s="1"/>
      <c r="E131" s="1"/>
      <c r="F131" s="1"/>
      <c r="G131" s="1"/>
      <c r="H131" s="1"/>
      <c r="I131" s="1"/>
      <c r="J131" s="3"/>
      <c r="K131" s="3"/>
      <c r="L131" s="3"/>
    </row>
    <row r="132" spans="1:12" ht="14.25">
      <c r="A132" s="1"/>
      <c r="B132" s="1"/>
      <c r="C132" s="1"/>
      <c r="D132" s="1"/>
      <c r="E132" s="1"/>
      <c r="F132" s="1"/>
      <c r="G132" s="1"/>
      <c r="H132" s="1"/>
      <c r="I132" s="1"/>
      <c r="J132" s="3"/>
      <c r="K132" s="3"/>
      <c r="L132" s="3"/>
    </row>
    <row r="133" spans="1:12" ht="14.25">
      <c r="A133" s="1"/>
      <c r="B133" s="1"/>
      <c r="C133" s="1"/>
      <c r="D133" s="1"/>
      <c r="E133" s="1"/>
      <c r="F133" s="1"/>
      <c r="G133" s="1"/>
      <c r="H133" s="1"/>
      <c r="I133" s="1"/>
      <c r="J133" s="3"/>
      <c r="K133" s="3"/>
      <c r="L133" s="3"/>
    </row>
    <row r="134" spans="1:12" ht="14.25">
      <c r="A134" s="1"/>
      <c r="B134" s="1"/>
      <c r="C134" s="1"/>
      <c r="D134" s="1"/>
      <c r="E134" s="1"/>
      <c r="F134" s="1"/>
      <c r="G134" s="1"/>
      <c r="H134" s="1"/>
      <c r="I134" s="1"/>
      <c r="J134" s="3"/>
      <c r="K134" s="3"/>
      <c r="L134" s="3"/>
    </row>
    <row r="135" spans="1:12" ht="14.25">
      <c r="A135" s="1"/>
      <c r="B135" s="1"/>
      <c r="C135" s="1"/>
      <c r="D135" s="1"/>
      <c r="E135" s="1"/>
      <c r="F135" s="1"/>
      <c r="G135" s="1"/>
      <c r="H135" s="1"/>
      <c r="I135" s="1"/>
      <c r="J135" s="3"/>
      <c r="K135" s="3"/>
      <c r="L135" s="3"/>
    </row>
    <row r="136" spans="1:12" ht="14.25">
      <c r="A136" s="1"/>
      <c r="B136" s="1"/>
      <c r="C136" s="1"/>
      <c r="D136" s="1"/>
      <c r="E136" s="1"/>
      <c r="F136" s="1"/>
      <c r="G136" s="1"/>
      <c r="H136" s="1"/>
      <c r="I136" s="1"/>
      <c r="J136" s="3"/>
      <c r="K136" s="3"/>
      <c r="L136" s="3"/>
    </row>
    <row r="137" spans="1:12" ht="14.25">
      <c r="A137" s="1"/>
      <c r="B137" s="1"/>
      <c r="C137" s="1"/>
      <c r="D137" s="1"/>
      <c r="E137" s="1"/>
      <c r="F137" s="1"/>
      <c r="G137" s="1"/>
      <c r="H137" s="1"/>
      <c r="I137" s="1"/>
      <c r="J137" s="3"/>
      <c r="K137" s="3"/>
      <c r="L137" s="3"/>
    </row>
    <row r="138" spans="1:12" ht="14.25">
      <c r="A138" s="1"/>
      <c r="B138" s="1"/>
      <c r="C138" s="1"/>
      <c r="D138" s="1"/>
      <c r="E138" s="1"/>
      <c r="F138" s="1"/>
      <c r="G138" s="1"/>
      <c r="H138" s="1"/>
      <c r="I138" s="1"/>
      <c r="J138" s="3"/>
      <c r="K138" s="3"/>
      <c r="L138" s="3"/>
    </row>
    <row r="139" spans="1:12" ht="14.25">
      <c r="A139" s="1"/>
      <c r="B139" s="1"/>
      <c r="C139" s="1"/>
      <c r="D139" s="1"/>
      <c r="E139" s="1"/>
      <c r="F139" s="1"/>
      <c r="G139" s="1"/>
      <c r="H139" s="1"/>
      <c r="I139" s="1"/>
      <c r="J139" s="3"/>
      <c r="K139" s="3"/>
      <c r="L139" s="3"/>
    </row>
    <row r="140" spans="1:12" ht="14.25">
      <c r="A140" s="1"/>
      <c r="B140" s="1"/>
      <c r="C140" s="1"/>
      <c r="D140" s="1"/>
      <c r="E140" s="1"/>
      <c r="F140" s="1"/>
      <c r="G140" s="1"/>
      <c r="H140" s="1"/>
      <c r="I140" s="1"/>
      <c r="J140" s="3"/>
      <c r="K140" s="3"/>
      <c r="L140" s="3"/>
    </row>
    <row r="141" spans="1:12" ht="14.25">
      <c r="A141" s="1"/>
      <c r="B141" s="1"/>
      <c r="C141" s="1"/>
      <c r="D141" s="1"/>
      <c r="E141" s="1"/>
      <c r="F141" s="1"/>
      <c r="G141" s="1"/>
      <c r="H141" s="1"/>
      <c r="I141" s="1"/>
      <c r="J141" s="3"/>
      <c r="K141" s="3"/>
      <c r="L141" s="3"/>
    </row>
    <row r="142" spans="1:12" ht="14.25">
      <c r="A142" s="1"/>
      <c r="B142" s="1"/>
      <c r="C142" s="1"/>
      <c r="D142" s="1"/>
      <c r="E142" s="1"/>
      <c r="F142" s="1"/>
      <c r="G142" s="1"/>
      <c r="H142" s="1"/>
      <c r="I142" s="1"/>
      <c r="J142" s="3"/>
      <c r="K142" s="3"/>
      <c r="L142" s="3"/>
    </row>
    <row r="143" spans="1:12" ht="14.25">
      <c r="A143" s="1"/>
      <c r="B143" s="1"/>
      <c r="C143" s="1"/>
      <c r="D143" s="1"/>
      <c r="E143" s="1"/>
      <c r="F143" s="1"/>
      <c r="G143" s="1"/>
      <c r="H143" s="1"/>
      <c r="I143" s="1"/>
      <c r="J143" s="3"/>
      <c r="K143" s="3"/>
      <c r="L143" s="3"/>
    </row>
    <row r="144" spans="1:12" ht="14.25">
      <c r="A144" s="1"/>
      <c r="B144" s="1"/>
      <c r="C144" s="1"/>
      <c r="D144" s="1"/>
      <c r="E144" s="1"/>
      <c r="F144" s="1"/>
      <c r="G144" s="1"/>
      <c r="H144" s="1"/>
      <c r="I144" s="1"/>
      <c r="J144" s="3"/>
      <c r="K144" s="3"/>
      <c r="L144" s="3"/>
    </row>
    <row r="145" spans="1:12" ht="14.25">
      <c r="A145" s="1"/>
      <c r="B145" s="1"/>
      <c r="C145" s="1"/>
      <c r="D145" s="1"/>
      <c r="E145" s="1"/>
      <c r="F145" s="1"/>
      <c r="G145" s="1"/>
      <c r="H145" s="1"/>
      <c r="I145" s="1"/>
      <c r="J145" s="3"/>
      <c r="K145" s="3"/>
      <c r="L145" s="3"/>
    </row>
    <row r="146" spans="1:12" ht="14.25">
      <c r="A146" s="1"/>
      <c r="B146" s="1"/>
      <c r="C146" s="1"/>
      <c r="D146" s="1"/>
      <c r="E146" s="1"/>
      <c r="F146" s="1"/>
      <c r="G146" s="1"/>
      <c r="H146" s="1"/>
      <c r="I146" s="1"/>
      <c r="J146" s="3"/>
      <c r="K146" s="3"/>
      <c r="L146" s="3"/>
    </row>
    <row r="147" spans="1:12" ht="14.25">
      <c r="A147" s="1"/>
      <c r="B147" s="1"/>
      <c r="C147" s="1"/>
      <c r="D147" s="1"/>
      <c r="E147" s="1"/>
      <c r="F147" s="1"/>
      <c r="G147" s="1"/>
      <c r="H147" s="1"/>
      <c r="I147" s="1"/>
      <c r="J147" s="3"/>
      <c r="K147" s="3"/>
      <c r="L147" s="3"/>
    </row>
  </sheetData>
  <sheetProtection/>
  <mergeCells count="6">
    <mergeCell ref="A1:L1"/>
    <mergeCell ref="D3:E3"/>
    <mergeCell ref="F3:G3"/>
    <mergeCell ref="H3:I3"/>
    <mergeCell ref="B3:B4"/>
    <mergeCell ref="J3:L3"/>
  </mergeCells>
  <printOptions horizontalCentered="1"/>
  <pageMargins left="0.5905511811023623" right="0.5905511811023623" top="0.7874015748031497" bottom="0.3937007874015748" header="0.31496062992125984" footer="0.4330708661417323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田崎 千秋</cp:lastModifiedBy>
  <cp:lastPrinted>2020-06-18T05:45:40Z</cp:lastPrinted>
  <dcterms:created xsi:type="dcterms:W3CDTF">2004-10-14T11:21:32Z</dcterms:created>
  <dcterms:modified xsi:type="dcterms:W3CDTF">2020-06-18T05:47:30Z</dcterms:modified>
  <cp:category/>
  <cp:version/>
  <cp:contentType/>
  <cp:contentStatus/>
</cp:coreProperties>
</file>