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25" activeTab="0"/>
  </bookViews>
  <sheets>
    <sheet name="18-7" sheetId="1" r:id="rId1"/>
  </sheets>
  <definedNames>
    <definedName name="_xlnm.Print_Area" localSheetId="0">'18-7'!$A$1:$Y$40</definedName>
    <definedName name="_xlnm.Print_Titles" localSheetId="0">'18-7'!$3:$6</definedName>
  </definedNames>
  <calcPr fullCalcOnLoad="1"/>
</workbook>
</file>

<file path=xl/sharedStrings.xml><?xml version="1.0" encoding="utf-8"?>
<sst xmlns="http://schemas.openxmlformats.org/spreadsheetml/2006/main" count="280" uniqueCount="56">
  <si>
    <t>本</t>
  </si>
  <si>
    <t>科</t>
  </si>
  <si>
    <t>１学年</t>
  </si>
  <si>
    <t>２学年</t>
  </si>
  <si>
    <t>３学年</t>
  </si>
  <si>
    <t>４学年</t>
  </si>
  <si>
    <t>男</t>
  </si>
  <si>
    <t>総数</t>
  </si>
  <si>
    <t>学校数</t>
  </si>
  <si>
    <t>本務者</t>
  </si>
  <si>
    <t>兼務者</t>
  </si>
  <si>
    <t>公立</t>
  </si>
  <si>
    <t>女</t>
  </si>
  <si>
    <t>専攻科</t>
  </si>
  <si>
    <t>全日制</t>
  </si>
  <si>
    <t>生徒数</t>
  </si>
  <si>
    <t>年度・設置者
・市町</t>
  </si>
  <si>
    <t>私立</t>
  </si>
  <si>
    <t>全日制</t>
  </si>
  <si>
    <t>定時制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</si>
  <si>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</si>
  <si>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</si>
  <si>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</si>
  <si>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</si>
  <si>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</si>
  <si>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</si>
  <si>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</si>
  <si>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</si>
  <si>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</si>
  <si>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</si>
  <si>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</si>
  <si>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</si>
  <si>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</si>
  <si>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</si>
  <si>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</si>
  <si>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</si>
  <si>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</si>
  <si>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</si>
  <si>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</si>
  <si>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</si>
  <si>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</si>
  <si>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　「学校基本調査」（5月1日現在）による。</t>
  </si>
  <si>
    <t>計</t>
  </si>
  <si>
    <t>全日制</t>
  </si>
  <si>
    <t>定時制</t>
  </si>
  <si>
    <t>併置</t>
  </si>
  <si>
    <t>教員数</t>
  </si>
  <si>
    <t>-</t>
  </si>
  <si>
    <r>
      <t xml:space="preserve">職員数
</t>
    </r>
    <r>
      <rPr>
        <sz val="9"/>
        <rFont val="ＭＳ 明朝"/>
        <family val="1"/>
      </rPr>
      <t>(本務者)</t>
    </r>
  </si>
  <si>
    <t>資料　県統計課「教育統計調査報告」</t>
  </si>
  <si>
    <r>
      <t>　教員数及び生徒数　</t>
    </r>
    <r>
      <rPr>
        <sz val="10"/>
        <rFont val="ＭＳ 明朝"/>
        <family val="1"/>
      </rPr>
      <t>（令和元年度）</t>
    </r>
  </si>
  <si>
    <t>平成　29　年度</t>
  </si>
  <si>
    <t>令和　元　年度</t>
  </si>
  <si>
    <t>-</t>
  </si>
  <si>
    <t xml:space="preserve">単位：校、学級、人 </t>
  </si>
  <si>
    <t>１８-７　高等学校の市町別学校数・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</si>
</sst>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#"/>
    <numFmt numFmtId="178" formatCode="#,##0;\-#,##0;&quot;-&quot;"/>
    <numFmt numFmtId="179" formatCode="###\ ###\ ##0;@"/>
    <numFmt numFmtId="180" formatCode="###\ ###;\-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0;&quot;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12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8" fontId="4" fillId="0" borderId="0" xfId="49" applyFont="1" applyFill="1" applyBorder="1" applyAlignment="1" quotePrefix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distributed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38" fontId="7" fillId="0" borderId="12" xfId="49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7" fillId="0" borderId="18" xfId="0" applyFont="1" applyFill="1" applyBorder="1" applyAlignment="1" quotePrefix="1">
      <alignment/>
    </xf>
    <xf numFmtId="0" fontId="5" fillId="0" borderId="0" xfId="0" applyFont="1" applyFill="1" applyAlignment="1">
      <alignment horizontal="right"/>
    </xf>
    <xf numFmtId="56" fontId="9" fillId="0" borderId="0" xfId="0" applyNumberFormat="1" applyFont="1" applyFill="1" applyAlignment="1" quotePrefix="1">
      <alignment horizontal="left" vertical="top"/>
    </xf>
    <xf numFmtId="56" fontId="9" fillId="0" borderId="0" xfId="0" applyNumberFormat="1" applyFont="1" applyFill="1" applyAlignment="1" quotePrefix="1">
      <alignment horizontal="righ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3" fillId="0" borderId="16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0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zoomScaleSheetLayoutView="100" zoomScalePageLayoutView="0" workbookViewId="0" topLeftCell="A1">
      <selection activeCell="AC11" sqref="AC11"/>
    </sheetView>
  </sheetViews>
  <sheetFormatPr defaultColWidth="10.8984375" defaultRowHeight="14.25"/>
  <cols>
    <col min="1" max="1" width="0.8984375" style="2" customWidth="1"/>
    <col min="2" max="2" width="12.59765625" style="2" customWidth="1"/>
    <col min="3" max="3" width="0.6953125" style="2" customWidth="1"/>
    <col min="4" max="13" width="7.59765625" style="2" customWidth="1"/>
    <col min="14" max="21" width="8.59765625" style="2" customWidth="1"/>
    <col min="22" max="22" width="1.59765625" style="2" customWidth="1"/>
    <col min="23" max="23" width="0.8984375" style="2" customWidth="1"/>
    <col min="24" max="24" width="1.203125" style="2" customWidth="1"/>
    <col min="25" max="25" width="12.59765625" style="2" customWidth="1"/>
    <col min="26" max="27" width="10.8984375" style="2" customWidth="1"/>
    <col min="28" max="28" width="10.8984375" style="44" customWidth="1"/>
    <col min="29" max="30" width="10.8984375" style="2" customWidth="1"/>
    <col min="31" max="31" width="10.8984375" style="44" customWidth="1"/>
    <col min="32" max="33" width="10.8984375" style="2" customWidth="1"/>
    <col min="34" max="34" width="10.8984375" style="44" customWidth="1"/>
    <col min="35" max="16384" width="10.8984375" style="2" customWidth="1"/>
  </cols>
  <sheetData>
    <row r="1" spans="1:34" s="3" customFormat="1" ht="30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6" t="s">
        <v>50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AB1" s="11"/>
      <c r="AE1" s="11"/>
      <c r="AH1" s="11"/>
    </row>
    <row r="2" spans="1:34" s="51" customFormat="1" ht="30" customHeight="1">
      <c r="A2" s="50" t="s">
        <v>41</v>
      </c>
      <c r="B2" s="50"/>
      <c r="R2" s="68"/>
      <c r="S2" s="68"/>
      <c r="T2" s="68"/>
      <c r="U2" s="68"/>
      <c r="V2" s="52"/>
      <c r="W2" s="50"/>
      <c r="X2" s="50"/>
      <c r="Y2" s="55" t="s">
        <v>54</v>
      </c>
      <c r="AB2" s="53"/>
      <c r="AE2" s="53"/>
      <c r="AH2" s="53"/>
    </row>
    <row r="3" spans="1:34" s="3" customFormat="1" ht="15.75" customHeight="1">
      <c r="A3" s="62" t="s">
        <v>16</v>
      </c>
      <c r="B3" s="62"/>
      <c r="C3" s="82"/>
      <c r="D3" s="74" t="s">
        <v>8</v>
      </c>
      <c r="E3" s="78"/>
      <c r="F3" s="78"/>
      <c r="G3" s="78"/>
      <c r="H3" s="58" t="s">
        <v>46</v>
      </c>
      <c r="I3" s="59"/>
      <c r="J3" s="85" t="s">
        <v>48</v>
      </c>
      <c r="K3" s="74" t="s">
        <v>15</v>
      </c>
      <c r="L3" s="75"/>
      <c r="M3" s="75"/>
      <c r="N3" s="18"/>
      <c r="O3" s="19" t="s">
        <v>0</v>
      </c>
      <c r="P3" s="19"/>
      <c r="Q3" s="19"/>
      <c r="R3" s="19"/>
      <c r="S3" s="19" t="s">
        <v>1</v>
      </c>
      <c r="T3" s="19"/>
      <c r="U3" s="69" t="s">
        <v>13</v>
      </c>
      <c r="V3" s="69"/>
      <c r="W3" s="62" t="s">
        <v>16</v>
      </c>
      <c r="X3" s="62"/>
      <c r="Y3" s="62"/>
      <c r="AB3" s="11"/>
      <c r="AE3" s="11"/>
      <c r="AH3" s="11"/>
    </row>
    <row r="4" spans="1:34" s="3" customFormat="1" ht="7.5" customHeight="1">
      <c r="A4" s="63"/>
      <c r="B4" s="63"/>
      <c r="C4" s="83"/>
      <c r="D4" s="76"/>
      <c r="E4" s="77"/>
      <c r="F4" s="77"/>
      <c r="G4" s="77"/>
      <c r="H4" s="60"/>
      <c r="I4" s="61"/>
      <c r="J4" s="86"/>
      <c r="K4" s="76"/>
      <c r="L4" s="77"/>
      <c r="M4" s="77"/>
      <c r="N4" s="78" t="s">
        <v>18</v>
      </c>
      <c r="O4" s="78"/>
      <c r="P4" s="88"/>
      <c r="Q4" s="74" t="s">
        <v>19</v>
      </c>
      <c r="R4" s="78"/>
      <c r="S4" s="78"/>
      <c r="T4" s="88"/>
      <c r="U4" s="69" t="s">
        <v>14</v>
      </c>
      <c r="V4" s="69"/>
      <c r="W4" s="63"/>
      <c r="X4" s="63"/>
      <c r="Y4" s="63"/>
      <c r="AB4" s="11"/>
      <c r="AE4" s="11"/>
      <c r="AH4" s="11"/>
    </row>
    <row r="5" spans="1:34" s="3" customFormat="1" ht="5.25" customHeight="1">
      <c r="A5" s="63"/>
      <c r="B5" s="63"/>
      <c r="C5" s="83"/>
      <c r="D5" s="80" t="s">
        <v>42</v>
      </c>
      <c r="E5" s="80" t="s">
        <v>43</v>
      </c>
      <c r="F5" s="80" t="s">
        <v>44</v>
      </c>
      <c r="G5" s="80" t="s">
        <v>45</v>
      </c>
      <c r="H5" s="80" t="s">
        <v>9</v>
      </c>
      <c r="I5" s="80" t="s">
        <v>10</v>
      </c>
      <c r="J5" s="86"/>
      <c r="K5" s="80" t="s">
        <v>7</v>
      </c>
      <c r="L5" s="81" t="s">
        <v>6</v>
      </c>
      <c r="M5" s="78" t="s">
        <v>12</v>
      </c>
      <c r="N5" s="90"/>
      <c r="O5" s="90"/>
      <c r="P5" s="91"/>
      <c r="Q5" s="89"/>
      <c r="R5" s="90"/>
      <c r="S5" s="90"/>
      <c r="T5" s="91"/>
      <c r="U5" s="69"/>
      <c r="V5" s="69"/>
      <c r="W5" s="63"/>
      <c r="X5" s="63"/>
      <c r="Y5" s="63"/>
      <c r="AB5" s="11"/>
      <c r="AE5" s="11"/>
      <c r="AH5" s="11"/>
    </row>
    <row r="6" spans="1:34" s="3" customFormat="1" ht="18" customHeight="1">
      <c r="A6" s="64"/>
      <c r="B6" s="64"/>
      <c r="C6" s="84"/>
      <c r="D6" s="81"/>
      <c r="E6" s="81"/>
      <c r="F6" s="81"/>
      <c r="G6" s="81"/>
      <c r="H6" s="81"/>
      <c r="I6" s="81"/>
      <c r="J6" s="87"/>
      <c r="K6" s="81"/>
      <c r="L6" s="81"/>
      <c r="M6" s="92"/>
      <c r="N6" s="35" t="s">
        <v>2</v>
      </c>
      <c r="O6" s="5" t="s">
        <v>3</v>
      </c>
      <c r="P6" s="5" t="s">
        <v>4</v>
      </c>
      <c r="Q6" s="6" t="s">
        <v>2</v>
      </c>
      <c r="R6" s="6" t="s">
        <v>3</v>
      </c>
      <c r="S6" s="6" t="s">
        <v>4</v>
      </c>
      <c r="T6" s="7" t="s">
        <v>5</v>
      </c>
      <c r="U6" s="69"/>
      <c r="V6" s="69"/>
      <c r="W6" s="64"/>
      <c r="X6" s="64"/>
      <c r="Y6" s="64"/>
      <c r="AB6" s="11"/>
      <c r="AE6" s="11"/>
      <c r="AH6" s="11"/>
    </row>
    <row r="7" spans="1:34" s="23" customFormat="1" ht="24.75" customHeight="1">
      <c r="A7" s="66" t="s">
        <v>51</v>
      </c>
      <c r="B7" s="66"/>
      <c r="C7" s="93"/>
      <c r="D7" s="30">
        <v>79</v>
      </c>
      <c r="E7" s="30">
        <v>71</v>
      </c>
      <c r="F7" s="30">
        <v>2</v>
      </c>
      <c r="G7" s="30">
        <v>6</v>
      </c>
      <c r="H7" s="28">
        <v>3223</v>
      </c>
      <c r="I7" s="28">
        <v>693</v>
      </c>
      <c r="J7" s="28">
        <v>667</v>
      </c>
      <c r="K7" s="31">
        <v>38842</v>
      </c>
      <c r="L7" s="31">
        <v>19653</v>
      </c>
      <c r="M7" s="31">
        <v>19189</v>
      </c>
      <c r="N7" s="28">
        <v>12729</v>
      </c>
      <c r="O7" s="28">
        <v>12443</v>
      </c>
      <c r="P7" s="28">
        <v>12593</v>
      </c>
      <c r="Q7" s="28">
        <v>241</v>
      </c>
      <c r="R7" s="28">
        <v>221</v>
      </c>
      <c r="S7" s="28">
        <v>217</v>
      </c>
      <c r="T7" s="28">
        <v>94</v>
      </c>
      <c r="U7" s="28">
        <v>304</v>
      </c>
      <c r="V7" s="36"/>
      <c r="W7" s="65" t="s">
        <v>51</v>
      </c>
      <c r="X7" s="66"/>
      <c r="Y7" s="66"/>
      <c r="AB7" s="42"/>
      <c r="AE7" s="42"/>
      <c r="AH7" s="42"/>
    </row>
    <row r="8" spans="1:25" s="11" customFormat="1" ht="15" customHeight="1">
      <c r="A8" s="70">
        <v>30</v>
      </c>
      <c r="B8" s="70"/>
      <c r="C8" s="71"/>
      <c r="D8" s="24">
        <v>79</v>
      </c>
      <c r="E8" s="24">
        <v>71</v>
      </c>
      <c r="F8" s="24">
        <v>2</v>
      </c>
      <c r="G8" s="24">
        <v>6</v>
      </c>
      <c r="H8" s="25">
        <v>3171</v>
      </c>
      <c r="I8" s="25">
        <v>691</v>
      </c>
      <c r="J8" s="25">
        <v>667</v>
      </c>
      <c r="K8" s="25">
        <v>37694</v>
      </c>
      <c r="L8" s="25">
        <v>19116</v>
      </c>
      <c r="M8" s="26">
        <v>18578</v>
      </c>
      <c r="N8" s="25">
        <v>12093</v>
      </c>
      <c r="O8" s="25">
        <v>12421</v>
      </c>
      <c r="P8" s="25">
        <v>12185</v>
      </c>
      <c r="Q8" s="25">
        <v>232</v>
      </c>
      <c r="R8" s="25">
        <v>187</v>
      </c>
      <c r="S8" s="25">
        <v>191</v>
      </c>
      <c r="T8" s="25">
        <v>88</v>
      </c>
      <c r="U8" s="25">
        <v>297</v>
      </c>
      <c r="V8" s="32"/>
      <c r="W8" s="79">
        <v>30</v>
      </c>
      <c r="X8" s="70"/>
      <c r="Y8" s="70"/>
    </row>
    <row r="9" spans="1:25" s="42" customFormat="1" ht="30" customHeight="1">
      <c r="A9" s="67" t="s">
        <v>52</v>
      </c>
      <c r="B9" s="67"/>
      <c r="C9" s="45"/>
      <c r="D9" s="46">
        <f>SUM(D10,D32)</f>
        <v>79</v>
      </c>
      <c r="E9" s="46">
        <f aca="true" t="shared" si="0" ref="E9:U9">SUM(E10,E32)</f>
        <v>71</v>
      </c>
      <c r="F9" s="46">
        <f t="shared" si="0"/>
        <v>2</v>
      </c>
      <c r="G9" s="46">
        <f t="shared" si="0"/>
        <v>6</v>
      </c>
      <c r="H9" s="47">
        <f t="shared" si="0"/>
        <v>3162</v>
      </c>
      <c r="I9" s="47">
        <f t="shared" si="0"/>
        <v>637</v>
      </c>
      <c r="J9" s="47">
        <f t="shared" si="0"/>
        <v>688</v>
      </c>
      <c r="K9" s="47">
        <f t="shared" si="0"/>
        <v>36624</v>
      </c>
      <c r="L9" s="47">
        <f t="shared" si="0"/>
        <v>18587</v>
      </c>
      <c r="M9" s="47">
        <f t="shared" si="0"/>
        <v>18037</v>
      </c>
      <c r="N9" s="47">
        <f t="shared" si="0"/>
        <v>11816</v>
      </c>
      <c r="O9" s="47">
        <f t="shared" si="0"/>
        <v>11778</v>
      </c>
      <c r="P9" s="47">
        <f t="shared" si="0"/>
        <v>12108</v>
      </c>
      <c r="Q9" s="47">
        <f t="shared" si="0"/>
        <v>218</v>
      </c>
      <c r="R9" s="47">
        <f t="shared" si="0"/>
        <v>204</v>
      </c>
      <c r="S9" s="47">
        <f t="shared" si="0"/>
        <v>162</v>
      </c>
      <c r="T9" s="47">
        <f t="shared" si="0"/>
        <v>56</v>
      </c>
      <c r="U9" s="47">
        <f t="shared" si="0"/>
        <v>282</v>
      </c>
      <c r="V9" s="48"/>
      <c r="W9" s="54"/>
      <c r="X9" s="67" t="s">
        <v>52</v>
      </c>
      <c r="Y9" s="67"/>
    </row>
    <row r="10" spans="1:35" s="42" customFormat="1" ht="30" customHeight="1">
      <c r="A10" s="72" t="s">
        <v>11</v>
      </c>
      <c r="B10" s="72"/>
      <c r="C10" s="20"/>
      <c r="D10" s="30">
        <v>57</v>
      </c>
      <c r="E10" s="30">
        <v>49</v>
      </c>
      <c r="F10" s="30">
        <f aca="true" t="shared" si="1" ref="F10:T10">SUM(F11:F31)</f>
        <v>2</v>
      </c>
      <c r="G10" s="30">
        <f t="shared" si="1"/>
        <v>6</v>
      </c>
      <c r="H10" s="28">
        <f t="shared" si="1"/>
        <v>2339</v>
      </c>
      <c r="I10" s="28">
        <f t="shared" si="1"/>
        <v>287</v>
      </c>
      <c r="J10" s="28">
        <f t="shared" si="1"/>
        <v>434</v>
      </c>
      <c r="K10" s="28">
        <f t="shared" si="1"/>
        <v>24720</v>
      </c>
      <c r="L10" s="28">
        <f t="shared" si="1"/>
        <v>12875</v>
      </c>
      <c r="M10" s="28">
        <f t="shared" si="1"/>
        <v>11845</v>
      </c>
      <c r="N10" s="28">
        <f t="shared" si="1"/>
        <v>7902</v>
      </c>
      <c r="O10" s="28">
        <f t="shared" si="1"/>
        <v>7957</v>
      </c>
      <c r="P10" s="28">
        <f t="shared" si="1"/>
        <v>8221</v>
      </c>
      <c r="Q10" s="28">
        <f t="shared" si="1"/>
        <v>218</v>
      </c>
      <c r="R10" s="28">
        <f t="shared" si="1"/>
        <v>204</v>
      </c>
      <c r="S10" s="28">
        <f t="shared" si="1"/>
        <v>162</v>
      </c>
      <c r="T10" s="28">
        <f t="shared" si="1"/>
        <v>56</v>
      </c>
      <c r="U10" s="28" t="s">
        <v>53</v>
      </c>
      <c r="V10" s="36"/>
      <c r="X10" s="72" t="s">
        <v>11</v>
      </c>
      <c r="Y10" s="72"/>
      <c r="Z10" s="40"/>
      <c r="AA10" s="40"/>
      <c r="AB10" s="38"/>
      <c r="AC10" s="40"/>
      <c r="AD10" s="40"/>
      <c r="AE10" s="38"/>
      <c r="AF10" s="40"/>
      <c r="AG10" s="40"/>
      <c r="AH10" s="38"/>
      <c r="AI10" s="23"/>
    </row>
    <row r="11" spans="1:34" s="3" customFormat="1" ht="15.75" customHeight="1">
      <c r="A11" s="8"/>
      <c r="B11" s="12" t="s">
        <v>20</v>
      </c>
      <c r="C11" s="10"/>
      <c r="D11" s="25">
        <v>9</v>
      </c>
      <c r="E11" s="25">
        <v>7</v>
      </c>
      <c r="F11" s="25">
        <v>1</v>
      </c>
      <c r="G11" s="25">
        <v>1</v>
      </c>
      <c r="H11" s="25">
        <v>545</v>
      </c>
      <c r="I11" s="25">
        <v>80</v>
      </c>
      <c r="J11" s="25">
        <v>106</v>
      </c>
      <c r="K11" s="25">
        <v>5953</v>
      </c>
      <c r="L11" s="25">
        <v>3142</v>
      </c>
      <c r="M11" s="25">
        <v>2811</v>
      </c>
      <c r="N11" s="25">
        <v>1880</v>
      </c>
      <c r="O11" s="25">
        <v>1932</v>
      </c>
      <c r="P11" s="25">
        <v>1955</v>
      </c>
      <c r="Q11" s="25">
        <v>64</v>
      </c>
      <c r="R11" s="25">
        <v>59</v>
      </c>
      <c r="S11" s="25">
        <v>45</v>
      </c>
      <c r="T11" s="25">
        <v>18</v>
      </c>
      <c r="U11" s="26" t="s">
        <v>53</v>
      </c>
      <c r="V11" s="32"/>
      <c r="W11" s="8"/>
      <c r="X11" s="8"/>
      <c r="Y11" s="12" t="s">
        <v>20</v>
      </c>
      <c r="Z11" s="37"/>
      <c r="AA11" s="37"/>
      <c r="AB11" s="38"/>
      <c r="AC11" s="37"/>
      <c r="AD11" s="37"/>
      <c r="AE11" s="38"/>
      <c r="AF11" s="40"/>
      <c r="AG11" s="40"/>
      <c r="AH11" s="38"/>
    </row>
    <row r="12" spans="1:34" s="3" customFormat="1" ht="15.75" customHeight="1">
      <c r="A12" s="8"/>
      <c r="B12" s="12" t="s">
        <v>21</v>
      </c>
      <c r="C12" s="10"/>
      <c r="D12" s="25">
        <v>9</v>
      </c>
      <c r="E12" s="25">
        <v>7</v>
      </c>
      <c r="F12" s="25">
        <v>1</v>
      </c>
      <c r="G12" s="25">
        <v>1</v>
      </c>
      <c r="H12" s="25">
        <v>399</v>
      </c>
      <c r="I12" s="25">
        <v>58</v>
      </c>
      <c r="J12" s="25">
        <v>74</v>
      </c>
      <c r="K12" s="25">
        <v>4604</v>
      </c>
      <c r="L12" s="25">
        <v>2531</v>
      </c>
      <c r="M12" s="25">
        <v>2073</v>
      </c>
      <c r="N12" s="25">
        <v>1428</v>
      </c>
      <c r="O12" s="25">
        <v>1417</v>
      </c>
      <c r="P12" s="25">
        <v>1446</v>
      </c>
      <c r="Q12" s="25">
        <v>121</v>
      </c>
      <c r="R12" s="25">
        <v>100</v>
      </c>
      <c r="S12" s="25">
        <v>83</v>
      </c>
      <c r="T12" s="25">
        <v>9</v>
      </c>
      <c r="U12" s="27" t="s">
        <v>47</v>
      </c>
      <c r="V12" s="33"/>
      <c r="W12" s="8"/>
      <c r="X12" s="8"/>
      <c r="Y12" s="12" t="s">
        <v>21</v>
      </c>
      <c r="Z12" s="37"/>
      <c r="AA12" s="37"/>
      <c r="AB12" s="38"/>
      <c r="AC12" s="37"/>
      <c r="AD12" s="37"/>
      <c r="AE12" s="38"/>
      <c r="AF12" s="40"/>
      <c r="AG12" s="40"/>
      <c r="AH12" s="38"/>
    </row>
    <row r="13" spans="1:34" s="3" customFormat="1" ht="15.75" customHeight="1">
      <c r="A13" s="8"/>
      <c r="B13" s="12" t="s">
        <v>22</v>
      </c>
      <c r="C13" s="10"/>
      <c r="D13" s="25">
        <v>4</v>
      </c>
      <c r="E13" s="25">
        <v>3</v>
      </c>
      <c r="F13" s="25" t="s">
        <v>53</v>
      </c>
      <c r="G13" s="25">
        <v>1</v>
      </c>
      <c r="H13" s="25">
        <v>161</v>
      </c>
      <c r="I13" s="25">
        <v>16</v>
      </c>
      <c r="J13" s="25">
        <v>39</v>
      </c>
      <c r="K13" s="25">
        <v>1731</v>
      </c>
      <c r="L13" s="25">
        <v>913</v>
      </c>
      <c r="M13" s="25">
        <v>818</v>
      </c>
      <c r="N13" s="25">
        <v>538</v>
      </c>
      <c r="O13" s="25">
        <v>575</v>
      </c>
      <c r="P13" s="25">
        <v>599</v>
      </c>
      <c r="Q13" s="25">
        <v>5</v>
      </c>
      <c r="R13" s="25">
        <v>3</v>
      </c>
      <c r="S13" s="25">
        <v>5</v>
      </c>
      <c r="T13" s="25">
        <v>6</v>
      </c>
      <c r="U13" s="27" t="s">
        <v>47</v>
      </c>
      <c r="V13" s="33"/>
      <c r="W13" s="8"/>
      <c r="X13" s="8"/>
      <c r="Y13" s="12" t="s">
        <v>22</v>
      </c>
      <c r="Z13" s="37"/>
      <c r="AA13" s="37"/>
      <c r="AB13" s="38"/>
      <c r="AC13" s="37"/>
      <c r="AE13" s="38"/>
      <c r="AF13" s="40"/>
      <c r="AG13" s="40"/>
      <c r="AH13" s="38"/>
    </row>
    <row r="14" spans="1:34" s="3" customFormat="1" ht="15.75" customHeight="1">
      <c r="A14" s="8"/>
      <c r="B14" s="12" t="s">
        <v>23</v>
      </c>
      <c r="C14" s="10"/>
      <c r="D14" s="25">
        <v>5</v>
      </c>
      <c r="E14" s="25">
        <v>4</v>
      </c>
      <c r="F14" s="25" t="s">
        <v>53</v>
      </c>
      <c r="G14" s="25">
        <v>1</v>
      </c>
      <c r="H14" s="25">
        <v>238</v>
      </c>
      <c r="I14" s="25">
        <v>22</v>
      </c>
      <c r="J14" s="25">
        <v>47</v>
      </c>
      <c r="K14" s="25">
        <v>3310</v>
      </c>
      <c r="L14" s="25">
        <v>1507</v>
      </c>
      <c r="M14" s="25">
        <v>1803</v>
      </c>
      <c r="N14" s="25">
        <v>1116</v>
      </c>
      <c r="O14" s="25">
        <v>1071</v>
      </c>
      <c r="P14" s="25">
        <v>1082</v>
      </c>
      <c r="Q14" s="25">
        <v>7</v>
      </c>
      <c r="R14" s="25">
        <v>16</v>
      </c>
      <c r="S14" s="25">
        <v>8</v>
      </c>
      <c r="T14" s="25">
        <v>10</v>
      </c>
      <c r="U14" s="27" t="s">
        <v>47</v>
      </c>
      <c r="V14" s="33"/>
      <c r="W14" s="8"/>
      <c r="X14" s="8"/>
      <c r="Y14" s="12" t="s">
        <v>23</v>
      </c>
      <c r="Z14" s="37"/>
      <c r="AA14" s="37"/>
      <c r="AB14" s="38"/>
      <c r="AC14" s="37"/>
      <c r="AD14" s="37"/>
      <c r="AE14" s="38"/>
      <c r="AF14" s="40"/>
      <c r="AG14" s="40"/>
      <c r="AH14" s="38"/>
    </row>
    <row r="15" spans="1:34" s="3" customFormat="1" ht="15.75" customHeight="1">
      <c r="A15" s="8"/>
      <c r="B15" s="12" t="s">
        <v>24</v>
      </c>
      <c r="C15" s="10"/>
      <c r="D15" s="25">
        <v>3</v>
      </c>
      <c r="E15" s="25">
        <v>2</v>
      </c>
      <c r="F15" s="25" t="s">
        <v>53</v>
      </c>
      <c r="G15" s="25">
        <v>1</v>
      </c>
      <c r="H15" s="25">
        <v>206</v>
      </c>
      <c r="I15" s="25">
        <v>26</v>
      </c>
      <c r="J15" s="25">
        <v>45</v>
      </c>
      <c r="K15" s="25">
        <v>2387</v>
      </c>
      <c r="L15" s="25">
        <v>1468</v>
      </c>
      <c r="M15" s="25">
        <v>919</v>
      </c>
      <c r="N15" s="25">
        <v>773</v>
      </c>
      <c r="O15" s="25">
        <v>773</v>
      </c>
      <c r="P15" s="25">
        <v>778</v>
      </c>
      <c r="Q15" s="25">
        <v>15</v>
      </c>
      <c r="R15" s="25">
        <v>20</v>
      </c>
      <c r="S15" s="25">
        <v>15</v>
      </c>
      <c r="T15" s="25">
        <v>13</v>
      </c>
      <c r="U15" s="25" t="s">
        <v>47</v>
      </c>
      <c r="V15" s="32"/>
      <c r="W15" s="8"/>
      <c r="X15" s="8"/>
      <c r="Y15" s="12" t="s">
        <v>24</v>
      </c>
      <c r="Z15" s="37"/>
      <c r="AA15" s="37"/>
      <c r="AB15" s="38"/>
      <c r="AC15" s="37"/>
      <c r="AD15" s="37"/>
      <c r="AE15" s="38"/>
      <c r="AF15" s="40"/>
      <c r="AG15" s="40"/>
      <c r="AH15" s="38"/>
    </row>
    <row r="16" spans="1:34" s="3" customFormat="1" ht="15.75" customHeight="1">
      <c r="A16" s="8"/>
      <c r="B16" s="12" t="s">
        <v>25</v>
      </c>
      <c r="C16" s="10"/>
      <c r="D16" s="25">
        <v>3</v>
      </c>
      <c r="E16" s="25">
        <v>3</v>
      </c>
      <c r="F16" s="25" t="s">
        <v>53</v>
      </c>
      <c r="G16" s="25" t="s">
        <v>53</v>
      </c>
      <c r="H16" s="25">
        <v>80</v>
      </c>
      <c r="I16" s="25">
        <v>14</v>
      </c>
      <c r="J16" s="25">
        <v>22</v>
      </c>
      <c r="K16" s="25">
        <v>625</v>
      </c>
      <c r="L16" s="25">
        <v>287</v>
      </c>
      <c r="M16" s="25">
        <v>338</v>
      </c>
      <c r="N16" s="25">
        <v>204</v>
      </c>
      <c r="O16" s="25">
        <v>203</v>
      </c>
      <c r="P16" s="25">
        <v>218</v>
      </c>
      <c r="Q16" s="25" t="s">
        <v>53</v>
      </c>
      <c r="R16" s="25" t="s">
        <v>53</v>
      </c>
      <c r="S16" s="25" t="s">
        <v>53</v>
      </c>
      <c r="T16" s="25" t="s">
        <v>53</v>
      </c>
      <c r="U16" s="27" t="s">
        <v>47</v>
      </c>
      <c r="V16" s="33"/>
      <c r="W16" s="8"/>
      <c r="X16" s="8"/>
      <c r="Y16" s="12" t="s">
        <v>25</v>
      </c>
      <c r="AB16" s="38"/>
      <c r="AE16" s="38"/>
      <c r="AF16" s="40"/>
      <c r="AG16" s="40"/>
      <c r="AH16" s="38"/>
    </row>
    <row r="17" spans="1:34" s="3" customFormat="1" ht="15.75" customHeight="1">
      <c r="A17" s="8"/>
      <c r="B17" s="12" t="s">
        <v>26</v>
      </c>
      <c r="C17" s="10"/>
      <c r="D17" s="25">
        <v>1</v>
      </c>
      <c r="E17" s="25">
        <v>1</v>
      </c>
      <c r="F17" s="25" t="s">
        <v>53</v>
      </c>
      <c r="G17" s="25" t="s">
        <v>53</v>
      </c>
      <c r="H17" s="25">
        <v>26</v>
      </c>
      <c r="I17" s="25">
        <v>8</v>
      </c>
      <c r="J17" s="25">
        <v>3</v>
      </c>
      <c r="K17" s="25">
        <v>280</v>
      </c>
      <c r="L17" s="25">
        <v>109</v>
      </c>
      <c r="M17" s="25">
        <v>171</v>
      </c>
      <c r="N17" s="25">
        <v>64</v>
      </c>
      <c r="O17" s="25">
        <v>102</v>
      </c>
      <c r="P17" s="25">
        <v>114</v>
      </c>
      <c r="Q17" s="25" t="s">
        <v>53</v>
      </c>
      <c r="R17" s="25" t="s">
        <v>53</v>
      </c>
      <c r="S17" s="25" t="s">
        <v>53</v>
      </c>
      <c r="T17" s="25" t="s">
        <v>53</v>
      </c>
      <c r="U17" s="27" t="s">
        <v>47</v>
      </c>
      <c r="V17" s="33"/>
      <c r="W17" s="8"/>
      <c r="X17" s="8"/>
      <c r="Y17" s="12" t="s">
        <v>26</v>
      </c>
      <c r="AB17" s="38"/>
      <c r="AE17" s="38"/>
      <c r="AF17" s="40"/>
      <c r="AG17" s="40"/>
      <c r="AH17" s="38"/>
    </row>
    <row r="18" spans="1:34" s="3" customFormat="1" ht="15.75" customHeight="1">
      <c r="A18" s="8"/>
      <c r="B18" s="12" t="s">
        <v>27</v>
      </c>
      <c r="C18" s="10"/>
      <c r="D18" s="25">
        <v>3</v>
      </c>
      <c r="E18" s="25">
        <v>3</v>
      </c>
      <c r="F18" s="25" t="s">
        <v>53</v>
      </c>
      <c r="G18" s="25" t="s">
        <v>53</v>
      </c>
      <c r="H18" s="25">
        <v>81</v>
      </c>
      <c r="I18" s="25">
        <v>3</v>
      </c>
      <c r="J18" s="25">
        <v>10</v>
      </c>
      <c r="K18" s="25">
        <v>587</v>
      </c>
      <c r="L18" s="25">
        <v>263</v>
      </c>
      <c r="M18" s="25">
        <v>324</v>
      </c>
      <c r="N18" s="25">
        <v>205</v>
      </c>
      <c r="O18" s="25">
        <v>184</v>
      </c>
      <c r="P18" s="25">
        <v>198</v>
      </c>
      <c r="Q18" s="27" t="s">
        <v>53</v>
      </c>
      <c r="R18" s="27" t="s">
        <v>53</v>
      </c>
      <c r="S18" s="27" t="s">
        <v>53</v>
      </c>
      <c r="T18" s="27" t="s">
        <v>53</v>
      </c>
      <c r="U18" s="25" t="s">
        <v>47</v>
      </c>
      <c r="V18" s="32"/>
      <c r="W18" s="8"/>
      <c r="X18" s="8"/>
      <c r="Y18" s="12" t="s">
        <v>27</v>
      </c>
      <c r="AB18" s="38"/>
      <c r="AE18" s="38"/>
      <c r="AF18" s="40"/>
      <c r="AG18" s="40"/>
      <c r="AH18" s="38"/>
    </row>
    <row r="19" spans="1:34" s="3" customFormat="1" ht="15.75" customHeight="1">
      <c r="A19" s="8"/>
      <c r="B19" s="12" t="s">
        <v>28</v>
      </c>
      <c r="C19" s="10"/>
      <c r="D19" s="25">
        <v>2</v>
      </c>
      <c r="E19" s="25">
        <v>2</v>
      </c>
      <c r="F19" s="25" t="s">
        <v>53</v>
      </c>
      <c r="G19" s="25" t="s">
        <v>53</v>
      </c>
      <c r="H19" s="25">
        <v>74</v>
      </c>
      <c r="I19" s="25">
        <v>1</v>
      </c>
      <c r="J19" s="25">
        <v>10</v>
      </c>
      <c r="K19" s="25">
        <v>717</v>
      </c>
      <c r="L19" s="25">
        <v>368</v>
      </c>
      <c r="M19" s="25">
        <v>349</v>
      </c>
      <c r="N19" s="25">
        <v>236</v>
      </c>
      <c r="O19" s="25">
        <v>236</v>
      </c>
      <c r="P19" s="25">
        <v>245</v>
      </c>
      <c r="Q19" s="25" t="s">
        <v>53</v>
      </c>
      <c r="R19" s="25" t="s">
        <v>53</v>
      </c>
      <c r="S19" s="25" t="s">
        <v>53</v>
      </c>
      <c r="T19" s="25" t="s">
        <v>53</v>
      </c>
      <c r="U19" s="27" t="s">
        <v>47</v>
      </c>
      <c r="V19" s="33"/>
      <c r="W19" s="8"/>
      <c r="X19" s="8"/>
      <c r="Y19" s="12" t="s">
        <v>28</v>
      </c>
      <c r="AB19" s="38"/>
      <c r="AE19" s="38"/>
      <c r="AF19" s="40"/>
      <c r="AG19" s="40"/>
      <c r="AH19" s="38"/>
    </row>
    <row r="20" spans="1:34" s="3" customFormat="1" ht="15.75" customHeight="1">
      <c r="A20" s="8"/>
      <c r="B20" s="12" t="s">
        <v>29</v>
      </c>
      <c r="C20" s="10"/>
      <c r="D20" s="25">
        <v>4</v>
      </c>
      <c r="E20" s="25">
        <v>3</v>
      </c>
      <c r="F20" s="25" t="s">
        <v>53</v>
      </c>
      <c r="G20" s="25">
        <v>1</v>
      </c>
      <c r="H20" s="25">
        <v>123</v>
      </c>
      <c r="I20" s="25">
        <v>6</v>
      </c>
      <c r="J20" s="25">
        <v>17</v>
      </c>
      <c r="K20" s="25">
        <v>813</v>
      </c>
      <c r="L20" s="25">
        <v>405</v>
      </c>
      <c r="M20" s="25">
        <v>408</v>
      </c>
      <c r="N20" s="25">
        <v>266</v>
      </c>
      <c r="O20" s="25">
        <v>263</v>
      </c>
      <c r="P20" s="25">
        <v>266</v>
      </c>
      <c r="Q20" s="25">
        <v>6</v>
      </c>
      <c r="R20" s="25">
        <v>6</v>
      </c>
      <c r="S20" s="25">
        <v>6</v>
      </c>
      <c r="T20" s="25" t="s">
        <v>53</v>
      </c>
      <c r="U20" s="27" t="s">
        <v>47</v>
      </c>
      <c r="V20" s="33"/>
      <c r="W20" s="8"/>
      <c r="X20" s="8"/>
      <c r="Y20" s="12" t="s">
        <v>29</v>
      </c>
      <c r="AB20" s="38"/>
      <c r="AE20" s="38"/>
      <c r="AF20" s="40"/>
      <c r="AG20" s="40"/>
      <c r="AH20" s="38"/>
    </row>
    <row r="21" spans="1:34" s="3" customFormat="1" ht="15.75" customHeight="1">
      <c r="A21" s="8"/>
      <c r="B21" s="12" t="s">
        <v>30</v>
      </c>
      <c r="C21" s="10"/>
      <c r="D21" s="25">
        <v>3</v>
      </c>
      <c r="E21" s="25">
        <v>3</v>
      </c>
      <c r="F21" s="25" t="s">
        <v>53</v>
      </c>
      <c r="G21" s="25" t="s">
        <v>53</v>
      </c>
      <c r="H21" s="25">
        <v>68</v>
      </c>
      <c r="I21" s="25">
        <v>9</v>
      </c>
      <c r="J21" s="25">
        <v>15</v>
      </c>
      <c r="K21" s="25">
        <v>490</v>
      </c>
      <c r="L21" s="25">
        <v>288</v>
      </c>
      <c r="M21" s="25">
        <v>202</v>
      </c>
      <c r="N21" s="25">
        <v>151</v>
      </c>
      <c r="O21" s="25">
        <v>178</v>
      </c>
      <c r="P21" s="25">
        <v>161</v>
      </c>
      <c r="Q21" s="25" t="s">
        <v>53</v>
      </c>
      <c r="R21" s="25" t="s">
        <v>53</v>
      </c>
      <c r="S21" s="25" t="s">
        <v>53</v>
      </c>
      <c r="T21" s="25" t="s">
        <v>53</v>
      </c>
      <c r="U21" s="27" t="s">
        <v>47</v>
      </c>
      <c r="V21" s="33"/>
      <c r="W21" s="8"/>
      <c r="X21" s="8"/>
      <c r="Y21" s="12" t="s">
        <v>30</v>
      </c>
      <c r="AB21" s="38"/>
      <c r="AE21" s="38"/>
      <c r="AF21" s="40"/>
      <c r="AG21" s="40"/>
      <c r="AH21" s="38"/>
    </row>
    <row r="22" spans="1:34" s="3" customFormat="1" ht="15.75" customHeight="1">
      <c r="A22" s="8"/>
      <c r="B22" s="12" t="s">
        <v>31</v>
      </c>
      <c r="C22" s="10"/>
      <c r="D22" s="25">
        <v>2</v>
      </c>
      <c r="E22" s="25">
        <v>2</v>
      </c>
      <c r="F22" s="25" t="s">
        <v>53</v>
      </c>
      <c r="G22" s="25" t="s">
        <v>53</v>
      </c>
      <c r="H22" s="25">
        <v>53</v>
      </c>
      <c r="I22" s="25">
        <v>5</v>
      </c>
      <c r="J22" s="25">
        <v>6</v>
      </c>
      <c r="K22" s="25">
        <v>382</v>
      </c>
      <c r="L22" s="25">
        <v>256</v>
      </c>
      <c r="M22" s="25">
        <v>126</v>
      </c>
      <c r="N22" s="25">
        <v>104</v>
      </c>
      <c r="O22" s="25">
        <v>111</v>
      </c>
      <c r="P22" s="25">
        <v>167</v>
      </c>
      <c r="Q22" s="25" t="s">
        <v>53</v>
      </c>
      <c r="R22" s="25" t="s">
        <v>53</v>
      </c>
      <c r="S22" s="25" t="s">
        <v>53</v>
      </c>
      <c r="T22" s="25" t="s">
        <v>53</v>
      </c>
      <c r="U22" s="27" t="s">
        <v>47</v>
      </c>
      <c r="V22" s="33"/>
      <c r="W22" s="8"/>
      <c r="X22" s="8"/>
      <c r="Y22" s="12" t="s">
        <v>31</v>
      </c>
      <c r="AB22" s="38"/>
      <c r="AE22" s="38"/>
      <c r="AF22" s="40"/>
      <c r="AG22" s="40"/>
      <c r="AH22" s="38"/>
    </row>
    <row r="23" spans="1:34" s="3" customFormat="1" ht="15.75" customHeight="1">
      <c r="A23" s="8"/>
      <c r="B23" s="12" t="s">
        <v>32</v>
      </c>
      <c r="C23" s="10"/>
      <c r="D23" s="25">
        <v>2</v>
      </c>
      <c r="E23" s="25">
        <v>2</v>
      </c>
      <c r="F23" s="25" t="s">
        <v>53</v>
      </c>
      <c r="G23" s="25" t="s">
        <v>53</v>
      </c>
      <c r="H23" s="25">
        <v>54</v>
      </c>
      <c r="I23" s="25">
        <v>15</v>
      </c>
      <c r="J23" s="25">
        <v>8</v>
      </c>
      <c r="K23" s="25">
        <v>362</v>
      </c>
      <c r="L23" s="25">
        <v>164</v>
      </c>
      <c r="M23" s="25">
        <v>198</v>
      </c>
      <c r="N23" s="25">
        <v>134</v>
      </c>
      <c r="O23" s="25">
        <v>102</v>
      </c>
      <c r="P23" s="25">
        <v>126</v>
      </c>
      <c r="Q23" s="25" t="s">
        <v>53</v>
      </c>
      <c r="R23" s="25" t="s">
        <v>53</v>
      </c>
      <c r="S23" s="25" t="s">
        <v>53</v>
      </c>
      <c r="T23" s="25" t="s">
        <v>53</v>
      </c>
      <c r="U23" s="41" t="s">
        <v>47</v>
      </c>
      <c r="V23" s="33"/>
      <c r="W23" s="8"/>
      <c r="X23" s="8"/>
      <c r="Y23" s="12" t="s">
        <v>32</v>
      </c>
      <c r="Z23" s="23"/>
      <c r="AA23" s="23"/>
      <c r="AB23" s="38"/>
      <c r="AE23" s="38"/>
      <c r="AF23" s="40"/>
      <c r="AG23" s="40"/>
      <c r="AH23" s="38"/>
    </row>
    <row r="24" spans="1:34" s="23" customFormat="1" ht="15.75" customHeight="1">
      <c r="A24" s="21"/>
      <c r="B24" s="22" t="s">
        <v>33</v>
      </c>
      <c r="C24" s="20"/>
      <c r="D24" s="28">
        <v>1</v>
      </c>
      <c r="E24" s="28">
        <v>1</v>
      </c>
      <c r="F24" s="28" t="s">
        <v>53</v>
      </c>
      <c r="G24" s="28" t="s">
        <v>53</v>
      </c>
      <c r="H24" s="28">
        <v>54</v>
      </c>
      <c r="I24" s="28">
        <v>3</v>
      </c>
      <c r="J24" s="28">
        <v>6</v>
      </c>
      <c r="K24" s="28">
        <v>843</v>
      </c>
      <c r="L24" s="28">
        <v>433</v>
      </c>
      <c r="M24" s="28">
        <v>410</v>
      </c>
      <c r="N24" s="28">
        <v>280</v>
      </c>
      <c r="O24" s="28">
        <v>280</v>
      </c>
      <c r="P24" s="28">
        <v>283</v>
      </c>
      <c r="Q24" s="28" t="s">
        <v>53</v>
      </c>
      <c r="R24" s="28" t="s">
        <v>53</v>
      </c>
      <c r="S24" s="28" t="s">
        <v>53</v>
      </c>
      <c r="T24" s="28" t="s">
        <v>53</v>
      </c>
      <c r="U24" s="29" t="s">
        <v>47</v>
      </c>
      <c r="V24" s="34"/>
      <c r="W24" s="21"/>
      <c r="X24" s="21"/>
      <c r="Y24" s="22" t="s">
        <v>33</v>
      </c>
      <c r="Z24" s="3"/>
      <c r="AA24" s="3"/>
      <c r="AB24" s="38"/>
      <c r="AE24" s="38"/>
      <c r="AF24" s="40"/>
      <c r="AG24" s="40"/>
      <c r="AH24" s="38"/>
    </row>
    <row r="25" spans="1:34" s="3" customFormat="1" ht="15.75" customHeight="1">
      <c r="A25" s="8"/>
      <c r="B25" s="12" t="s">
        <v>34</v>
      </c>
      <c r="C25" s="10"/>
      <c r="D25" s="25" t="s">
        <v>53</v>
      </c>
      <c r="E25" s="25" t="s">
        <v>53</v>
      </c>
      <c r="F25" s="25" t="s">
        <v>53</v>
      </c>
      <c r="G25" s="25" t="s">
        <v>53</v>
      </c>
      <c r="H25" s="25" t="s">
        <v>53</v>
      </c>
      <c r="I25" s="25" t="s">
        <v>53</v>
      </c>
      <c r="J25" s="25" t="s">
        <v>53</v>
      </c>
      <c r="K25" s="25" t="s">
        <v>53</v>
      </c>
      <c r="L25" s="25" t="s">
        <v>53</v>
      </c>
      <c r="M25" s="25" t="s">
        <v>53</v>
      </c>
      <c r="N25" s="25" t="s">
        <v>53</v>
      </c>
      <c r="O25" s="25" t="s">
        <v>53</v>
      </c>
      <c r="P25" s="25" t="s">
        <v>53</v>
      </c>
      <c r="Q25" s="25" t="s">
        <v>53</v>
      </c>
      <c r="R25" s="25" t="s">
        <v>53</v>
      </c>
      <c r="S25" s="25" t="s">
        <v>53</v>
      </c>
      <c r="T25" s="25" t="s">
        <v>53</v>
      </c>
      <c r="U25" s="25" t="s">
        <v>47</v>
      </c>
      <c r="V25" s="32"/>
      <c r="W25" s="8"/>
      <c r="X25" s="8"/>
      <c r="Y25" s="12" t="s">
        <v>34</v>
      </c>
      <c r="Z25" s="13"/>
      <c r="AA25" s="13"/>
      <c r="AB25" s="38"/>
      <c r="AC25" s="13"/>
      <c r="AD25" s="13"/>
      <c r="AE25" s="38"/>
      <c r="AF25" s="40"/>
      <c r="AG25" s="40"/>
      <c r="AH25" s="38"/>
    </row>
    <row r="26" spans="1:34" s="3" customFormat="1" ht="15.75" customHeight="1">
      <c r="A26" s="8"/>
      <c r="B26" s="12" t="s">
        <v>35</v>
      </c>
      <c r="C26" s="10"/>
      <c r="D26" s="25" t="s">
        <v>53</v>
      </c>
      <c r="E26" s="25" t="s">
        <v>53</v>
      </c>
      <c r="F26" s="25" t="s">
        <v>53</v>
      </c>
      <c r="G26" s="25" t="s">
        <v>53</v>
      </c>
      <c r="H26" s="25" t="s">
        <v>53</v>
      </c>
      <c r="I26" s="25" t="s">
        <v>53</v>
      </c>
      <c r="J26" s="25" t="s">
        <v>53</v>
      </c>
      <c r="K26" s="25" t="s">
        <v>53</v>
      </c>
      <c r="L26" s="25" t="s">
        <v>53</v>
      </c>
      <c r="M26" s="25" t="s">
        <v>53</v>
      </c>
      <c r="N26" s="25" t="s">
        <v>53</v>
      </c>
      <c r="O26" s="25" t="s">
        <v>53</v>
      </c>
      <c r="P26" s="25" t="s">
        <v>53</v>
      </c>
      <c r="Q26" s="25" t="s">
        <v>53</v>
      </c>
      <c r="R26" s="25" t="s">
        <v>53</v>
      </c>
      <c r="S26" s="25" t="s">
        <v>53</v>
      </c>
      <c r="T26" s="25" t="s">
        <v>53</v>
      </c>
      <c r="U26" s="27" t="s">
        <v>47</v>
      </c>
      <c r="V26" s="33"/>
      <c r="W26" s="8"/>
      <c r="X26" s="8"/>
      <c r="Y26" s="12" t="s">
        <v>35</v>
      </c>
      <c r="Z26" s="13"/>
      <c r="AA26" s="13"/>
      <c r="AB26" s="38"/>
      <c r="AC26" s="13"/>
      <c r="AD26" s="13"/>
      <c r="AE26" s="38"/>
      <c r="AF26" s="40"/>
      <c r="AG26" s="40"/>
      <c r="AH26" s="38"/>
    </row>
    <row r="27" spans="1:34" s="3" customFormat="1" ht="15.75" customHeight="1">
      <c r="A27" s="8"/>
      <c r="B27" s="12" t="s">
        <v>36</v>
      </c>
      <c r="C27" s="10"/>
      <c r="D27" s="25">
        <v>1</v>
      </c>
      <c r="E27" s="25">
        <v>1</v>
      </c>
      <c r="F27" s="25" t="s">
        <v>53</v>
      </c>
      <c r="G27" s="25" t="s">
        <v>53</v>
      </c>
      <c r="H27" s="25">
        <v>32</v>
      </c>
      <c r="I27" s="25">
        <v>5</v>
      </c>
      <c r="J27" s="25">
        <v>4</v>
      </c>
      <c r="K27" s="25">
        <v>388</v>
      </c>
      <c r="L27" s="25">
        <v>177</v>
      </c>
      <c r="M27" s="25">
        <v>211</v>
      </c>
      <c r="N27" s="25">
        <v>123</v>
      </c>
      <c r="O27" s="25">
        <v>126</v>
      </c>
      <c r="P27" s="25">
        <v>139</v>
      </c>
      <c r="Q27" s="27" t="s">
        <v>53</v>
      </c>
      <c r="R27" s="27" t="s">
        <v>53</v>
      </c>
      <c r="S27" s="27" t="s">
        <v>53</v>
      </c>
      <c r="T27" s="27" t="s">
        <v>53</v>
      </c>
      <c r="U27" s="27" t="s">
        <v>47</v>
      </c>
      <c r="V27" s="33"/>
      <c r="W27" s="8"/>
      <c r="X27" s="8"/>
      <c r="Y27" s="12" t="s">
        <v>36</v>
      </c>
      <c r="AB27" s="38"/>
      <c r="AE27" s="38"/>
      <c r="AF27" s="40"/>
      <c r="AG27" s="40"/>
      <c r="AH27" s="38"/>
    </row>
    <row r="28" spans="1:34" s="3" customFormat="1" ht="15.75" customHeight="1">
      <c r="A28" s="8"/>
      <c r="B28" s="12" t="s">
        <v>37</v>
      </c>
      <c r="C28" s="10"/>
      <c r="D28" s="25">
        <v>1</v>
      </c>
      <c r="E28" s="25">
        <v>1</v>
      </c>
      <c r="F28" s="25" t="s">
        <v>53</v>
      </c>
      <c r="G28" s="25" t="s">
        <v>53</v>
      </c>
      <c r="H28" s="25">
        <v>30</v>
      </c>
      <c r="I28" s="25">
        <v>5</v>
      </c>
      <c r="J28" s="25">
        <v>4</v>
      </c>
      <c r="K28" s="25">
        <v>335</v>
      </c>
      <c r="L28" s="25">
        <v>184</v>
      </c>
      <c r="M28" s="25">
        <v>151</v>
      </c>
      <c r="N28" s="25">
        <v>100</v>
      </c>
      <c r="O28" s="25">
        <v>98</v>
      </c>
      <c r="P28" s="25">
        <v>137</v>
      </c>
      <c r="Q28" s="25" t="s">
        <v>53</v>
      </c>
      <c r="R28" s="25" t="s">
        <v>53</v>
      </c>
      <c r="S28" s="25" t="s">
        <v>53</v>
      </c>
      <c r="T28" s="25" t="s">
        <v>53</v>
      </c>
      <c r="U28" s="27" t="s">
        <v>47</v>
      </c>
      <c r="V28" s="33"/>
      <c r="W28" s="8"/>
      <c r="X28" s="8"/>
      <c r="Y28" s="12" t="s">
        <v>37</v>
      </c>
      <c r="AB28" s="38"/>
      <c r="AE28" s="38"/>
      <c r="AF28" s="40"/>
      <c r="AG28" s="40"/>
      <c r="AH28" s="38"/>
    </row>
    <row r="29" spans="1:34" s="3" customFormat="1" ht="15.75" customHeight="1">
      <c r="A29" s="8"/>
      <c r="B29" s="12" t="s">
        <v>38</v>
      </c>
      <c r="C29" s="10"/>
      <c r="D29" s="25">
        <v>1</v>
      </c>
      <c r="E29" s="25">
        <v>1</v>
      </c>
      <c r="F29" s="25" t="s">
        <v>53</v>
      </c>
      <c r="G29" s="25" t="s">
        <v>53</v>
      </c>
      <c r="H29" s="25">
        <v>15</v>
      </c>
      <c r="I29" s="25" t="s">
        <v>53</v>
      </c>
      <c r="J29" s="25">
        <v>2</v>
      </c>
      <c r="K29" s="25">
        <v>44</v>
      </c>
      <c r="L29" s="25">
        <v>26</v>
      </c>
      <c r="M29" s="25">
        <v>18</v>
      </c>
      <c r="N29" s="25">
        <v>10</v>
      </c>
      <c r="O29" s="25">
        <v>20</v>
      </c>
      <c r="P29" s="25">
        <v>14</v>
      </c>
      <c r="Q29" s="25" t="s">
        <v>53</v>
      </c>
      <c r="R29" s="25" t="s">
        <v>53</v>
      </c>
      <c r="S29" s="25" t="s">
        <v>53</v>
      </c>
      <c r="T29" s="25" t="s">
        <v>53</v>
      </c>
      <c r="U29" s="27" t="s">
        <v>47</v>
      </c>
      <c r="V29" s="33"/>
      <c r="W29" s="8"/>
      <c r="X29" s="8"/>
      <c r="Y29" s="12" t="s">
        <v>38</v>
      </c>
      <c r="AB29" s="38"/>
      <c r="AE29" s="38"/>
      <c r="AF29" s="40"/>
      <c r="AG29" s="40"/>
      <c r="AH29" s="38"/>
    </row>
    <row r="30" spans="1:34" s="3" customFormat="1" ht="15.75" customHeight="1">
      <c r="A30" s="8"/>
      <c r="B30" s="12" t="s">
        <v>39</v>
      </c>
      <c r="C30" s="10"/>
      <c r="D30" s="25">
        <v>1</v>
      </c>
      <c r="E30" s="25">
        <v>1</v>
      </c>
      <c r="F30" s="25" t="s">
        <v>53</v>
      </c>
      <c r="G30" s="25" t="s">
        <v>53</v>
      </c>
      <c r="H30" s="25">
        <v>42</v>
      </c>
      <c r="I30" s="25">
        <v>8</v>
      </c>
      <c r="J30" s="25">
        <v>5</v>
      </c>
      <c r="K30" s="25">
        <v>469</v>
      </c>
      <c r="L30" s="25">
        <v>162</v>
      </c>
      <c r="M30" s="25">
        <v>307</v>
      </c>
      <c r="N30" s="25">
        <v>161</v>
      </c>
      <c r="O30" s="25">
        <v>155</v>
      </c>
      <c r="P30" s="25">
        <v>153</v>
      </c>
      <c r="Q30" s="27" t="s">
        <v>53</v>
      </c>
      <c r="R30" s="27" t="s">
        <v>53</v>
      </c>
      <c r="S30" s="27" t="s">
        <v>53</v>
      </c>
      <c r="T30" s="27" t="s">
        <v>53</v>
      </c>
      <c r="U30" s="27" t="s">
        <v>47</v>
      </c>
      <c r="V30" s="33"/>
      <c r="W30" s="8"/>
      <c r="X30" s="8"/>
      <c r="Y30" s="12" t="s">
        <v>39</v>
      </c>
      <c r="AB30" s="38"/>
      <c r="AE30" s="38"/>
      <c r="AF30" s="40"/>
      <c r="AG30" s="40"/>
      <c r="AH30" s="38"/>
    </row>
    <row r="31" spans="1:34" s="3" customFormat="1" ht="15.75" customHeight="1">
      <c r="A31" s="8"/>
      <c r="B31" s="12" t="s">
        <v>40</v>
      </c>
      <c r="C31" s="10"/>
      <c r="D31" s="25">
        <v>2</v>
      </c>
      <c r="E31" s="25">
        <v>2</v>
      </c>
      <c r="F31" s="25" t="s">
        <v>53</v>
      </c>
      <c r="G31" s="25" t="s">
        <v>53</v>
      </c>
      <c r="H31" s="25">
        <v>58</v>
      </c>
      <c r="I31" s="25">
        <v>3</v>
      </c>
      <c r="J31" s="25">
        <v>11</v>
      </c>
      <c r="K31" s="25">
        <v>400</v>
      </c>
      <c r="L31" s="25">
        <v>192</v>
      </c>
      <c r="M31" s="25">
        <v>208</v>
      </c>
      <c r="N31" s="25">
        <v>129</v>
      </c>
      <c r="O31" s="25">
        <v>131</v>
      </c>
      <c r="P31" s="25">
        <v>140</v>
      </c>
      <c r="Q31" s="27" t="s">
        <v>53</v>
      </c>
      <c r="R31" s="27" t="s">
        <v>53</v>
      </c>
      <c r="S31" s="27" t="s">
        <v>53</v>
      </c>
      <c r="T31" s="27" t="s">
        <v>53</v>
      </c>
      <c r="U31" s="27" t="s">
        <v>47</v>
      </c>
      <c r="V31" s="33"/>
      <c r="W31" s="8"/>
      <c r="X31" s="8"/>
      <c r="Y31" s="12" t="s">
        <v>40</v>
      </c>
      <c r="Z31" s="23"/>
      <c r="AA31" s="23"/>
      <c r="AB31" s="38"/>
      <c r="AE31" s="38"/>
      <c r="AF31" s="40"/>
      <c r="AG31" s="40"/>
      <c r="AH31" s="38"/>
    </row>
    <row r="32" spans="1:34" s="23" customFormat="1" ht="30" customHeight="1">
      <c r="A32" s="72" t="s">
        <v>17</v>
      </c>
      <c r="B32" s="73"/>
      <c r="C32" s="49"/>
      <c r="D32" s="30">
        <f>SUM(D33:D38)</f>
        <v>22</v>
      </c>
      <c r="E32" s="30">
        <f aca="true" t="shared" si="2" ref="E32:U32">SUM(E33:E38)</f>
        <v>22</v>
      </c>
      <c r="F32" s="28" t="s">
        <v>53</v>
      </c>
      <c r="G32" s="28" t="s">
        <v>53</v>
      </c>
      <c r="H32" s="30">
        <f t="shared" si="2"/>
        <v>823</v>
      </c>
      <c r="I32" s="30">
        <f t="shared" si="2"/>
        <v>350</v>
      </c>
      <c r="J32" s="30">
        <f t="shared" si="2"/>
        <v>254</v>
      </c>
      <c r="K32" s="30">
        <f t="shared" si="2"/>
        <v>11904</v>
      </c>
      <c r="L32" s="30">
        <f t="shared" si="2"/>
        <v>5712</v>
      </c>
      <c r="M32" s="30">
        <f t="shared" si="2"/>
        <v>6192</v>
      </c>
      <c r="N32" s="30">
        <f t="shared" si="2"/>
        <v>3914</v>
      </c>
      <c r="O32" s="30">
        <f t="shared" si="2"/>
        <v>3821</v>
      </c>
      <c r="P32" s="30">
        <f t="shared" si="2"/>
        <v>3887</v>
      </c>
      <c r="Q32" s="28" t="s">
        <v>53</v>
      </c>
      <c r="R32" s="28" t="s">
        <v>53</v>
      </c>
      <c r="S32" s="28" t="s">
        <v>53</v>
      </c>
      <c r="T32" s="28" t="s">
        <v>53</v>
      </c>
      <c r="U32" s="31">
        <f t="shared" si="2"/>
        <v>282</v>
      </c>
      <c r="V32" s="36"/>
      <c r="W32" s="21"/>
      <c r="X32" s="72" t="s">
        <v>17</v>
      </c>
      <c r="Y32" s="72"/>
      <c r="AB32" s="38"/>
      <c r="AE32" s="38"/>
      <c r="AF32" s="40"/>
      <c r="AG32" s="40"/>
      <c r="AH32" s="38"/>
    </row>
    <row r="33" spans="1:34" s="3" customFormat="1" ht="15.75" customHeight="1">
      <c r="A33" s="8"/>
      <c r="B33" s="12" t="s">
        <v>20</v>
      </c>
      <c r="C33" s="10"/>
      <c r="D33" s="25">
        <v>11</v>
      </c>
      <c r="E33" s="25">
        <v>11</v>
      </c>
      <c r="F33" s="25" t="s">
        <v>47</v>
      </c>
      <c r="G33" s="25" t="s">
        <v>47</v>
      </c>
      <c r="H33" s="25">
        <v>391</v>
      </c>
      <c r="I33" s="25">
        <v>143</v>
      </c>
      <c r="J33" s="25">
        <v>80</v>
      </c>
      <c r="K33" s="25">
        <f aca="true" t="shared" si="3" ref="K33:K38">SUM(L33:M33)</f>
        <v>5280</v>
      </c>
      <c r="L33" s="25">
        <v>2579</v>
      </c>
      <c r="M33" s="25">
        <v>2701</v>
      </c>
      <c r="N33" s="28">
        <v>1744</v>
      </c>
      <c r="O33" s="25">
        <v>1686</v>
      </c>
      <c r="P33" s="25">
        <v>1761</v>
      </c>
      <c r="Q33" s="25" t="s">
        <v>47</v>
      </c>
      <c r="R33" s="25" t="s">
        <v>47</v>
      </c>
      <c r="S33" s="25" t="s">
        <v>47</v>
      </c>
      <c r="T33" s="25" t="s">
        <v>47</v>
      </c>
      <c r="U33" s="26">
        <v>89</v>
      </c>
      <c r="V33" s="32"/>
      <c r="W33" s="8"/>
      <c r="X33" s="8"/>
      <c r="Y33" s="12" t="s">
        <v>20</v>
      </c>
      <c r="AB33" s="38"/>
      <c r="AE33" s="38"/>
      <c r="AF33" s="40"/>
      <c r="AG33" s="40"/>
      <c r="AH33" s="38"/>
    </row>
    <row r="34" spans="1:34" s="3" customFormat="1" ht="15.75" customHeight="1">
      <c r="A34" s="8"/>
      <c r="B34" s="12" t="s">
        <v>21</v>
      </c>
      <c r="C34" s="10"/>
      <c r="D34" s="25">
        <v>5</v>
      </c>
      <c r="E34" s="25">
        <v>5</v>
      </c>
      <c r="F34" s="25" t="s">
        <v>47</v>
      </c>
      <c r="G34" s="25" t="s">
        <v>47</v>
      </c>
      <c r="H34" s="25">
        <v>157</v>
      </c>
      <c r="I34" s="25">
        <v>72</v>
      </c>
      <c r="J34" s="25">
        <v>32</v>
      </c>
      <c r="K34" s="25">
        <f t="shared" si="3"/>
        <v>2013</v>
      </c>
      <c r="L34" s="25">
        <v>776</v>
      </c>
      <c r="M34" s="25">
        <v>1237</v>
      </c>
      <c r="N34" s="28">
        <v>647</v>
      </c>
      <c r="O34" s="25">
        <v>640</v>
      </c>
      <c r="P34" s="25">
        <v>613</v>
      </c>
      <c r="Q34" s="25" t="s">
        <v>47</v>
      </c>
      <c r="R34" s="25" t="s">
        <v>47</v>
      </c>
      <c r="S34" s="25" t="s">
        <v>47</v>
      </c>
      <c r="T34" s="25" t="s">
        <v>47</v>
      </c>
      <c r="U34" s="27">
        <v>113</v>
      </c>
      <c r="V34" s="33"/>
      <c r="W34" s="8"/>
      <c r="X34" s="8"/>
      <c r="Y34" s="12" t="s">
        <v>21</v>
      </c>
      <c r="AB34" s="38"/>
      <c r="AE34" s="38"/>
      <c r="AF34" s="40"/>
      <c r="AG34" s="40"/>
      <c r="AH34" s="38"/>
    </row>
    <row r="35" spans="1:34" s="3" customFormat="1" ht="15.75" customHeight="1">
      <c r="A35" s="8"/>
      <c r="B35" s="12" t="s">
        <v>22</v>
      </c>
      <c r="C35" s="10"/>
      <c r="D35" s="25">
        <v>1</v>
      </c>
      <c r="E35" s="25">
        <v>1</v>
      </c>
      <c r="F35" s="25" t="s">
        <v>47</v>
      </c>
      <c r="G35" s="25" t="s">
        <v>47</v>
      </c>
      <c r="H35" s="25">
        <v>15</v>
      </c>
      <c r="I35" s="25">
        <v>4</v>
      </c>
      <c r="J35" s="25">
        <v>4</v>
      </c>
      <c r="K35" s="25">
        <f t="shared" si="3"/>
        <v>160</v>
      </c>
      <c r="L35" s="25">
        <v>137</v>
      </c>
      <c r="M35" s="25">
        <v>23</v>
      </c>
      <c r="N35" s="28">
        <v>48</v>
      </c>
      <c r="O35" s="25">
        <v>54</v>
      </c>
      <c r="P35" s="25">
        <v>58</v>
      </c>
      <c r="Q35" s="25" t="s">
        <v>47</v>
      </c>
      <c r="R35" s="25" t="s">
        <v>47</v>
      </c>
      <c r="S35" s="25" t="s">
        <v>47</v>
      </c>
      <c r="T35" s="25" t="s">
        <v>47</v>
      </c>
      <c r="U35" s="27" t="s">
        <v>47</v>
      </c>
      <c r="V35" s="33"/>
      <c r="W35" s="8"/>
      <c r="X35" s="8"/>
      <c r="Y35" s="12" t="s">
        <v>22</v>
      </c>
      <c r="AB35" s="38"/>
      <c r="AE35" s="38"/>
      <c r="AF35" s="40"/>
      <c r="AG35" s="40"/>
      <c r="AH35" s="38"/>
    </row>
    <row r="36" spans="1:34" s="3" customFormat="1" ht="15.75" customHeight="1">
      <c r="A36" s="8"/>
      <c r="B36" s="12" t="s">
        <v>23</v>
      </c>
      <c r="C36" s="10"/>
      <c r="D36" s="25">
        <v>3</v>
      </c>
      <c r="E36" s="25">
        <v>3</v>
      </c>
      <c r="F36" s="25" t="s">
        <v>47</v>
      </c>
      <c r="G36" s="25" t="s">
        <v>47</v>
      </c>
      <c r="H36" s="25">
        <v>159</v>
      </c>
      <c r="I36" s="25">
        <v>61</v>
      </c>
      <c r="J36" s="25">
        <v>74</v>
      </c>
      <c r="K36" s="25">
        <f t="shared" si="3"/>
        <v>3013</v>
      </c>
      <c r="L36" s="25">
        <v>1614</v>
      </c>
      <c r="M36" s="25">
        <v>1399</v>
      </c>
      <c r="N36" s="28">
        <v>998</v>
      </c>
      <c r="O36" s="25">
        <v>993</v>
      </c>
      <c r="P36" s="25">
        <v>1022</v>
      </c>
      <c r="Q36" s="25" t="s">
        <v>47</v>
      </c>
      <c r="R36" s="25" t="s">
        <v>47</v>
      </c>
      <c r="S36" s="25" t="s">
        <v>47</v>
      </c>
      <c r="T36" s="25" t="s">
        <v>47</v>
      </c>
      <c r="U36" s="27" t="s">
        <v>47</v>
      </c>
      <c r="V36" s="33"/>
      <c r="W36" s="8"/>
      <c r="X36" s="8"/>
      <c r="Y36" s="12" t="s">
        <v>23</v>
      </c>
      <c r="AB36" s="38"/>
      <c r="AE36" s="38"/>
      <c r="AF36" s="40"/>
      <c r="AG36" s="40"/>
      <c r="AH36" s="38"/>
    </row>
    <row r="37" spans="1:34" s="3" customFormat="1" ht="15.75" customHeight="1">
      <c r="A37" s="8"/>
      <c r="B37" s="12" t="s">
        <v>24</v>
      </c>
      <c r="C37" s="10"/>
      <c r="D37" s="25">
        <v>1</v>
      </c>
      <c r="E37" s="25">
        <v>1</v>
      </c>
      <c r="F37" s="25" t="s">
        <v>47</v>
      </c>
      <c r="G37" s="25" t="s">
        <v>47</v>
      </c>
      <c r="H37" s="25">
        <v>57</v>
      </c>
      <c r="I37" s="25">
        <v>37</v>
      </c>
      <c r="J37" s="25">
        <v>33</v>
      </c>
      <c r="K37" s="25">
        <f t="shared" si="3"/>
        <v>765</v>
      </c>
      <c r="L37" s="25">
        <v>133</v>
      </c>
      <c r="M37" s="25">
        <v>632</v>
      </c>
      <c r="N37" s="28">
        <v>249</v>
      </c>
      <c r="O37" s="25">
        <v>226</v>
      </c>
      <c r="P37" s="25">
        <v>210</v>
      </c>
      <c r="Q37" s="25" t="s">
        <v>47</v>
      </c>
      <c r="R37" s="25" t="s">
        <v>47</v>
      </c>
      <c r="S37" s="25" t="s">
        <v>47</v>
      </c>
      <c r="T37" s="25" t="s">
        <v>47</v>
      </c>
      <c r="U37" s="25">
        <v>80</v>
      </c>
      <c r="V37" s="32"/>
      <c r="W37" s="8"/>
      <c r="X37" s="8"/>
      <c r="Y37" s="12" t="s">
        <v>24</v>
      </c>
      <c r="AB37" s="38"/>
      <c r="AE37" s="38"/>
      <c r="AF37" s="40"/>
      <c r="AG37" s="40"/>
      <c r="AH37" s="38"/>
    </row>
    <row r="38" spans="1:34" s="3" customFormat="1" ht="15.75" customHeight="1">
      <c r="A38" s="8"/>
      <c r="B38" s="12" t="s">
        <v>34</v>
      </c>
      <c r="C38" s="10"/>
      <c r="D38" s="25">
        <v>1</v>
      </c>
      <c r="E38" s="25">
        <v>1</v>
      </c>
      <c r="F38" s="25" t="s">
        <v>47</v>
      </c>
      <c r="G38" s="25" t="s">
        <v>47</v>
      </c>
      <c r="H38" s="25">
        <v>44</v>
      </c>
      <c r="I38" s="25">
        <v>33</v>
      </c>
      <c r="J38" s="25">
        <v>31</v>
      </c>
      <c r="K38" s="25">
        <f t="shared" si="3"/>
        <v>673</v>
      </c>
      <c r="L38" s="25">
        <v>473</v>
      </c>
      <c r="M38" s="25">
        <v>200</v>
      </c>
      <c r="N38" s="28">
        <v>228</v>
      </c>
      <c r="O38" s="25">
        <v>222</v>
      </c>
      <c r="P38" s="25">
        <v>223</v>
      </c>
      <c r="Q38" s="25" t="s">
        <v>47</v>
      </c>
      <c r="R38" s="25" t="s">
        <v>47</v>
      </c>
      <c r="S38" s="25" t="s">
        <v>47</v>
      </c>
      <c r="T38" s="25" t="s">
        <v>47</v>
      </c>
      <c r="U38" s="25" t="s">
        <v>47</v>
      </c>
      <c r="V38" s="32"/>
      <c r="W38" s="8"/>
      <c r="X38" s="8"/>
      <c r="Y38" s="12" t="s">
        <v>34</v>
      </c>
      <c r="AB38" s="38"/>
      <c r="AE38" s="38"/>
      <c r="AF38" s="40"/>
      <c r="AG38" s="40"/>
      <c r="AH38" s="38"/>
    </row>
    <row r="39" spans="1:34" s="3" customFormat="1" ht="6.75" customHeight="1">
      <c r="A39" s="14"/>
      <c r="B39" s="14"/>
      <c r="C39" s="15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7"/>
      <c r="S39" s="17"/>
      <c r="T39" s="17"/>
      <c r="U39" s="14"/>
      <c r="V39" s="15"/>
      <c r="W39" s="14"/>
      <c r="X39" s="14"/>
      <c r="Y39" s="14"/>
      <c r="AB39" s="11"/>
      <c r="AE39" s="11"/>
      <c r="AH39" s="11"/>
    </row>
    <row r="40" spans="1:34" s="4" customFormat="1" ht="12.75" customHeight="1">
      <c r="A40" s="1" t="s">
        <v>49</v>
      </c>
      <c r="K40" s="39"/>
      <c r="N40" s="39"/>
      <c r="O40" s="39"/>
      <c r="P40" s="39"/>
      <c r="Q40" s="9"/>
      <c r="R40" s="9"/>
      <c r="S40" s="9"/>
      <c r="T40" s="9"/>
      <c r="W40" s="1"/>
      <c r="X40" s="1"/>
      <c r="AB40" s="43"/>
      <c r="AE40" s="43"/>
      <c r="AH40" s="43"/>
    </row>
  </sheetData>
  <sheetProtection/>
  <mergeCells count="32">
    <mergeCell ref="A7:C7"/>
    <mergeCell ref="H5:H6"/>
    <mergeCell ref="G5:G6"/>
    <mergeCell ref="F5:F6"/>
    <mergeCell ref="E5:E6"/>
    <mergeCell ref="D5:D6"/>
    <mergeCell ref="J3:J6"/>
    <mergeCell ref="Q4:T5"/>
    <mergeCell ref="N4:P5"/>
    <mergeCell ref="M5:M6"/>
    <mergeCell ref="L5:L6"/>
    <mergeCell ref="K5:K6"/>
    <mergeCell ref="A32:B32"/>
    <mergeCell ref="K3:M4"/>
    <mergeCell ref="A9:B9"/>
    <mergeCell ref="A10:B10"/>
    <mergeCell ref="D3:G4"/>
    <mergeCell ref="X10:Y10"/>
    <mergeCell ref="X32:Y32"/>
    <mergeCell ref="W8:Y8"/>
    <mergeCell ref="I5:I6"/>
    <mergeCell ref="A3:C6"/>
    <mergeCell ref="N1:Y1"/>
    <mergeCell ref="A1:M1"/>
    <mergeCell ref="H3:I4"/>
    <mergeCell ref="W3:Y6"/>
    <mergeCell ref="W7:Y7"/>
    <mergeCell ref="X9:Y9"/>
    <mergeCell ref="R2:U2"/>
    <mergeCell ref="U3:V3"/>
    <mergeCell ref="U4:V6"/>
    <mergeCell ref="A8:C8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2020-10-28T04:39:12Z</cp:lastPrinted>
  <dcterms:created xsi:type="dcterms:W3CDTF">1999-09-14T08:23:13Z</dcterms:created>
  <dcterms:modified xsi:type="dcterms:W3CDTF">2021-03-31T02:39:08Z</dcterms:modified>
  <cp:category/>
  <cp:version/>
  <cp:contentType/>
  <cp:contentStatus/>
</cp:coreProperties>
</file>