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7060\08環境班\R3　環境班\B-3　長崎農業(農作業安全）\農作業事故\"/>
    </mc:Choice>
  </mc:AlternateContent>
  <xr:revisionPtr revIDLastSave="0" documentId="13_ncr:1_{593B001B-C7D4-44D1-83D9-4DC6611B4130}" xr6:coauthVersionLast="45" xr6:coauthVersionMax="45" xr10:uidLastSave="{00000000-0000-0000-0000-000000000000}"/>
  <bookViews>
    <workbookView xWindow="1500" yWindow="1500" windowWidth="24075" windowHeight="14235" xr2:uid="{6370FA8E-01B1-4351-A34F-CFABED5638F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D13" i="1"/>
</calcChain>
</file>

<file path=xl/sharedStrings.xml><?xml version="1.0" encoding="utf-8"?>
<sst xmlns="http://schemas.openxmlformats.org/spreadsheetml/2006/main" count="19" uniqueCount="18">
  <si>
    <t>件数</t>
    <rPh sb="0" eb="2">
      <t>ケンスウ</t>
    </rPh>
    <phoneticPr fontId="1"/>
  </si>
  <si>
    <t>割合</t>
    <rPh sb="0" eb="2">
      <t>ワリアイ</t>
    </rPh>
    <phoneticPr fontId="1"/>
  </si>
  <si>
    <t>農業用機械作業</t>
  </si>
  <si>
    <t>転落・転倒</t>
  </si>
  <si>
    <t>挟まれ</t>
  </si>
  <si>
    <t>ひかれ</t>
  </si>
  <si>
    <t>その他</t>
  </si>
  <si>
    <t>農業用機械作業以外</t>
  </si>
  <si>
    <t>ほ場、道路からの転落</t>
  </si>
  <si>
    <t>農作業中の火傷</t>
  </si>
  <si>
    <t>高所からの転落</t>
  </si>
  <si>
    <t>溺水</t>
  </si>
  <si>
    <t>熱中症</t>
  </si>
  <si>
    <t>合　　　計</t>
  </si>
  <si>
    <t>区分</t>
    <rPh sb="0" eb="2">
      <t>クブン</t>
    </rPh>
    <phoneticPr fontId="1"/>
  </si>
  <si>
    <t>原因</t>
    <rPh sb="0" eb="2">
      <t>ゲンイン</t>
    </rPh>
    <phoneticPr fontId="1"/>
  </si>
  <si>
    <t>※令和2年・3年分が確定値ではないため、件数が増加する可能性があります。</t>
    <rPh sb="1" eb="2">
      <t>レイ</t>
    </rPh>
    <rPh sb="2" eb="3">
      <t>ワ</t>
    </rPh>
    <rPh sb="4" eb="5">
      <t>ネン</t>
    </rPh>
    <rPh sb="7" eb="9">
      <t>ネンブン</t>
    </rPh>
    <rPh sb="10" eb="13">
      <t>カクテイチ</t>
    </rPh>
    <rPh sb="20" eb="22">
      <t>ケンスウ</t>
    </rPh>
    <rPh sb="23" eb="25">
      <t>ゾウカ</t>
    </rPh>
    <rPh sb="27" eb="30">
      <t>カノウセイ</t>
    </rPh>
    <phoneticPr fontId="2"/>
  </si>
  <si>
    <t>長崎県農作業死亡事故原因別一覧（平成25～令和３年８月18日現在）</t>
    <rPh sb="26" eb="27">
      <t>ガツ</t>
    </rPh>
    <rPh sb="29" eb="3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</si>
</sst>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9" fontId="4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9" fontId="6" fillId="0" borderId="1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1" baseline="0">
                <a:ea typeface="Meiryo UI" panose="020B0604030504040204" pitchFamily="50" charset="-128"/>
              </a:rPr>
              <a:t>長崎県内農作業死亡事故発生件数</a:t>
            </a:r>
          </a:p>
        </c:rich>
      </c:tx>
      <c:layout>
        <c:manualLayout>
          <c:xMode val="edge"/>
          <c:yMode val="edge"/>
          <c:x val="0.3387709640108546"/>
          <c:y val="3.8071422890320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9660820905624E-2"/>
          <c:y val="0.16738087402462251"/>
          <c:w val="0.85005560760679044"/>
          <c:h val="0.5683806160840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'[1]H25～R2'!$P$41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'[1]H25～R2'!$Q$40:$Y$40</c:f>
              <c:strCache>
                <c:ptCount val="9"/>
                <c:pt idx="0">
                  <c:v>25年</c:v>
                </c:pt>
                <c:pt idx="1">
                  <c:v>26年</c:v>
                </c:pt>
                <c:pt idx="2">
                  <c:v>27年</c:v>
                </c:pt>
                <c:pt idx="3">
                  <c:v>28年</c:v>
                </c:pt>
                <c:pt idx="4">
                  <c:v>29年</c:v>
                </c:pt>
                <c:pt idx="5">
                  <c:v>30年</c:v>
                </c:pt>
                <c:pt idx="6">
                  <c:v>元年</c:v>
                </c:pt>
                <c:pt idx="7">
                  <c:v>2年</c:v>
                </c:pt>
                <c:pt idx="8">
                  <c:v>3年</c:v>
                </c:pt>
              </c:strCache>
            </c:strRef>
          </c:cat>
          <c:val>
            <c:numRef>
              <c:f>'[1]H25～R2'!$Q$41:$X$41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CAE-45D0-9D82-394F16B4E4A2}"/>
            </c:ext>
          </c:extLst>
        </c:ser>
        <c:ser>
          <c:idx val="1"/>
          <c:order val="1"/>
          <c:tx>
            <c:strRef>
              <c:f>'[1]H25～R2'!$P$42</c:f>
              <c:strCache>
                <c:ptCount val="1"/>
                <c:pt idx="0">
                  <c:v>70歳未満件数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'[1]H25～R2'!$Q$40:$Y$40</c:f>
              <c:strCache>
                <c:ptCount val="9"/>
                <c:pt idx="0">
                  <c:v>25年</c:v>
                </c:pt>
                <c:pt idx="1">
                  <c:v>26年</c:v>
                </c:pt>
                <c:pt idx="2">
                  <c:v>27年</c:v>
                </c:pt>
                <c:pt idx="3">
                  <c:v>28年</c:v>
                </c:pt>
                <c:pt idx="4">
                  <c:v>29年</c:v>
                </c:pt>
                <c:pt idx="5">
                  <c:v>30年</c:v>
                </c:pt>
                <c:pt idx="6">
                  <c:v>元年</c:v>
                </c:pt>
                <c:pt idx="7">
                  <c:v>2年</c:v>
                </c:pt>
                <c:pt idx="8">
                  <c:v>3年</c:v>
                </c:pt>
              </c:strCache>
            </c:strRef>
          </c:cat>
          <c:val>
            <c:numRef>
              <c:f>'[1]H25～R2'!$Q$42:$X$42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E-45D0-9D82-394F16B4E4A2}"/>
            </c:ext>
          </c:extLst>
        </c:ser>
        <c:ser>
          <c:idx val="2"/>
          <c:order val="2"/>
          <c:tx>
            <c:strRef>
              <c:f>'[1]H25～R2'!$P$43</c:f>
              <c:strCache>
                <c:ptCount val="1"/>
                <c:pt idx="0">
                  <c:v>70歳以上件数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'[1]H25～R2'!$Q$40:$Y$40</c:f>
              <c:strCache>
                <c:ptCount val="9"/>
                <c:pt idx="0">
                  <c:v>25年</c:v>
                </c:pt>
                <c:pt idx="1">
                  <c:v>26年</c:v>
                </c:pt>
                <c:pt idx="2">
                  <c:v>27年</c:v>
                </c:pt>
                <c:pt idx="3">
                  <c:v>28年</c:v>
                </c:pt>
                <c:pt idx="4">
                  <c:v>29年</c:v>
                </c:pt>
                <c:pt idx="5">
                  <c:v>30年</c:v>
                </c:pt>
                <c:pt idx="6">
                  <c:v>元年</c:v>
                </c:pt>
                <c:pt idx="7">
                  <c:v>2年</c:v>
                </c:pt>
                <c:pt idx="8">
                  <c:v>3年</c:v>
                </c:pt>
              </c:strCache>
            </c:strRef>
          </c:cat>
          <c:val>
            <c:numRef>
              <c:f>'[1]H25～R2'!$Q$43:$Y$43</c:f>
              <c:numCache>
                <c:formatCode>General</c:formatCode>
                <c:ptCount val="9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10</c:v>
                </c:pt>
                <c:pt idx="5">
                  <c:v>7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E-45D0-9D82-394F16B4E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119904"/>
        <c:axId val="1"/>
      </c:barChart>
      <c:catAx>
        <c:axId val="32411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8476010943547312"/>
              <c:y val="0.75752071900103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5.8579229503091773E-2"/>
              <c:y val="9.84506482144277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11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1"/>
        <c:txPr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7.7711864406779671E-2"/>
          <c:y val="0.86896142527638587"/>
          <c:w val="0.56257654244818533"/>
          <c:h val="7.61269386781198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257175</xdr:rowOff>
    </xdr:from>
    <xdr:to>
      <xdr:col>8</xdr:col>
      <xdr:colOff>350096</xdr:colOff>
      <xdr:row>26</xdr:row>
      <xdr:rowOff>105403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996E27-FB44-452A-93B6-ACCCD14B9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263;&#23822;&#30476;&#36786;&#20316;&#26989;&#20107;&#25925;&#27515;&#20129;&#32773;&#21407;&#22240;&#20869;&#353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5～R2"/>
      <sheetName val="加工用"/>
    </sheetNames>
    <sheetDataSet>
      <sheetData sheetId="0">
        <row r="40">
          <cell r="Q40" t="str">
            <v>25年</v>
          </cell>
          <cell r="R40" t="str">
            <v>26年</v>
          </cell>
          <cell r="S40" t="str">
            <v>27年</v>
          </cell>
          <cell r="T40" t="str">
            <v>28年</v>
          </cell>
          <cell r="U40" t="str">
            <v>29年</v>
          </cell>
          <cell r="V40" t="str">
            <v>30年</v>
          </cell>
          <cell r="W40" t="str">
            <v>元年</v>
          </cell>
          <cell r="X40" t="str">
            <v>2年</v>
          </cell>
          <cell r="Y40" t="str">
            <v>3年</v>
          </cell>
        </row>
        <row r="41">
          <cell r="P41" t="str">
            <v>不明</v>
          </cell>
        </row>
        <row r="42">
          <cell r="P42" t="str">
            <v>70歳未満件数</v>
          </cell>
          <cell r="Q42">
            <v>2</v>
          </cell>
          <cell r="R42">
            <v>1</v>
          </cell>
          <cell r="S42">
            <v>1</v>
          </cell>
          <cell r="T42">
            <v>3</v>
          </cell>
          <cell r="U42">
            <v>2</v>
          </cell>
          <cell r="V42">
            <v>1</v>
          </cell>
          <cell r="X42">
            <v>2</v>
          </cell>
        </row>
        <row r="43">
          <cell r="P43" t="str">
            <v>70歳以上件数</v>
          </cell>
          <cell r="Q43">
            <v>4</v>
          </cell>
          <cell r="R43">
            <v>6</v>
          </cell>
          <cell r="S43">
            <v>5</v>
          </cell>
          <cell r="T43">
            <v>3</v>
          </cell>
          <cell r="U43">
            <v>10</v>
          </cell>
          <cell r="V43">
            <v>7</v>
          </cell>
          <cell r="W43">
            <v>2</v>
          </cell>
          <cell r="X43">
            <v>6</v>
          </cell>
          <cell r="Y43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9238-B0FC-4845-BE39-9CD13DFAFC1B}">
  <dimension ref="B1:E14"/>
  <sheetViews>
    <sheetView showGridLines="0" tabSelected="1" topLeftCell="A7" workbookViewId="0">
      <selection activeCell="O6" sqref="O6"/>
    </sheetView>
  </sheetViews>
  <sheetFormatPr defaultRowHeight="21.75" customHeight="1" x14ac:dyDescent="0.4"/>
  <cols>
    <col min="1" max="1" width="3.625" style="1" customWidth="1"/>
    <col min="2" max="2" width="23.25" style="1" customWidth="1"/>
    <col min="3" max="3" width="22.875" style="1" customWidth="1"/>
    <col min="4" max="16384" width="9" style="1"/>
  </cols>
  <sheetData>
    <row r="1" spans="2:5" ht="21.75" customHeight="1" x14ac:dyDescent="0.4">
      <c r="B1" s="1" t="s">
        <v>17</v>
      </c>
    </row>
    <row r="2" spans="2:5" ht="21.75" customHeight="1" x14ac:dyDescent="0.4">
      <c r="B2" s="3" t="s">
        <v>14</v>
      </c>
      <c r="C2" s="3" t="s">
        <v>15</v>
      </c>
      <c r="D2" s="3" t="s">
        <v>0</v>
      </c>
      <c r="E2" s="4" t="s">
        <v>1</v>
      </c>
    </row>
    <row r="3" spans="2:5" ht="21.75" customHeight="1" x14ac:dyDescent="0.4">
      <c r="B3" s="5" t="s">
        <v>2</v>
      </c>
      <c r="C3" s="2" t="s">
        <v>3</v>
      </c>
      <c r="D3" s="2">
        <v>25</v>
      </c>
      <c r="E3" s="6">
        <f>D3/$D$13</f>
        <v>0.43859649122807015</v>
      </c>
    </row>
    <row r="4" spans="2:5" ht="21.75" customHeight="1" x14ac:dyDescent="0.4">
      <c r="B4" s="5"/>
      <c r="C4" s="2" t="s">
        <v>4</v>
      </c>
      <c r="D4" s="2">
        <v>7</v>
      </c>
      <c r="E4" s="6">
        <f t="shared" ref="E4:E13" si="0">D4/$D$13</f>
        <v>0.12280701754385964</v>
      </c>
    </row>
    <row r="5" spans="2:5" ht="21.75" customHeight="1" x14ac:dyDescent="0.4">
      <c r="B5" s="5"/>
      <c r="C5" s="2" t="s">
        <v>5</v>
      </c>
      <c r="D5" s="2">
        <v>2</v>
      </c>
      <c r="E5" s="6">
        <f t="shared" si="0"/>
        <v>3.5087719298245612E-2</v>
      </c>
    </row>
    <row r="6" spans="2:5" ht="21.75" customHeight="1" x14ac:dyDescent="0.4">
      <c r="B6" s="5"/>
      <c r="C6" s="2" t="s">
        <v>6</v>
      </c>
      <c r="D6" s="2">
        <v>3</v>
      </c>
      <c r="E6" s="6">
        <f t="shared" si="0"/>
        <v>5.2631578947368418E-2</v>
      </c>
    </row>
    <row r="7" spans="2:5" ht="21.75" customHeight="1" x14ac:dyDescent="0.4">
      <c r="B7" s="5" t="s">
        <v>7</v>
      </c>
      <c r="C7" s="2" t="s">
        <v>8</v>
      </c>
      <c r="D7" s="2">
        <v>9</v>
      </c>
      <c r="E7" s="6">
        <f t="shared" si="0"/>
        <v>0.15789473684210525</v>
      </c>
    </row>
    <row r="8" spans="2:5" ht="21.75" customHeight="1" x14ac:dyDescent="0.4">
      <c r="B8" s="5"/>
      <c r="C8" s="2" t="s">
        <v>9</v>
      </c>
      <c r="D8" s="2">
        <v>4</v>
      </c>
      <c r="E8" s="6">
        <f t="shared" si="0"/>
        <v>7.0175438596491224E-2</v>
      </c>
    </row>
    <row r="9" spans="2:5" ht="21.75" customHeight="1" x14ac:dyDescent="0.4">
      <c r="B9" s="5"/>
      <c r="C9" s="2" t="s">
        <v>10</v>
      </c>
      <c r="D9" s="2">
        <v>2</v>
      </c>
      <c r="E9" s="6">
        <f t="shared" si="0"/>
        <v>3.5087719298245612E-2</v>
      </c>
    </row>
    <row r="10" spans="2:5" ht="21.75" customHeight="1" x14ac:dyDescent="0.4">
      <c r="B10" s="5"/>
      <c r="C10" s="2" t="s">
        <v>11</v>
      </c>
      <c r="D10" s="2">
        <v>1</v>
      </c>
      <c r="E10" s="6">
        <f t="shared" si="0"/>
        <v>1.7543859649122806E-2</v>
      </c>
    </row>
    <row r="11" spans="2:5" ht="21.75" customHeight="1" x14ac:dyDescent="0.4">
      <c r="B11" s="5"/>
      <c r="C11" s="2" t="s">
        <v>12</v>
      </c>
      <c r="D11" s="2">
        <v>2</v>
      </c>
      <c r="E11" s="6">
        <f t="shared" si="0"/>
        <v>3.5087719298245612E-2</v>
      </c>
    </row>
    <row r="12" spans="2:5" ht="21.75" customHeight="1" x14ac:dyDescent="0.4">
      <c r="B12" s="5"/>
      <c r="C12" s="2" t="s">
        <v>6</v>
      </c>
      <c r="D12" s="2">
        <v>2</v>
      </c>
      <c r="E12" s="6">
        <f t="shared" si="0"/>
        <v>3.5087719298245612E-2</v>
      </c>
    </row>
    <row r="13" spans="2:5" ht="21.75" customHeight="1" x14ac:dyDescent="0.4">
      <c r="B13" s="9" t="s">
        <v>13</v>
      </c>
      <c r="C13" s="9"/>
      <c r="D13" s="7">
        <f>SUM(D3:D12)</f>
        <v>57</v>
      </c>
      <c r="E13" s="8">
        <f t="shared" si="0"/>
        <v>1</v>
      </c>
    </row>
    <row r="14" spans="2:5" ht="21.75" customHeight="1" x14ac:dyDescent="0.4">
      <c r="B14" s="1" t="s">
        <v>16</v>
      </c>
    </row>
  </sheetData>
  <mergeCells count="3">
    <mergeCell ref="B3:B6"/>
    <mergeCell ref="B7:B12"/>
    <mergeCell ref="B13:C1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永尾 亜珠沙</dc:creator>
  <cp:lastModifiedBy>永尾 亜珠沙</cp:lastModifiedBy>
  <dcterms:created xsi:type="dcterms:W3CDTF">2021-05-06T05:55:02Z</dcterms:created>
  <dcterms:modified xsi:type="dcterms:W3CDTF">2021-08-18T06:18:28Z</dcterms:modified>
</cp:coreProperties>
</file>