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ivfs\所属用ファイルサーバ\04045\02 看護師確保推進班\51看護職員等処遇改善事業\R4\11内示後交付申請書提出依頼\"/>
    </mc:Choice>
  </mc:AlternateContent>
  <xr:revisionPtr revIDLastSave="0" documentId="13_ncr:1_{057C0F7E-A350-4A77-AB4F-0645A90BB75B}" xr6:coauthVersionLast="46" xr6:coauthVersionMax="46" xr10:uidLastSave="{00000000-0000-0000-0000-000000000000}"/>
  <bookViews>
    <workbookView xWindow="-120" yWindow="-120" windowWidth="29040" windowHeight="15840" activeTab="2" xr2:uid="{00000000-000D-0000-FFFF-FFFF00000000}"/>
  </bookViews>
  <sheets>
    <sheet name="1経費所要額調書" sheetId="2" r:id="rId1"/>
    <sheet name="1経費所要額調書（記載例）" sheetId="1" r:id="rId2"/>
    <sheet name="2賃金改善計画書" sheetId="4" r:id="rId3"/>
    <sheet name="3予算書抄本" sheetId="3" r:id="rId4"/>
  </sheets>
  <definedNames>
    <definedName name="_xlnm.Print_Area" localSheetId="0">'1経費所要額調書'!$A$1:$K$26</definedName>
    <definedName name="_xlnm.Print_Area" localSheetId="1">'1経費所要額調書（記載例）'!$A$1:$K$26</definedName>
    <definedName name="_xlnm.Print_Area" localSheetId="2">'2賃金改善計画書'!$A$1:$Q$46</definedName>
    <definedName name="_xlnm.Print_Area" localSheetId="3">'3予算書抄本'!$A$1:$R$29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2" l="1"/>
  <c r="F34" i="4"/>
  <c r="F26" i="4"/>
  <c r="F24" i="4"/>
  <c r="F10" i="4"/>
  <c r="F13" i="4" s="1"/>
  <c r="D21" i="2"/>
  <c r="G21" i="1"/>
  <c r="D21" i="1"/>
  <c r="C21" i="1"/>
  <c r="E11" i="1"/>
  <c r="F11" i="1" s="1"/>
  <c r="E11" i="2" l="1"/>
  <c r="F11" i="2" s="1"/>
  <c r="H11" i="2" s="1"/>
  <c r="H21" i="2" s="1"/>
  <c r="C21" i="2"/>
  <c r="E21" i="2" s="1"/>
  <c r="F21" i="1"/>
  <c r="H11" i="1"/>
  <c r="H21" i="1" s="1"/>
  <c r="E21" i="1"/>
  <c r="G16" i="3" l="1"/>
  <c r="G17" i="3" s="1"/>
  <c r="F21" i="2"/>
  <c r="G10" i="3"/>
  <c r="I11" i="2"/>
  <c r="J11" i="2" s="1"/>
  <c r="I11" i="1"/>
  <c r="I21" i="1" s="1"/>
  <c r="I21" i="2" l="1"/>
  <c r="J21" i="2"/>
  <c r="G7" i="3"/>
  <c r="G8" i="3" s="1"/>
  <c r="J11" i="1"/>
  <c r="J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柿森 大敏</author>
  </authors>
  <commentList>
    <comment ref="H4" authorId="0" shapeId="0" xr:uid="{8C201606-D982-4767-8836-31D0116373E6}">
      <text>
        <r>
          <rPr>
            <b/>
            <sz val="9"/>
            <color indexed="81"/>
            <rFont val="MS P ゴシック"/>
            <family val="3"/>
            <charset val="128"/>
          </rPr>
          <t>（作業３）医療機関名を記載</t>
        </r>
      </text>
    </comment>
    <comment ref="B11" authorId="0" shapeId="0" xr:uid="{9D1E4165-935C-4ECB-83DC-807684C72328}">
      <text>
        <r>
          <rPr>
            <b/>
            <sz val="9"/>
            <color indexed="81"/>
            <rFont val="MS P ゴシック"/>
            <family val="3"/>
            <charset val="128"/>
          </rPr>
          <t>（作業４）医療機関名を記載</t>
        </r>
      </text>
    </comment>
    <comment ref="C11" authorId="0" shapeId="0" xr:uid="{F5D8D8EC-FFA2-49F2-B822-AFCDB5998A76}">
      <text>
        <r>
          <rPr>
            <b/>
            <sz val="9"/>
            <color indexed="81"/>
            <rFont val="MS P ゴシック"/>
            <family val="3"/>
            <charset val="128"/>
          </rPr>
          <t>（作業１）別シート２賃金改善計画書の「賃金改善見込額合計」と同額を記載</t>
        </r>
      </text>
    </comment>
    <comment ref="G11" authorId="0" shapeId="0" xr:uid="{D85AE2FB-44A8-4B8B-A856-EF2F43B072AB}">
      <text>
        <r>
          <rPr>
            <b/>
            <sz val="9"/>
            <color indexed="81"/>
            <rFont val="MS P ゴシック"/>
            <family val="3"/>
            <charset val="128"/>
          </rPr>
          <t>（作業２）別シート２賃金改善計画書の「補助基準額」と同額を記載</t>
        </r>
      </text>
    </comment>
  </commentList>
</comments>
</file>

<file path=xl/sharedStrings.xml><?xml version="1.0" encoding="utf-8"?>
<sst xmlns="http://schemas.openxmlformats.org/spreadsheetml/2006/main" count="166" uniqueCount="115">
  <si>
    <t>区　　　　　　分</t>
    <rPh sb="0" eb="1">
      <t>ク</t>
    </rPh>
    <rPh sb="7" eb="8">
      <t>ブン</t>
    </rPh>
    <phoneticPr fontId="3"/>
  </si>
  <si>
    <t>総事業費</t>
    <rPh sb="0" eb="1">
      <t>ソウ</t>
    </rPh>
    <rPh sb="1" eb="4">
      <t>ジギョウヒ</t>
    </rPh>
    <phoneticPr fontId="3"/>
  </si>
  <si>
    <t>寄付金その</t>
    <rPh sb="0" eb="3">
      <t>キフキン</t>
    </rPh>
    <phoneticPr fontId="3"/>
  </si>
  <si>
    <t>差引額</t>
    <rPh sb="0" eb="1">
      <t>サ</t>
    </rPh>
    <rPh sb="1" eb="2">
      <t>イン</t>
    </rPh>
    <rPh sb="2" eb="3">
      <t>ガク</t>
    </rPh>
    <phoneticPr fontId="3"/>
  </si>
  <si>
    <t>対象経費の</t>
    <rPh sb="0" eb="2">
      <t>タイショウ</t>
    </rPh>
    <rPh sb="2" eb="4">
      <t>ケイヒ</t>
    </rPh>
    <phoneticPr fontId="3"/>
  </si>
  <si>
    <t>　他の収入　</t>
    <rPh sb="1" eb="2">
      <t>タ</t>
    </rPh>
    <rPh sb="3" eb="5">
      <t>シュウニュウ</t>
    </rPh>
    <phoneticPr fontId="3"/>
  </si>
  <si>
    <t>支出予定額</t>
    <rPh sb="0" eb="2">
      <t>シシュツ</t>
    </rPh>
    <rPh sb="2" eb="4">
      <t>ヨテイ</t>
    </rPh>
    <rPh sb="4" eb="5">
      <t>ガク</t>
    </rPh>
    <phoneticPr fontId="3"/>
  </si>
  <si>
    <t>基準額</t>
    <rPh sb="0" eb="2">
      <t>キジュン</t>
    </rPh>
    <rPh sb="2" eb="3">
      <t>ガク</t>
    </rPh>
    <phoneticPr fontId="3"/>
  </si>
  <si>
    <t>選定額</t>
    <rPh sb="0" eb="2">
      <t>センテイ</t>
    </rPh>
    <rPh sb="2" eb="3">
      <t>ガク</t>
    </rPh>
    <phoneticPr fontId="3"/>
  </si>
  <si>
    <t>補助基準額</t>
    <rPh sb="0" eb="2">
      <t>ホジョ</t>
    </rPh>
    <rPh sb="2" eb="5">
      <t>キジュンガク</t>
    </rPh>
    <phoneticPr fontId="3"/>
  </si>
  <si>
    <t>補助所要額</t>
    <rPh sb="0" eb="2">
      <t>ホジョ</t>
    </rPh>
    <rPh sb="2" eb="4">
      <t>ショヨウ</t>
    </rPh>
    <rPh sb="4" eb="5">
      <t>ガク</t>
    </rPh>
    <phoneticPr fontId="3"/>
  </si>
  <si>
    <t>備　　考</t>
    <rPh sb="0" eb="1">
      <t>ソナエ</t>
    </rPh>
    <rPh sb="3" eb="4">
      <t>コウ</t>
    </rPh>
    <phoneticPr fontId="3"/>
  </si>
  <si>
    <t>Ａ</t>
    <phoneticPr fontId="3"/>
  </si>
  <si>
    <t>Ｂ</t>
    <phoneticPr fontId="3"/>
  </si>
  <si>
    <t>(A-B) 　　 Ｃ</t>
    <phoneticPr fontId="3"/>
  </si>
  <si>
    <t>Ｄ</t>
    <phoneticPr fontId="3"/>
  </si>
  <si>
    <t>Ｅ</t>
    <phoneticPr fontId="3"/>
  </si>
  <si>
    <t>Ｆ</t>
    <phoneticPr fontId="3"/>
  </si>
  <si>
    <t>Ｇ</t>
    <phoneticPr fontId="3"/>
  </si>
  <si>
    <t>Ｈ</t>
    <phoneticPr fontId="3"/>
  </si>
  <si>
    <t>円</t>
    <rPh sb="0" eb="1">
      <t>エン</t>
    </rPh>
    <phoneticPr fontId="3"/>
  </si>
  <si>
    <t>合　　　　　計</t>
    <rPh sb="0" eb="1">
      <t>ゴウ</t>
    </rPh>
    <rPh sb="6" eb="7">
      <t>ケイ</t>
    </rPh>
    <phoneticPr fontId="3"/>
  </si>
  <si>
    <t>（注）　１　「区分」欄には、交付の対象となる事業の名称を記載すること。</t>
    <rPh sb="1" eb="2">
      <t>チュウ</t>
    </rPh>
    <rPh sb="7" eb="9">
      <t>クブン</t>
    </rPh>
    <rPh sb="10" eb="11">
      <t>ラン</t>
    </rPh>
    <rPh sb="14" eb="16">
      <t>コウフ</t>
    </rPh>
    <rPh sb="17" eb="19">
      <t>タイショウ</t>
    </rPh>
    <rPh sb="22" eb="24">
      <t>ジギョウ</t>
    </rPh>
    <rPh sb="25" eb="27">
      <t>メイショウ</t>
    </rPh>
    <rPh sb="28" eb="30">
      <t>キサイ</t>
    </rPh>
    <phoneticPr fontId="3"/>
  </si>
  <si>
    <t>　　　　２　Ｆ欄には、Ｄ欄とＥ欄とを比較して少ない方の額を記入すること。</t>
    <rPh sb="7" eb="8">
      <t>ラン</t>
    </rPh>
    <rPh sb="12" eb="13">
      <t>ラン</t>
    </rPh>
    <rPh sb="15" eb="16">
      <t>ラン</t>
    </rPh>
    <rPh sb="18" eb="20">
      <t>ヒカク</t>
    </rPh>
    <rPh sb="22" eb="23">
      <t>スク</t>
    </rPh>
    <rPh sb="25" eb="26">
      <t>ホウ</t>
    </rPh>
    <rPh sb="27" eb="28">
      <t>ガク</t>
    </rPh>
    <rPh sb="29" eb="31">
      <t>キニュウ</t>
    </rPh>
    <phoneticPr fontId="3"/>
  </si>
  <si>
    <t>　　　　３　Ｇ欄には、Ｃ欄とＦ欄とを比較して少ない方の額を記入すること。</t>
    <rPh sb="7" eb="8">
      <t>ラン</t>
    </rPh>
    <rPh sb="12" eb="13">
      <t>ラン</t>
    </rPh>
    <rPh sb="15" eb="16">
      <t>ラン</t>
    </rPh>
    <rPh sb="18" eb="20">
      <t>ヒカク</t>
    </rPh>
    <rPh sb="22" eb="23">
      <t>スク</t>
    </rPh>
    <rPh sb="25" eb="26">
      <t>ホウ</t>
    </rPh>
    <rPh sb="27" eb="28">
      <t>ガク</t>
    </rPh>
    <rPh sb="29" eb="31">
      <t>キニュウ</t>
    </rPh>
    <phoneticPr fontId="3"/>
  </si>
  <si>
    <t>（医療機関名）</t>
    <rPh sb="1" eb="3">
      <t>イリョウ</t>
    </rPh>
    <rPh sb="3" eb="5">
      <t>キカン</t>
    </rPh>
    <rPh sb="5" eb="6">
      <t>メイ</t>
    </rPh>
    <phoneticPr fontId="2"/>
  </si>
  <si>
    <t>　　　　４　Ｈ欄には、Ｇ欄の額の1,000円未満を切り捨てた額を記入すること。</t>
    <rPh sb="7" eb="8">
      <t>ラン</t>
    </rPh>
    <rPh sb="12" eb="13">
      <t>ラン</t>
    </rPh>
    <rPh sb="14" eb="15">
      <t>ガク</t>
    </rPh>
    <rPh sb="21" eb="22">
      <t>エン</t>
    </rPh>
    <rPh sb="22" eb="24">
      <t>ミマン</t>
    </rPh>
    <rPh sb="25" eb="26">
      <t>キ</t>
    </rPh>
    <rPh sb="27" eb="28">
      <t>ス</t>
    </rPh>
    <rPh sb="30" eb="31">
      <t>ガク</t>
    </rPh>
    <rPh sb="32" eb="34">
      <t>キニュウ</t>
    </rPh>
    <phoneticPr fontId="3"/>
  </si>
  <si>
    <t>事業者名</t>
    <rPh sb="0" eb="3">
      <t>ジギョウシャ</t>
    </rPh>
    <rPh sb="3" eb="4">
      <t>メイ</t>
    </rPh>
    <phoneticPr fontId="3"/>
  </si>
  <si>
    <t>令和４年６月　　日</t>
    <rPh sb="0" eb="2">
      <t>レイワ</t>
    </rPh>
    <rPh sb="3" eb="4">
      <t>ネン</t>
    </rPh>
    <rPh sb="5" eb="6">
      <t>ガツ</t>
    </rPh>
    <rPh sb="8" eb="9">
      <t>ニチ</t>
    </rPh>
    <phoneticPr fontId="3"/>
  </si>
  <si>
    <t>上記は予算書抄本であることを証明いたします。</t>
    <rPh sb="0" eb="2">
      <t>ジョウキ</t>
    </rPh>
    <rPh sb="3" eb="5">
      <t>ヨサン</t>
    </rPh>
    <rPh sb="5" eb="6">
      <t>ショ</t>
    </rPh>
    <rPh sb="6" eb="8">
      <t>ショウホン</t>
    </rPh>
    <rPh sb="14" eb="16">
      <t>ショウメイ</t>
    </rPh>
    <phoneticPr fontId="3"/>
  </si>
  <si>
    <t>合計</t>
    <rPh sb="0" eb="2">
      <t>ゴウケイ</t>
    </rPh>
    <phoneticPr fontId="3"/>
  </si>
  <si>
    <t>賃金改善額
（賃金改善に伴い増加する法定福利費等の事業主負担分含む）</t>
    <rPh sb="0" eb="2">
      <t>チンギン</t>
    </rPh>
    <rPh sb="2" eb="4">
      <t>カイゼン</t>
    </rPh>
    <rPh sb="4" eb="5">
      <t>ガク</t>
    </rPh>
    <rPh sb="7" eb="9">
      <t>チンギン</t>
    </rPh>
    <rPh sb="9" eb="11">
      <t>カイゼン</t>
    </rPh>
    <rPh sb="12" eb="13">
      <t>トモナ</t>
    </rPh>
    <rPh sb="14" eb="16">
      <t>ゾウカ</t>
    </rPh>
    <rPh sb="18" eb="20">
      <t>ホウテイ</t>
    </rPh>
    <rPh sb="20" eb="22">
      <t>フクリ</t>
    </rPh>
    <rPh sb="22" eb="23">
      <t>ヒ</t>
    </rPh>
    <rPh sb="23" eb="24">
      <t>トウ</t>
    </rPh>
    <rPh sb="25" eb="27">
      <t>ジギョウ</t>
    </rPh>
    <rPh sb="27" eb="28">
      <t>ヌシ</t>
    </rPh>
    <rPh sb="28" eb="30">
      <t>フタン</t>
    </rPh>
    <rPh sb="30" eb="31">
      <t>ブン</t>
    </rPh>
    <rPh sb="31" eb="32">
      <t>フク</t>
    </rPh>
    <phoneticPr fontId="3"/>
  </si>
  <si>
    <t>予　算　額</t>
    <rPh sb="0" eb="1">
      <t>ヨ</t>
    </rPh>
    <rPh sb="2" eb="3">
      <t>ザン</t>
    </rPh>
    <rPh sb="4" eb="5">
      <t>ガク</t>
    </rPh>
    <phoneticPr fontId="3"/>
  </si>
  <si>
    <t>項　　目</t>
    <rPh sb="0" eb="1">
      <t>コウ</t>
    </rPh>
    <rPh sb="3" eb="4">
      <t>メ</t>
    </rPh>
    <phoneticPr fontId="3"/>
  </si>
  <si>
    <t>（単位：円）</t>
    <rPh sb="1" eb="3">
      <t>タンイ</t>
    </rPh>
    <rPh sb="4" eb="5">
      <t>エン</t>
    </rPh>
    <phoneticPr fontId="3"/>
  </si>
  <si>
    <t>支出</t>
    <rPh sb="0" eb="2">
      <t>シシュツ</t>
    </rPh>
    <phoneticPr fontId="3"/>
  </si>
  <si>
    <t>その他</t>
    <rPh sb="2" eb="3">
      <t>ホカ</t>
    </rPh>
    <phoneticPr fontId="3"/>
  </si>
  <si>
    <t>医療機関負担分</t>
    <rPh sb="0" eb="2">
      <t>イリョウ</t>
    </rPh>
    <rPh sb="2" eb="4">
      <t>キカン</t>
    </rPh>
    <rPh sb="4" eb="6">
      <t>フタン</t>
    </rPh>
    <rPh sb="6" eb="7">
      <t>ブン</t>
    </rPh>
    <phoneticPr fontId="3"/>
  </si>
  <si>
    <t>補助金収入</t>
    <rPh sb="0" eb="3">
      <t>ホジョキン</t>
    </rPh>
    <rPh sb="3" eb="5">
      <t>シュウニュウ</t>
    </rPh>
    <phoneticPr fontId="3"/>
  </si>
  <si>
    <t>収入</t>
    <rPh sb="0" eb="2">
      <t>シュウニュウ</t>
    </rPh>
    <phoneticPr fontId="3"/>
  </si>
  <si>
    <t>歳出歳入予算書抄本</t>
    <rPh sb="0" eb="2">
      <t>サイシュツ</t>
    </rPh>
    <rPh sb="2" eb="4">
      <t>サイニュウ</t>
    </rPh>
    <rPh sb="4" eb="6">
      <t>ヨサン</t>
    </rPh>
    <rPh sb="6" eb="7">
      <t>ショ</t>
    </rPh>
    <rPh sb="7" eb="9">
      <t>ショウホン</t>
    </rPh>
    <phoneticPr fontId="3"/>
  </si>
  <si>
    <t>長崎県看護職員等処遇改善事業補助金</t>
    <rPh sb="0" eb="2">
      <t>ナガサキ</t>
    </rPh>
    <rPh sb="2" eb="3">
      <t>ケン</t>
    </rPh>
    <rPh sb="3" eb="5">
      <t>カンゴ</t>
    </rPh>
    <rPh sb="5" eb="7">
      <t>ショクイン</t>
    </rPh>
    <rPh sb="7" eb="8">
      <t>トウ</t>
    </rPh>
    <rPh sb="8" eb="10">
      <t>ショグウ</t>
    </rPh>
    <rPh sb="10" eb="12">
      <t>カイゼン</t>
    </rPh>
    <rPh sb="12" eb="14">
      <t>ジギョウ</t>
    </rPh>
    <rPh sb="14" eb="17">
      <t>ホジョキン</t>
    </rPh>
    <phoneticPr fontId="3"/>
  </si>
  <si>
    <t>代表者（役職）</t>
    <rPh sb="0" eb="3">
      <t>ダイヒョウシャ</t>
    </rPh>
    <rPh sb="4" eb="6">
      <t>ヤクショク</t>
    </rPh>
    <phoneticPr fontId="3"/>
  </si>
  <si>
    <r>
      <t>補助事業者名 （医療機関名）</t>
    </r>
    <r>
      <rPr>
        <u/>
        <sz val="9"/>
        <rFont val="Segoe UI Symbol"/>
        <family val="1"/>
      </rPr>
      <t>○○</t>
    </r>
    <r>
      <rPr>
        <u/>
        <sz val="9"/>
        <rFont val="UD Digi Kyokasho NP-R"/>
        <family val="1"/>
        <charset val="128"/>
      </rPr>
      <t>法人　</t>
    </r>
    <r>
      <rPr>
        <u/>
        <sz val="9"/>
        <rFont val="Segoe UI Symbol"/>
        <family val="1"/>
      </rPr>
      <t>○○</t>
    </r>
    <r>
      <rPr>
        <u/>
        <sz val="9"/>
        <rFont val="UD Digi Kyokasho NP-R"/>
        <family val="1"/>
        <charset val="128"/>
      </rPr>
      <t>病院</t>
    </r>
    <rPh sb="0" eb="2">
      <t>ホジョ</t>
    </rPh>
    <rPh sb="2" eb="5">
      <t>ジギョウシャ</t>
    </rPh>
    <rPh sb="5" eb="6">
      <t>メイ</t>
    </rPh>
    <rPh sb="8" eb="10">
      <t>イリョウ</t>
    </rPh>
    <rPh sb="10" eb="12">
      <t>キカン</t>
    </rPh>
    <rPh sb="12" eb="13">
      <t>メイ</t>
    </rPh>
    <rPh sb="16" eb="18">
      <t>ホウジン</t>
    </rPh>
    <rPh sb="21" eb="23">
      <t>ビョウイン</t>
    </rPh>
    <phoneticPr fontId="3"/>
  </si>
  <si>
    <t>補助事業者名（医療機関名） 　　　　　　</t>
    <rPh sb="0" eb="2">
      <t>ホジョ</t>
    </rPh>
    <rPh sb="2" eb="5">
      <t>ジギョウシャ</t>
    </rPh>
    <rPh sb="5" eb="6">
      <t>メイ</t>
    </rPh>
    <rPh sb="7" eb="9">
      <t>イリョウ</t>
    </rPh>
    <rPh sb="9" eb="11">
      <t>キカン</t>
    </rPh>
    <rPh sb="11" eb="12">
      <t>メイ</t>
    </rPh>
    <phoneticPr fontId="3"/>
  </si>
  <si>
    <t>令和４年度長崎県看護職員等処遇改善事業補助金</t>
    <rPh sb="0" eb="2">
      <t>レイワ</t>
    </rPh>
    <rPh sb="3" eb="5">
      <t>ネンド</t>
    </rPh>
    <rPh sb="5" eb="7">
      <t>ナガサキ</t>
    </rPh>
    <rPh sb="7" eb="8">
      <t>ケン</t>
    </rPh>
    <rPh sb="8" eb="10">
      <t>カンゴ</t>
    </rPh>
    <rPh sb="10" eb="12">
      <t>ショクイン</t>
    </rPh>
    <rPh sb="12" eb="13">
      <t>トウ</t>
    </rPh>
    <rPh sb="13" eb="15">
      <t>ショグウ</t>
    </rPh>
    <rPh sb="15" eb="17">
      <t>カイゼン</t>
    </rPh>
    <rPh sb="17" eb="19">
      <t>ジギョウ</t>
    </rPh>
    <rPh sb="19" eb="22">
      <t>ホジョキン</t>
    </rPh>
    <phoneticPr fontId="4"/>
  </si>
  <si>
    <t>経　　費　　所　　要　　額　　調　　書</t>
    <rPh sb="0" eb="1">
      <t>キョウ</t>
    </rPh>
    <rPh sb="3" eb="4">
      <t>ヒ</t>
    </rPh>
    <rPh sb="6" eb="7">
      <t>ショ</t>
    </rPh>
    <rPh sb="9" eb="10">
      <t>ヨウ</t>
    </rPh>
    <rPh sb="12" eb="13">
      <t>ガク</t>
    </rPh>
    <rPh sb="15" eb="16">
      <t>シラ</t>
    </rPh>
    <rPh sb="18" eb="19">
      <t>ショ</t>
    </rPh>
    <phoneticPr fontId="3"/>
  </si>
  <si>
    <t>医療機関名</t>
  </si>
  <si>
    <t>医療機関コード</t>
  </si>
  <si>
    <t>１．補助基準額</t>
  </si>
  <si>
    <t xml:space="preserve">① </t>
  </si>
  <si>
    <t>賃金改善実施期間</t>
  </si>
  <si>
    <t>令和４年２月～令和４年９月</t>
  </si>
  <si>
    <t xml:space="preserve">② </t>
  </si>
  <si>
    <t>令和４年２月１日時点の看護職員の常勤換算数（実績値）</t>
  </si>
  <si>
    <t xml:space="preserve">③ </t>
  </si>
  <si>
    <t>令和４年３月１日時点の看護職員の常勤換算数（実績値）</t>
  </si>
  <si>
    <t xml:space="preserve">④ </t>
  </si>
  <si>
    <t>令和４年４月から９月までの各月初日時点における看護職員の</t>
  </si>
  <si>
    <t>常勤換算数の平均値（推計値）</t>
  </si>
  <si>
    <t xml:space="preserve">⑤ </t>
  </si>
  <si>
    <t>賃金改善実施期間の各月初日時点における看護職員の常勤換算</t>
  </si>
  <si>
    <t>数の平均値（見込み）</t>
  </si>
  <si>
    <t>((②＋③＋(④×６か月))÷８か月)</t>
  </si>
  <si>
    <t xml:space="preserve">⑥ </t>
  </si>
  <si>
    <t>補助基準額(⑤×８か月×4,660円)</t>
  </si>
  <si>
    <t>※</t>
  </si>
  <si>
    <t>②・③・④・⑤欄については、小数点以下を四捨五入した数を記入すること。</t>
  </si>
  <si>
    <t>⑥欄については、1,000円未満の端数を切り捨てた金額を記入すること。</t>
  </si>
  <si>
    <t>２．賃金改善見込額</t>
  </si>
  <si>
    <t>令和４年２月・３月分</t>
  </si>
  <si>
    <t>①</t>
  </si>
  <si>
    <t>賃金改善実績額</t>
  </si>
  <si>
    <t>②</t>
  </si>
  <si>
    <t>賃金改善に伴い増加する法定福利費等の事業主負担分</t>
  </si>
  <si>
    <t>令和４年４月分～９月分</t>
  </si>
  <si>
    <t>③</t>
  </si>
  <si>
    <t>賃金改善見込額</t>
  </si>
  <si>
    <t>④</t>
  </si>
  <si>
    <t>ベースアップ等による引上げ分（基本給又は決まって</t>
  </si>
  <si>
    <t>毎月支払われる手当による引上げ分）</t>
  </si>
  <si>
    <t>⑤</t>
  </si>
  <si>
    <t>(ベースアップ等の割合)</t>
  </si>
  <si>
    <t>⑥</t>
  </si>
  <si>
    <t>⑦</t>
  </si>
  <si>
    <t>賃金改善見込額合計((①＋②)＋(③＋⑥))</t>
  </si>
  <si>
    <t>⑧</t>
  </si>
  <si>
    <t>処遇改善の対象となる看護職員の常勤換算数の見込み</t>
  </si>
  <si>
    <t>（令和４年６月１日時点）</t>
  </si>
  <si>
    <t>（看護職員以外のコメディカルを処遇改善の対象に加える場合のみ記載）</t>
  </si>
  <si>
    <t>⑨</t>
  </si>
  <si>
    <t>処遇改善の対象に加える看護職員以外のコメディカルの職種</t>
  </si>
  <si>
    <t>（全ての職種を記載）</t>
  </si>
  <si>
    <t>⑩</t>
  </si>
  <si>
    <t>⑨の職員の常勤換算数の見込み（令和４年６月１日時点）</t>
  </si>
  <si>
    <t>⑪</t>
  </si>
  <si>
    <t>処遇改善の対象となる全ての職員の常勤換算数の見込み</t>
  </si>
  <si>
    <t>（令和４年６月１日時点）（⑧＋⑩）</t>
  </si>
  <si>
    <t>⑫</t>
  </si>
  <si>
    <t>賃金改善を開始した月（令和４年２月又は３月）に、都道府県</t>
  </si>
  <si>
    <t>提出している</t>
  </si>
  <si>
    <t>に対して賃金改善を実施した旨の用紙を提出している</t>
  </si>
  <si>
    <t>⑬</t>
  </si>
  <si>
    <t>本事業による賃金改善に係る計画の具体的内容を処遇改善の</t>
  </si>
  <si>
    <t>周知している</t>
  </si>
  <si>
    <t>対象となる看護職員等に周知している</t>
  </si>
  <si>
    <t>⑭</t>
  </si>
  <si>
    <t>（以下に該当する医療機関のみ記載）</t>
  </si>
  <si>
    <t>人事院勧告を踏まえて賃金を決定する医療機関において、人事院</t>
  </si>
  <si>
    <t>勧告を踏まえた期末手当（賞与）等の変動の影響を除去して、</t>
  </si>
  <si>
    <t>本事業による賃金改善額を算定する場合は、その内容を記載。</t>
  </si>
  <si>
    <t>⑧・⑩・⑪欄については、小数点以下を四捨五入した数を記入すること。</t>
  </si>
  <si>
    <t>本計画書の記載内容に虚偽が無いことを証明するとともに、記載内容を証明する資料を適切に保管して</t>
    <phoneticPr fontId="2"/>
  </si>
  <si>
    <t>いることを誓約します。</t>
    <phoneticPr fontId="2"/>
  </si>
  <si>
    <t>長崎県看護職員等処遇改善事業　賃金改善計画書</t>
    <rPh sb="0" eb="2">
      <t>ナガサキ</t>
    </rPh>
    <rPh sb="7" eb="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</si>
</sst>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quot;円&quot;"/>
    <numFmt numFmtId="178" formatCode="\(0.0%\)"/>
  </numFmts>
  <fonts count="1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明朝"/>
      <family val="1"/>
      <charset val="128"/>
    </font>
    <font>
      <sz val="11"/>
      <name val="UD Digi Kyokasho NP-R"/>
      <family val="1"/>
      <charset val="128"/>
    </font>
    <font>
      <sz val="14"/>
      <name val="UD Digi Kyokasho NP-R"/>
      <family val="1"/>
      <charset val="128"/>
    </font>
    <font>
      <u/>
      <sz val="9"/>
      <name val="UD Digi Kyokasho NP-R"/>
      <family val="1"/>
      <charset val="128"/>
    </font>
    <font>
      <sz val="9"/>
      <name val="UD Digi Kyokasho NP-R"/>
      <family val="1"/>
      <charset val="128"/>
    </font>
    <font>
      <sz val="11"/>
      <color theme="1"/>
      <name val="UD Digi Kyokasho NP-R"/>
      <family val="1"/>
      <charset val="128"/>
    </font>
    <font>
      <sz val="11"/>
      <color theme="1"/>
      <name val="ＭＳ Ｐゴシック"/>
      <family val="2"/>
      <charset val="128"/>
      <scheme val="minor"/>
    </font>
    <font>
      <sz val="11"/>
      <color theme="1"/>
      <name val="UD デジタル 教科書体 NP-R"/>
      <family val="1"/>
      <charset val="128"/>
    </font>
    <font>
      <b/>
      <sz val="9"/>
      <color indexed="81"/>
      <name val="MS P ゴシック"/>
      <family val="3"/>
      <charset val="128"/>
    </font>
    <font>
      <sz val="11"/>
      <name val="UD デジタル 教科書体 NP-R"/>
      <family val="1"/>
      <charset val="128"/>
    </font>
    <font>
      <b/>
      <sz val="11"/>
      <name val="UD Digi Kyokasho NP-R"/>
      <family val="1"/>
      <charset val="128"/>
    </font>
    <font>
      <u/>
      <sz val="9"/>
      <name val="Segoe UI Symbol"/>
      <family val="1"/>
    </font>
    <font>
      <sz val="14"/>
      <color rgb="FF000000"/>
      <name val="UD Digi Kyokasho NP-R"/>
      <family val="1"/>
      <charset val="128"/>
    </font>
    <font>
      <sz val="11"/>
      <color rgb="FF000000"/>
      <name val="UD Digi Kyokasho NP-R"/>
      <family val="1"/>
      <charset val="128"/>
    </font>
    <font>
      <sz val="11"/>
      <color rgb="FFFF0000"/>
      <name val="UD Digi Kyokasho NP-R"/>
      <family val="1"/>
      <charset val="128"/>
    </font>
  </fonts>
  <fills count="4">
    <fill>
      <patternFill patternType="none"/>
    </fill>
    <fill>
      <patternFill patternType="gray125"/>
    </fill>
    <fill>
      <patternFill patternType="solid">
        <fgColor rgb="FFFFFFFF"/>
        <bgColor rgb="FFFDEADA"/>
      </patternFill>
    </fill>
    <fill>
      <patternFill patternType="solid">
        <fgColor theme="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cellStyleXfs>
  <cellXfs count="92">
    <xf numFmtId="0" fontId="0" fillId="0" borderId="0" xfId="0">
      <alignment vertical="center"/>
    </xf>
    <xf numFmtId="0" fontId="5" fillId="0" borderId="0" xfId="1" applyFont="1">
      <alignment vertical="center"/>
    </xf>
    <xf numFmtId="0" fontId="6" fillId="0" borderId="0" xfId="1" applyFont="1" applyAlignment="1">
      <alignment horizontal="center" vertical="center"/>
    </xf>
    <xf numFmtId="0" fontId="7" fillId="0" borderId="0" xfId="1" applyFont="1" applyAlignment="1">
      <alignment horizontal="left" vertical="center"/>
    </xf>
    <xf numFmtId="0" fontId="8" fillId="0" borderId="0" xfId="1" applyFont="1" applyAlignment="1">
      <alignment horizontal="lef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vertical="center"/>
    </xf>
    <xf numFmtId="0" fontId="5" fillId="0" borderId="6" xfId="1" applyFont="1" applyBorder="1" applyAlignment="1">
      <alignment horizontal="center" vertical="center"/>
    </xf>
    <xf numFmtId="0" fontId="5" fillId="0" borderId="9" xfId="1" applyFont="1" applyBorder="1" applyAlignment="1">
      <alignment horizontal="right" vertical="center"/>
    </xf>
    <xf numFmtId="0" fontId="5" fillId="0" borderId="4" xfId="1" applyFont="1" applyBorder="1" applyAlignment="1">
      <alignment horizontal="distributed" vertical="center"/>
    </xf>
    <xf numFmtId="0" fontId="9" fillId="0" borderId="2" xfId="1" applyFont="1" applyBorder="1">
      <alignment vertical="center"/>
    </xf>
    <xf numFmtId="0" fontId="5" fillId="0" borderId="3" xfId="1" applyFont="1" applyBorder="1" applyAlignment="1">
      <alignment horizontal="right" vertical="center"/>
    </xf>
    <xf numFmtId="0" fontId="5" fillId="0" borderId="3" xfId="1" applyFont="1" applyBorder="1">
      <alignment vertical="center"/>
    </xf>
    <xf numFmtId="0" fontId="5" fillId="0" borderId="4" xfId="1" applyFont="1" applyBorder="1">
      <alignment vertical="center"/>
    </xf>
    <xf numFmtId="0" fontId="9" fillId="0" borderId="5" xfId="1" applyFont="1" applyBorder="1" applyAlignment="1">
      <alignment vertical="top" wrapText="1"/>
    </xf>
    <xf numFmtId="0" fontId="5" fillId="0" borderId="6" xfId="1" applyFont="1" applyBorder="1">
      <alignment vertical="center"/>
    </xf>
    <xf numFmtId="38" fontId="5" fillId="0" borderId="6" xfId="2" applyFont="1" applyBorder="1">
      <alignment vertical="center"/>
    </xf>
    <xf numFmtId="38" fontId="5" fillId="0" borderId="6" xfId="1" applyNumberFormat="1" applyFont="1" applyBorder="1">
      <alignment vertical="center"/>
    </xf>
    <xf numFmtId="0" fontId="5" fillId="0" borderId="5" xfId="1" applyFont="1" applyBorder="1">
      <alignment vertical="center"/>
    </xf>
    <xf numFmtId="38" fontId="5" fillId="0" borderId="10" xfId="2" applyFont="1" applyBorder="1">
      <alignment vertical="center"/>
    </xf>
    <xf numFmtId="38" fontId="5" fillId="0" borderId="10" xfId="1" applyNumberFormat="1" applyFont="1" applyBorder="1">
      <alignment vertical="center"/>
    </xf>
    <xf numFmtId="0" fontId="5" fillId="0" borderId="10" xfId="1" applyFont="1" applyBorder="1">
      <alignment vertical="center"/>
    </xf>
    <xf numFmtId="0" fontId="5" fillId="0" borderId="13" xfId="1" applyFont="1" applyBorder="1" applyAlignment="1">
      <alignment horizontal="center" vertical="center"/>
    </xf>
    <xf numFmtId="0" fontId="5" fillId="0" borderId="13" xfId="1" applyFont="1" applyBorder="1">
      <alignment vertical="center"/>
    </xf>
    <xf numFmtId="0" fontId="5" fillId="0" borderId="0" xfId="1" applyFont="1" applyBorder="1">
      <alignment vertical="center"/>
    </xf>
    <xf numFmtId="0" fontId="6" fillId="0" borderId="0" xfId="1" applyFont="1" applyAlignment="1">
      <alignment horizontal="center" vertical="center"/>
    </xf>
    <xf numFmtId="0" fontId="5" fillId="0" borderId="4" xfId="1" applyFont="1" applyBorder="1" applyAlignment="1">
      <alignment horizontal="center" vertical="center"/>
    </xf>
    <xf numFmtId="0" fontId="11" fillId="0" borderId="5" xfId="1" applyFont="1" applyBorder="1" applyAlignment="1">
      <alignment vertical="top" wrapText="1"/>
    </xf>
    <xf numFmtId="38" fontId="5" fillId="0" borderId="6" xfId="3" applyFont="1" applyBorder="1">
      <alignment vertical="center"/>
    </xf>
    <xf numFmtId="0" fontId="5" fillId="0" borderId="0" xfId="1" applyFont="1" applyAlignment="1">
      <alignment horizontal="center" vertical="center"/>
    </xf>
    <xf numFmtId="0" fontId="5" fillId="0" borderId="15" xfId="1" applyFont="1" applyBorder="1">
      <alignment vertical="center"/>
    </xf>
    <xf numFmtId="0" fontId="14" fillId="0" borderId="0" xfId="1" applyFont="1" applyAlignment="1">
      <alignment horizontal="center" vertical="center"/>
    </xf>
    <xf numFmtId="0" fontId="9" fillId="0" borderId="0" xfId="0" applyFont="1">
      <alignment vertical="center"/>
    </xf>
    <xf numFmtId="0" fontId="17" fillId="2" borderId="0" xfId="0" applyFont="1" applyFill="1">
      <alignment vertical="center"/>
    </xf>
    <xf numFmtId="0" fontId="17" fillId="2" borderId="10" xfId="0" applyFont="1" applyFill="1" applyBorder="1" applyAlignment="1">
      <alignment horizontal="distributed" vertical="center"/>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8" fillId="0" borderId="17" xfId="0" applyFont="1" applyBorder="1" applyAlignment="1">
      <alignment horizontal="center" vertical="center" shrinkToFit="1"/>
    </xf>
    <xf numFmtId="0" fontId="17" fillId="2" borderId="11" xfId="0" applyFont="1" applyFill="1" applyBorder="1">
      <alignment vertical="center"/>
    </xf>
    <xf numFmtId="0" fontId="17" fillId="2" borderId="1" xfId="0" applyFont="1" applyFill="1" applyBorder="1">
      <alignment vertical="center"/>
    </xf>
    <xf numFmtId="0" fontId="17" fillId="2" borderId="7" xfId="0" applyFont="1" applyFill="1" applyBorder="1">
      <alignment vertical="center"/>
    </xf>
    <xf numFmtId="0" fontId="17" fillId="2" borderId="4" xfId="0" applyFont="1" applyFill="1" applyBorder="1">
      <alignment vertical="center"/>
    </xf>
    <xf numFmtId="0" fontId="17" fillId="2" borderId="13" xfId="0" applyFont="1" applyFill="1" applyBorder="1">
      <alignment vertical="center"/>
    </xf>
    <xf numFmtId="0" fontId="17" fillId="2" borderId="2" xfId="0" applyFont="1" applyFill="1" applyBorder="1">
      <alignment vertical="center"/>
    </xf>
    <xf numFmtId="0" fontId="9" fillId="0" borderId="10" xfId="1" applyFont="1" applyBorder="1" applyAlignment="1">
      <alignment horizontal="left" vertical="top" wrapText="1"/>
    </xf>
    <xf numFmtId="0" fontId="5" fillId="0" borderId="0" xfId="1" applyFont="1" applyAlignment="1">
      <alignment horizontal="left" vertical="center"/>
    </xf>
    <xf numFmtId="0" fontId="6" fillId="0" borderId="0" xfId="1" applyFont="1" applyAlignment="1">
      <alignment horizontal="center" vertical="center"/>
    </xf>
    <xf numFmtId="0" fontId="5" fillId="0" borderId="0" xfId="1" applyFont="1" applyBorder="1" applyAlignment="1">
      <alignment horizontal="righ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distributed" vertic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Border="1" applyAlignment="1">
      <alignment horizontal="left" vertical="center"/>
    </xf>
    <xf numFmtId="0" fontId="17" fillId="2" borderId="2" xfId="0" applyFont="1" applyFill="1" applyBorder="1">
      <alignment vertical="center"/>
    </xf>
    <xf numFmtId="0" fontId="9" fillId="0" borderId="10" xfId="0" applyFont="1" applyBorder="1">
      <alignment vertical="center"/>
    </xf>
    <xf numFmtId="0" fontId="17" fillId="2" borderId="8" xfId="0" applyFont="1" applyFill="1" applyBorder="1">
      <alignment vertical="center"/>
    </xf>
    <xf numFmtId="0" fontId="18" fillId="0" borderId="10" xfId="0" applyFont="1" applyBorder="1" applyAlignment="1">
      <alignment vertical="center" wrapText="1"/>
    </xf>
    <xf numFmtId="0" fontId="17" fillId="2" borderId="5" xfId="0" applyFont="1" applyFill="1" applyBorder="1">
      <alignment vertical="center"/>
    </xf>
    <xf numFmtId="176" fontId="17" fillId="2" borderId="10" xfId="0" applyNumberFormat="1" applyFont="1" applyFill="1" applyBorder="1">
      <alignment vertical="center"/>
    </xf>
    <xf numFmtId="0" fontId="17" fillId="2" borderId="12" xfId="0" applyFont="1" applyFill="1" applyBorder="1">
      <alignment vertical="center"/>
    </xf>
    <xf numFmtId="176" fontId="18" fillId="0" borderId="10" xfId="0" applyNumberFormat="1" applyFont="1" applyBorder="1">
      <alignment vertical="center"/>
    </xf>
    <xf numFmtId="177" fontId="18" fillId="0" borderId="10" xfId="0" applyNumberFormat="1" applyFont="1" applyBorder="1" applyAlignment="1">
      <alignment vertical="center" shrinkToFit="1"/>
    </xf>
    <xf numFmtId="0" fontId="17" fillId="2" borderId="14" xfId="0" applyFont="1" applyFill="1" applyBorder="1">
      <alignment vertical="center"/>
    </xf>
    <xf numFmtId="177" fontId="17" fillId="2" borderId="10" xfId="0" applyNumberFormat="1" applyFont="1" applyFill="1" applyBorder="1">
      <alignment vertical="center"/>
    </xf>
    <xf numFmtId="176" fontId="18" fillId="0" borderId="3" xfId="0" applyNumberFormat="1" applyFont="1" applyBorder="1">
      <alignment vertical="center"/>
    </xf>
    <xf numFmtId="178" fontId="17" fillId="2" borderId="9" xfId="0" applyNumberFormat="1" applyFont="1" applyFill="1" applyBorder="1">
      <alignment vertical="center"/>
    </xf>
    <xf numFmtId="177" fontId="18" fillId="0" borderId="3" xfId="0" applyNumberFormat="1" applyFont="1" applyBorder="1" applyAlignment="1">
      <alignment vertical="center" shrinkToFit="1"/>
    </xf>
    <xf numFmtId="0" fontId="17" fillId="2" borderId="13"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6" fillId="2" borderId="0" xfId="0" applyFont="1" applyFill="1" applyAlignment="1">
      <alignment horizontal="center" vertical="center"/>
    </xf>
    <xf numFmtId="0" fontId="18" fillId="0" borderId="10" xfId="0" applyFont="1" applyBorder="1" applyAlignment="1">
      <alignment vertical="center" shrinkToFit="1"/>
    </xf>
    <xf numFmtId="0" fontId="17" fillId="2" borderId="10" xfId="0" applyFont="1" applyFill="1" applyBorder="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5" fillId="0" borderId="14" xfId="1" applyFont="1" applyBorder="1" applyAlignment="1">
      <alignment horizontal="center" vertical="center"/>
    </xf>
    <xf numFmtId="38" fontId="5" fillId="0" borderId="11" xfId="2" applyFont="1" applyBorder="1" applyAlignment="1">
      <alignment horizontal="center" vertical="center"/>
    </xf>
    <xf numFmtId="38" fontId="5" fillId="0" borderId="14" xfId="2" applyFont="1" applyBorder="1" applyAlignment="1">
      <alignment horizontal="center" vertical="center"/>
    </xf>
    <xf numFmtId="38" fontId="5" fillId="0" borderId="12" xfId="2" applyFont="1" applyBorder="1" applyAlignment="1">
      <alignment horizontal="center" vertical="center"/>
    </xf>
    <xf numFmtId="38" fontId="5" fillId="0" borderId="11" xfId="1" applyNumberFormat="1" applyFont="1" applyBorder="1" applyAlignment="1">
      <alignment horizontal="center" vertical="center"/>
    </xf>
    <xf numFmtId="0" fontId="5" fillId="0" borderId="0" xfId="1" applyFont="1" applyAlignment="1">
      <alignment horizontal="left" vertical="center" wrapText="1"/>
    </xf>
    <xf numFmtId="49" fontId="5" fillId="0" borderId="0" xfId="1" applyNumberFormat="1" applyFont="1" applyAlignment="1">
      <alignment horizontal="left" vertical="center"/>
    </xf>
    <xf numFmtId="0" fontId="13" fillId="0" borderId="11" xfId="1" applyFont="1" applyBorder="1" applyAlignment="1">
      <alignment horizontal="center" vertical="center" wrapText="1"/>
    </xf>
    <xf numFmtId="0" fontId="18" fillId="0" borderId="18" xfId="0" applyFont="1" applyBorder="1" applyAlignment="1">
      <alignment horizontal="center" vertical="center" shrinkToFit="1"/>
    </xf>
    <xf numFmtId="0" fontId="18" fillId="3" borderId="1" xfId="0" applyFont="1" applyFill="1" applyBorder="1" applyAlignment="1">
      <alignment horizontal="center" vertical="center" shrinkToFit="1"/>
    </xf>
    <xf numFmtId="0" fontId="18" fillId="3" borderId="13" xfId="0" applyFont="1" applyFill="1" applyBorder="1" applyAlignment="1">
      <alignment horizontal="center" vertical="center" shrinkToFit="1"/>
    </xf>
  </cellXfs>
  <cellStyles count="4">
    <cellStyle name="桁区切り" xfId="3" builtinId="6"/>
    <cellStyle name="桁区切り 2" xfId="2" xr:uid="{00000000-0005-0000-0000-000000000000}"/>
    <cellStyle name="標準" xfId="0" builtinId="0"/>
    <cellStyle name="標準 2" xfId="1" xr:uid="{00000000-0005-0000-0000-000002000000}"/>
  </cellStyles>
  <dxfs count="10">
    <dxf>
      <fill>
        <patternFill>
          <bgColor rgb="FFDBEEF4"/>
        </patternFill>
      </fill>
    </dxf>
    <dxf>
      <fill>
        <patternFill>
          <bgColor rgb="FFFDEADA"/>
        </patternFill>
      </fill>
    </dxf>
    <dxf>
      <fill>
        <patternFill>
          <bgColor rgb="FFFDEADA"/>
        </patternFill>
      </fill>
    </dxf>
    <dxf>
      <fill>
        <patternFill>
          <bgColor rgb="FFFDEADA"/>
        </patternFill>
      </fill>
    </dxf>
    <dxf>
      <fill>
        <patternFill>
          <bgColor rgb="FFFDEADA"/>
        </patternFill>
      </fill>
    </dxf>
    <dxf>
      <fill>
        <patternFill>
          <bgColor rgb="FFDBEEF4"/>
        </patternFill>
      </fill>
    </dxf>
    <dxf>
      <fill>
        <patternFill>
          <bgColor rgb="FFFDEADA"/>
        </patternFill>
      </fill>
    </dxf>
    <dxf>
      <fill>
        <patternFill>
          <bgColor rgb="FFFDEADA"/>
        </patternFill>
      </fill>
    </dxf>
    <dxf>
      <fill>
        <patternFill>
          <bgColor rgb="FFFDEADA"/>
        </patternFill>
      </fill>
    </dxf>
    <dxf>
      <fill>
        <patternFill>
          <bgColor rgb="FFFDEAD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438150</xdr:colOff>
      <xdr:row>5</xdr:row>
      <xdr:rowOff>152400</xdr:rowOff>
    </xdr:from>
    <xdr:to>
      <xdr:col>22</xdr:col>
      <xdr:colOff>104775</xdr:colOff>
      <xdr:row>12</xdr:row>
      <xdr:rowOff>95250</xdr:rowOff>
    </xdr:to>
    <xdr:sp macro="" textlink="">
      <xdr:nvSpPr>
        <xdr:cNvPr id="2" name="テキスト ボックス 1">
          <a:extLst>
            <a:ext uri="{FF2B5EF4-FFF2-40B4-BE49-F238E27FC236}">
              <a16:creationId xmlns:a16="http://schemas.microsoft.com/office/drawing/2014/main" id="{191CD57B-02E1-4DFA-8976-A76D25FBA803}"/>
            </a:ext>
          </a:extLst>
        </xdr:cNvPr>
        <xdr:cNvSpPr txBox="1"/>
      </xdr:nvSpPr>
      <xdr:spPr>
        <a:xfrm>
          <a:off x="7753350" y="1343025"/>
          <a:ext cx="30956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R" panose="02020400000000000000" pitchFamily="18" charset="-128"/>
              <a:ea typeface="UD デジタル 教科書体 NP-R" panose="02020400000000000000" pitchFamily="18" charset="-128"/>
            </a:rPr>
            <a:t>色付きセルに、事前に提出いただいた計画書の数値等を入力してください。なお、数値は四捨五入した数を記入してください。</a:t>
          </a:r>
          <a:endParaRPr kumimoji="1" lang="en-US" altLang="ja-JP" sz="1100">
            <a:latin typeface="UD デジタル 教科書体 NP-R" panose="02020400000000000000" pitchFamily="18" charset="-128"/>
            <a:ea typeface="UD デジタル 教科書体 NP-R" panose="02020400000000000000" pitchFamily="18" charset="-128"/>
          </a:endParaRPr>
        </a:p>
        <a:p>
          <a:r>
            <a:rPr kumimoji="1" lang="en-US" altLang="ja-JP" sz="1100">
              <a:latin typeface="UD デジタル 教科書体 NP-R" panose="02020400000000000000" pitchFamily="18" charset="-128"/>
              <a:ea typeface="UD デジタル 教科書体 NP-R" panose="02020400000000000000" pitchFamily="18" charset="-128"/>
            </a:rPr>
            <a:t>【</a:t>
          </a:r>
          <a:r>
            <a:rPr kumimoji="1" lang="ja-JP" altLang="en-US" sz="1100">
              <a:latin typeface="UD デジタル 教科書体 NP-R" panose="02020400000000000000" pitchFamily="18" charset="-128"/>
              <a:ea typeface="UD デジタル 教科書体 NP-R" panose="02020400000000000000" pitchFamily="18" charset="-128"/>
            </a:rPr>
            <a:t>例</a:t>
          </a:r>
          <a:r>
            <a:rPr kumimoji="1" lang="en-US" altLang="ja-JP" sz="1100">
              <a:latin typeface="UD デジタル 教科書体 NP-R" panose="02020400000000000000" pitchFamily="18" charset="-128"/>
              <a:ea typeface="UD デジタル 教科書体 NP-R" panose="02020400000000000000" pitchFamily="18" charset="-128"/>
            </a:rPr>
            <a:t>】</a:t>
          </a:r>
        </a:p>
        <a:p>
          <a:r>
            <a:rPr kumimoji="1" lang="en-US" altLang="ja-JP" sz="1100">
              <a:latin typeface="UD デジタル 教科書体 NP-R" panose="02020400000000000000" pitchFamily="18" charset="-128"/>
              <a:ea typeface="UD デジタル 教科書体 NP-R" panose="02020400000000000000" pitchFamily="18" charset="-128"/>
            </a:rPr>
            <a:t>50.4</a:t>
          </a:r>
          <a:r>
            <a:rPr kumimoji="1" lang="ja-JP" altLang="en-US" sz="1100">
              <a:latin typeface="UD デジタル 教科書体 NP-R" panose="02020400000000000000" pitchFamily="18" charset="-128"/>
              <a:ea typeface="UD デジタル 教科書体 NP-R" panose="02020400000000000000" pitchFamily="18" charset="-128"/>
            </a:rPr>
            <a:t>の場合、「</a:t>
          </a:r>
          <a:r>
            <a:rPr kumimoji="1" lang="en-US" altLang="ja-JP" sz="1100">
              <a:latin typeface="UD デジタル 教科書体 NP-R" panose="02020400000000000000" pitchFamily="18" charset="-128"/>
              <a:ea typeface="UD デジタル 教科書体 NP-R" panose="02020400000000000000" pitchFamily="18" charset="-128"/>
            </a:rPr>
            <a:t>50</a:t>
          </a:r>
          <a:r>
            <a:rPr kumimoji="1" lang="ja-JP" altLang="en-US" sz="1100">
              <a:latin typeface="UD デジタル 教科書体 NP-R" panose="02020400000000000000" pitchFamily="18" charset="-128"/>
              <a:ea typeface="UD デジタル 教科書体 NP-R" panose="02020400000000000000" pitchFamily="18" charset="-128"/>
            </a:rPr>
            <a:t>」</a:t>
          </a:r>
          <a:endParaRPr kumimoji="1" lang="en-US" altLang="ja-JP" sz="1100">
            <a:latin typeface="UD デジタル 教科書体 NP-R" panose="02020400000000000000" pitchFamily="18" charset="-128"/>
            <a:ea typeface="UD デジタル 教科書体 NP-R" panose="02020400000000000000" pitchFamily="18" charset="-128"/>
          </a:endParaRPr>
        </a:p>
        <a:p>
          <a:r>
            <a:rPr kumimoji="1" lang="en-US" altLang="ja-JP" sz="1100">
              <a:latin typeface="UD デジタル 教科書体 NP-R" panose="02020400000000000000" pitchFamily="18" charset="-128"/>
              <a:ea typeface="UD デジタル 教科書体 NP-R" panose="02020400000000000000" pitchFamily="18" charset="-128"/>
            </a:rPr>
            <a:t>50.5</a:t>
          </a:r>
          <a:r>
            <a:rPr kumimoji="1" lang="ja-JP" altLang="en-US" sz="1100">
              <a:latin typeface="UD デジタル 教科書体 NP-R" panose="02020400000000000000" pitchFamily="18" charset="-128"/>
              <a:ea typeface="UD デジタル 教科書体 NP-R" panose="02020400000000000000" pitchFamily="18" charset="-128"/>
            </a:rPr>
            <a:t>の場合、「</a:t>
          </a:r>
          <a:r>
            <a:rPr kumimoji="1" lang="en-US" altLang="ja-JP" sz="1100">
              <a:latin typeface="UD デジタル 教科書体 NP-R" panose="02020400000000000000" pitchFamily="18" charset="-128"/>
              <a:ea typeface="UD デジタル 教科書体 NP-R" panose="02020400000000000000" pitchFamily="18" charset="-128"/>
            </a:rPr>
            <a:t>51</a:t>
          </a:r>
          <a:r>
            <a:rPr kumimoji="1" lang="ja-JP" altLang="en-US" sz="1100">
              <a:latin typeface="UD デジタル 教科書体 NP-R" panose="02020400000000000000" pitchFamily="18" charset="-128"/>
              <a:ea typeface="UD デジタル 教科書体 NP-R" panose="02020400000000000000"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153229</xdr:colOff>
      <xdr:row>24</xdr:row>
      <xdr:rowOff>176467</xdr:rowOff>
    </xdr:from>
    <xdr:ext cx="6456293" cy="610745"/>
    <xdr:sp macro="" textlink="">
      <xdr:nvSpPr>
        <xdr:cNvPr id="2" name="Rectangle 1">
          <a:extLst>
            <a:ext uri="{FF2B5EF4-FFF2-40B4-BE49-F238E27FC236}">
              <a16:creationId xmlns:a16="http://schemas.microsoft.com/office/drawing/2014/main" id="{E6C21C19-4F7D-4ECA-A4E3-E062759A86D5}"/>
            </a:ext>
          </a:extLst>
        </xdr:cNvPr>
        <xdr:cNvSpPr>
          <a:spLocks noChangeArrowheads="1"/>
        </xdr:cNvSpPr>
      </xdr:nvSpPr>
      <xdr:spPr bwMode="auto">
        <a:xfrm>
          <a:off x="153229" y="4748467"/>
          <a:ext cx="6456293" cy="610745"/>
        </a:xfrm>
        <a:prstGeom prst="rect">
          <a:avLst/>
        </a:prstGeom>
        <a:noFill/>
        <a:ln w="19050">
          <a:solidFill>
            <a:schemeClr val="tx1"/>
          </a:solidFill>
          <a:miter lim="800000"/>
          <a:headEnd/>
          <a:tailEnd/>
        </a:ln>
      </xdr:spPr>
      <xdr:txBody>
        <a:bodyPr vertOverflow="clip" wrap="square" lIns="74295" tIns="8890" rIns="74295" bIns="8890" anchor="ctr" anchorCtr="0" upright="1">
          <a:spAutoFit/>
        </a:bodyPr>
        <a:lstStyle/>
        <a:p>
          <a:pPr algn="l" rtl="0">
            <a:defRPr sz="1000"/>
          </a:pPr>
          <a:r>
            <a:rPr lang="ja-JP" altLang="en-US" sz="1100" b="0" i="0" u="none" strike="noStrike" baseline="0">
              <a:solidFill>
                <a:sysClr val="windowText" lastClr="000000"/>
              </a:solidFill>
              <a:latin typeface="UD Digi Kyokasho NP-R" panose="02020400000000000000" pitchFamily="18" charset="-128"/>
              <a:ea typeface="UD Digi Kyokasho NP-R" panose="02020400000000000000" pitchFamily="18" charset="-128"/>
            </a:rPr>
            <a:t>発行責任者及び担当者</a:t>
          </a:r>
        </a:p>
        <a:p>
          <a:pPr algn="l" rtl="0">
            <a:defRPr sz="1000"/>
          </a:pPr>
          <a:r>
            <a:rPr lang="ja-JP" altLang="en-US" sz="1100" b="0" i="0" u="none" strike="noStrike" baseline="0">
              <a:solidFill>
                <a:sysClr val="windowText" lastClr="000000"/>
              </a:solidFill>
              <a:latin typeface="UD Digi Kyokasho NP-R" panose="02020400000000000000" pitchFamily="18" charset="-128"/>
              <a:ea typeface="UD Digi Kyokasho NP-R" panose="02020400000000000000" pitchFamily="18" charset="-128"/>
            </a:rPr>
            <a:t>　発行責任者　（役職）○○　（氏名）〇〇　〇〇（連絡先〇〇〇－〇〇〇－〇〇〇〇）</a:t>
          </a:r>
        </a:p>
        <a:p>
          <a:pPr algn="l" rtl="0">
            <a:lnSpc>
              <a:spcPts val="1200"/>
            </a:lnSpc>
            <a:defRPr sz="1000"/>
          </a:pPr>
          <a:r>
            <a:rPr lang="ja-JP" altLang="en-US" sz="1100" b="0" i="0" u="none" strike="noStrike" baseline="0">
              <a:solidFill>
                <a:sysClr val="windowText" lastClr="000000"/>
              </a:solidFill>
              <a:latin typeface="UD Digi Kyokasho NP-R" panose="02020400000000000000" pitchFamily="18" charset="-128"/>
              <a:ea typeface="UD Digi Kyokasho NP-R" panose="02020400000000000000" pitchFamily="18" charset="-128"/>
            </a:rPr>
            <a:t>　発行担当者　（役職）△△　（氏名）△△　△△（連絡先〇〇〇－〇〇〇－〇〇〇〇）</a:t>
          </a:r>
          <a:endParaRPr lang="ja-JP" altLang="en-US" sz="1100" b="0" i="0" u="none" strike="noStrike" baseline="0">
            <a:solidFill>
              <a:sysClr val="windowText" lastClr="000000"/>
            </a:solidFill>
            <a:latin typeface="UD Digi Kyokasho NP-R" panose="02020400000000000000" pitchFamily="18" charset="-128"/>
            <a:ea typeface="UD Digi Kyokasho NP-R" panose="02020400000000000000" pitchFamily="18" charset="-128"/>
            <a:cs typeface="Times New Roman"/>
          </a:endParaRPr>
        </a:p>
      </xdr:txBody>
    </xdr:sp>
    <xdr:clientData/>
  </xdr:oneCellAnchor>
  <xdr:twoCellAnchor>
    <xdr:from>
      <xdr:col>18</xdr:col>
      <xdr:colOff>182217</xdr:colOff>
      <xdr:row>6</xdr:row>
      <xdr:rowOff>8282</xdr:rowOff>
    </xdr:from>
    <xdr:to>
      <xdr:col>24</xdr:col>
      <xdr:colOff>33130</xdr:colOff>
      <xdr:row>9</xdr:row>
      <xdr:rowOff>405848</xdr:rowOff>
    </xdr:to>
    <xdr:sp macro="" textlink="">
      <xdr:nvSpPr>
        <xdr:cNvPr id="3" name="テキスト ボックス 2">
          <a:extLst>
            <a:ext uri="{FF2B5EF4-FFF2-40B4-BE49-F238E27FC236}">
              <a16:creationId xmlns:a16="http://schemas.microsoft.com/office/drawing/2014/main" id="{FF957D43-A47C-4976-99D6-988C8F6852E5}"/>
            </a:ext>
          </a:extLst>
        </xdr:cNvPr>
        <xdr:cNvSpPr txBox="1"/>
      </xdr:nvSpPr>
      <xdr:spPr>
        <a:xfrm>
          <a:off x="7412934" y="1383195"/>
          <a:ext cx="2733261" cy="1664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経費所要額調書を入力すれば、数字は自動で入力されますので、それ以外の記載をお願いします。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93AA-15FB-4A3D-9E5F-B346EEF476A2}">
  <sheetPr>
    <tabColor rgb="FFFF0000"/>
  </sheetPr>
  <dimension ref="A1:L28"/>
  <sheetViews>
    <sheetView view="pageBreakPreview" zoomScaleNormal="100" workbookViewId="0">
      <selection activeCell="C11" sqref="C11"/>
    </sheetView>
  </sheetViews>
  <sheetFormatPr defaultColWidth="9" defaultRowHeight="15"/>
  <cols>
    <col min="1" max="1" width="14.5" style="1" customWidth="1"/>
    <col min="2" max="2" width="15.625" style="1" customWidth="1"/>
    <col min="3" max="10" width="12.625" style="1" customWidth="1"/>
    <col min="11" max="11" width="7.75" style="1" customWidth="1"/>
    <col min="12" max="12" width="10.625" style="1" customWidth="1"/>
    <col min="13" max="16384" width="9" style="1"/>
  </cols>
  <sheetData>
    <row r="1" spans="1:12" ht="18" customHeight="1">
      <c r="A1" s="46"/>
      <c r="B1" s="46"/>
      <c r="C1" s="46"/>
      <c r="D1" s="46"/>
      <c r="E1" s="46"/>
      <c r="F1" s="46"/>
      <c r="G1" s="46"/>
      <c r="H1" s="46"/>
      <c r="I1" s="46"/>
      <c r="J1" s="46"/>
    </row>
    <row r="2" spans="1:12" ht="30" customHeight="1">
      <c r="A2" s="47" t="s">
        <v>46</v>
      </c>
      <c r="B2" s="47"/>
      <c r="C2" s="47"/>
      <c r="D2" s="47"/>
      <c r="E2" s="47"/>
      <c r="F2" s="47"/>
      <c r="G2" s="47"/>
      <c r="H2" s="47"/>
      <c r="I2" s="47"/>
      <c r="J2" s="47"/>
      <c r="K2" s="47"/>
      <c r="L2" s="47"/>
    </row>
    <row r="3" spans="1:12" ht="18" customHeight="1">
      <c r="A3" s="26"/>
      <c r="B3" s="26"/>
      <c r="C3" s="26"/>
      <c r="D3" s="26"/>
      <c r="E3" s="26"/>
      <c r="F3" s="26"/>
      <c r="G3" s="26"/>
      <c r="H3" s="26"/>
      <c r="I3" s="26"/>
      <c r="J3" s="26"/>
      <c r="K3" s="26"/>
      <c r="L3" s="26"/>
    </row>
    <row r="4" spans="1:12" ht="18" customHeight="1">
      <c r="A4" s="26"/>
      <c r="B4" s="26"/>
      <c r="C4" s="26"/>
      <c r="D4" s="26"/>
      <c r="E4" s="26"/>
      <c r="F4" s="26"/>
      <c r="G4" s="26"/>
      <c r="H4" s="3" t="s">
        <v>44</v>
      </c>
      <c r="I4" s="4"/>
      <c r="J4" s="4"/>
      <c r="L4" s="26"/>
    </row>
    <row r="5" spans="1:12" ht="9.75" customHeight="1">
      <c r="A5" s="48"/>
      <c r="B5" s="48"/>
      <c r="C5" s="48"/>
      <c r="D5" s="48"/>
      <c r="E5" s="48"/>
      <c r="F5" s="48"/>
      <c r="G5" s="48"/>
      <c r="H5" s="48"/>
      <c r="I5" s="48"/>
      <c r="J5" s="48"/>
      <c r="K5" s="48"/>
      <c r="L5" s="48"/>
    </row>
    <row r="6" spans="1:12" ht="18" customHeight="1">
      <c r="A6" s="49" t="s">
        <v>0</v>
      </c>
      <c r="B6" s="50"/>
      <c r="C6" s="5" t="s">
        <v>1</v>
      </c>
      <c r="D6" s="5" t="s">
        <v>2</v>
      </c>
      <c r="E6" s="5" t="s">
        <v>3</v>
      </c>
      <c r="F6" s="5" t="s">
        <v>4</v>
      </c>
      <c r="G6" s="5"/>
      <c r="H6" s="5"/>
      <c r="I6" s="5"/>
      <c r="J6" s="5"/>
      <c r="K6" s="5"/>
      <c r="L6" s="27"/>
    </row>
    <row r="7" spans="1:12" ht="18" customHeight="1">
      <c r="A7" s="51"/>
      <c r="B7" s="52"/>
      <c r="C7" s="7"/>
      <c r="D7" s="7" t="s">
        <v>5</v>
      </c>
      <c r="E7" s="8"/>
      <c r="F7" s="8" t="s">
        <v>6</v>
      </c>
      <c r="G7" s="8" t="s">
        <v>7</v>
      </c>
      <c r="H7" s="8" t="s">
        <v>8</v>
      </c>
      <c r="I7" s="8" t="s">
        <v>9</v>
      </c>
      <c r="J7" s="8" t="s">
        <v>10</v>
      </c>
      <c r="K7" s="8" t="s">
        <v>11</v>
      </c>
      <c r="L7" s="55"/>
    </row>
    <row r="8" spans="1:12" ht="18" customHeight="1">
      <c r="A8" s="51"/>
      <c r="B8" s="52"/>
      <c r="C8" s="7"/>
      <c r="D8" s="7"/>
      <c r="E8" s="7"/>
      <c r="F8" s="7"/>
      <c r="G8" s="7"/>
      <c r="H8" s="7"/>
      <c r="I8" s="7"/>
      <c r="J8" s="7"/>
      <c r="K8" s="7"/>
      <c r="L8" s="55"/>
    </row>
    <row r="9" spans="1:12" ht="18" customHeight="1">
      <c r="A9" s="53"/>
      <c r="B9" s="54"/>
      <c r="C9" s="9" t="s">
        <v>12</v>
      </c>
      <c r="D9" s="9" t="s">
        <v>13</v>
      </c>
      <c r="E9" s="9" t="s">
        <v>14</v>
      </c>
      <c r="F9" s="9" t="s">
        <v>15</v>
      </c>
      <c r="G9" s="9" t="s">
        <v>16</v>
      </c>
      <c r="H9" s="9" t="s">
        <v>17</v>
      </c>
      <c r="I9" s="9" t="s">
        <v>18</v>
      </c>
      <c r="J9" s="9" t="s">
        <v>19</v>
      </c>
      <c r="K9" s="9"/>
      <c r="L9" s="10"/>
    </row>
    <row r="10" spans="1:12" ht="18" customHeight="1">
      <c r="A10" s="45" t="s">
        <v>45</v>
      </c>
      <c r="B10" s="11"/>
      <c r="C10" s="12" t="s">
        <v>20</v>
      </c>
      <c r="D10" s="12" t="s">
        <v>20</v>
      </c>
      <c r="E10" s="12" t="s">
        <v>20</v>
      </c>
      <c r="F10" s="12" t="s">
        <v>20</v>
      </c>
      <c r="G10" s="12" t="s">
        <v>20</v>
      </c>
      <c r="H10" s="12" t="s">
        <v>20</v>
      </c>
      <c r="I10" s="12" t="s">
        <v>20</v>
      </c>
      <c r="J10" s="12" t="s">
        <v>20</v>
      </c>
      <c r="K10" s="13"/>
      <c r="L10" s="14"/>
    </row>
    <row r="11" spans="1:12" ht="18" customHeight="1">
      <c r="A11" s="45"/>
      <c r="B11" s="28"/>
      <c r="C11" s="29"/>
      <c r="D11" s="29"/>
      <c r="E11" s="29">
        <f>C11-D11</f>
        <v>0</v>
      </c>
      <c r="F11" s="29">
        <f>E11</f>
        <v>0</v>
      </c>
      <c r="G11" s="29"/>
      <c r="H11" s="29">
        <f>MIN(F11,G11)</f>
        <v>0</v>
      </c>
      <c r="I11" s="29">
        <f>MIN(E11,H11)</f>
        <v>0</v>
      </c>
      <c r="J11" s="29">
        <f>ROUNDDOWN(I11,-3)</f>
        <v>0</v>
      </c>
      <c r="K11" s="16"/>
      <c r="L11" s="14"/>
    </row>
    <row r="12" spans="1:12" ht="18" customHeight="1">
      <c r="A12" s="45"/>
      <c r="B12" s="15"/>
      <c r="C12" s="16"/>
      <c r="D12" s="16"/>
      <c r="E12" s="16"/>
      <c r="F12" s="16"/>
      <c r="G12" s="16"/>
      <c r="H12" s="16"/>
      <c r="I12" s="16"/>
      <c r="J12" s="16"/>
      <c r="K12" s="16"/>
      <c r="L12" s="14"/>
    </row>
    <row r="13" spans="1:12" ht="18" customHeight="1">
      <c r="A13" s="45"/>
      <c r="B13" s="15"/>
      <c r="C13" s="16"/>
      <c r="D13" s="16"/>
      <c r="E13" s="16"/>
      <c r="F13" s="16"/>
      <c r="G13" s="16"/>
      <c r="H13" s="16"/>
      <c r="I13" s="16"/>
      <c r="J13" s="16"/>
      <c r="K13" s="16"/>
      <c r="L13" s="14"/>
    </row>
    <row r="14" spans="1:12" ht="18" customHeight="1">
      <c r="A14" s="45"/>
      <c r="B14" s="15"/>
      <c r="C14" s="17"/>
      <c r="D14" s="17"/>
      <c r="E14" s="18"/>
      <c r="F14" s="17"/>
      <c r="G14" s="17"/>
      <c r="H14" s="17"/>
      <c r="I14" s="17"/>
      <c r="J14" s="17"/>
      <c r="K14" s="16"/>
      <c r="L14" s="14"/>
    </row>
    <row r="15" spans="1:12" ht="18" customHeight="1">
      <c r="A15" s="45"/>
      <c r="B15" s="15"/>
      <c r="C15" s="16"/>
      <c r="D15" s="16"/>
      <c r="E15" s="16"/>
      <c r="F15" s="16"/>
      <c r="G15" s="16"/>
      <c r="H15" s="16"/>
      <c r="I15" s="16"/>
      <c r="J15" s="16"/>
      <c r="K15" s="16"/>
      <c r="L15" s="14"/>
    </row>
    <row r="16" spans="1:12" ht="18" customHeight="1">
      <c r="A16" s="45"/>
      <c r="B16" s="15"/>
      <c r="C16" s="16"/>
      <c r="D16" s="16"/>
      <c r="E16" s="16"/>
      <c r="F16" s="16"/>
      <c r="G16" s="16"/>
      <c r="H16" s="16"/>
      <c r="I16" s="16"/>
      <c r="J16" s="16"/>
      <c r="K16" s="16"/>
      <c r="L16" s="14"/>
    </row>
    <row r="17" spans="1:12" ht="18" customHeight="1">
      <c r="A17" s="45"/>
      <c r="B17" s="15"/>
      <c r="C17" s="16"/>
      <c r="D17" s="16"/>
      <c r="E17" s="16"/>
      <c r="F17" s="16"/>
      <c r="G17" s="16"/>
      <c r="H17" s="16"/>
      <c r="I17" s="16"/>
      <c r="J17" s="16"/>
      <c r="K17" s="16"/>
      <c r="L17" s="14"/>
    </row>
    <row r="18" spans="1:12" ht="18" customHeight="1">
      <c r="A18" s="45"/>
      <c r="B18" s="15"/>
      <c r="C18" s="16"/>
      <c r="D18" s="16"/>
      <c r="E18" s="16"/>
      <c r="F18" s="16"/>
      <c r="G18" s="16"/>
      <c r="H18" s="16"/>
      <c r="I18" s="16"/>
      <c r="J18" s="16"/>
      <c r="K18" s="16"/>
      <c r="L18" s="14"/>
    </row>
    <row r="19" spans="1:12" ht="18" customHeight="1">
      <c r="A19" s="45"/>
      <c r="B19" s="15"/>
      <c r="C19" s="16"/>
      <c r="D19" s="16"/>
      <c r="E19" s="16"/>
      <c r="F19" s="16"/>
      <c r="G19" s="16"/>
      <c r="H19" s="16"/>
      <c r="I19" s="16"/>
      <c r="J19" s="16"/>
      <c r="K19" s="16"/>
      <c r="L19" s="14"/>
    </row>
    <row r="20" spans="1:12" ht="18" customHeight="1">
      <c r="A20" s="45"/>
      <c r="B20" s="19"/>
      <c r="C20" s="16"/>
      <c r="D20" s="16"/>
      <c r="E20" s="16"/>
      <c r="F20" s="16"/>
      <c r="G20" s="16"/>
      <c r="H20" s="16"/>
      <c r="I20" s="16"/>
      <c r="J20" s="16"/>
      <c r="K20" s="16"/>
      <c r="L20" s="14"/>
    </row>
    <row r="21" spans="1:12" ht="18" customHeight="1">
      <c r="A21" s="56" t="s">
        <v>21</v>
      </c>
      <c r="B21" s="57"/>
      <c r="C21" s="20">
        <f>SUM(C11:C20)</f>
        <v>0</v>
      </c>
      <c r="D21" s="20">
        <f>SUM(D11:D20)</f>
        <v>0</v>
      </c>
      <c r="E21" s="21">
        <f>C21-D21</f>
        <v>0</v>
      </c>
      <c r="F21" s="20">
        <f>SUM(F11:F20)</f>
        <v>0</v>
      </c>
      <c r="G21" s="20">
        <f>SUM(G11:G20)</f>
        <v>0</v>
      </c>
      <c r="H21" s="20">
        <f>SUM(H11:H20)</f>
        <v>0</v>
      </c>
      <c r="I21" s="20">
        <f>SUM(I11:I20)</f>
        <v>0</v>
      </c>
      <c r="J21" s="20">
        <f>SUM(J11:J20)</f>
        <v>0</v>
      </c>
      <c r="K21" s="22"/>
      <c r="L21" s="14"/>
    </row>
    <row r="22" spans="1:12" ht="18" customHeight="1">
      <c r="A22" s="23"/>
      <c r="B22" s="23"/>
      <c r="C22" s="24"/>
      <c r="D22" s="24"/>
      <c r="E22" s="24"/>
      <c r="F22" s="24"/>
      <c r="G22" s="24"/>
      <c r="H22" s="24"/>
      <c r="I22" s="24"/>
      <c r="J22" s="24"/>
      <c r="K22" s="24"/>
      <c r="L22" s="25"/>
    </row>
    <row r="23" spans="1:12" ht="18" customHeight="1">
      <c r="A23" s="58" t="s">
        <v>22</v>
      </c>
      <c r="B23" s="58"/>
      <c r="C23" s="58"/>
      <c r="D23" s="58"/>
      <c r="E23" s="58"/>
      <c r="F23" s="58"/>
      <c r="G23" s="58"/>
      <c r="H23" s="58"/>
      <c r="I23" s="58"/>
      <c r="J23" s="58"/>
      <c r="K23" s="25"/>
      <c r="L23" s="25"/>
    </row>
    <row r="24" spans="1:12" ht="18" customHeight="1">
      <c r="A24" s="58" t="s">
        <v>23</v>
      </c>
      <c r="B24" s="58"/>
      <c r="C24" s="58"/>
      <c r="D24" s="58"/>
      <c r="E24" s="58"/>
      <c r="F24" s="58"/>
      <c r="G24" s="58"/>
      <c r="H24" s="58"/>
      <c r="I24" s="58"/>
      <c r="J24" s="58"/>
      <c r="K24" s="25"/>
      <c r="L24" s="25"/>
    </row>
    <row r="25" spans="1:12" ht="18" customHeight="1">
      <c r="A25" s="58" t="s">
        <v>24</v>
      </c>
      <c r="B25" s="58"/>
      <c r="C25" s="58"/>
      <c r="D25" s="58"/>
      <c r="E25" s="58"/>
      <c r="F25" s="58"/>
      <c r="G25" s="58"/>
      <c r="H25" s="58"/>
      <c r="I25" s="58"/>
      <c r="J25" s="58"/>
      <c r="K25" s="25"/>
      <c r="L25" s="25"/>
    </row>
    <row r="26" spans="1:12" ht="18" customHeight="1">
      <c r="A26" s="58" t="s">
        <v>26</v>
      </c>
      <c r="B26" s="58"/>
      <c r="C26" s="58"/>
      <c r="D26" s="58"/>
      <c r="E26" s="58"/>
      <c r="F26" s="58"/>
      <c r="G26" s="58"/>
      <c r="H26" s="58"/>
      <c r="I26" s="58"/>
      <c r="J26" s="58"/>
    </row>
    <row r="27" spans="1:12" ht="18" customHeight="1"/>
    <row r="28" spans="1:12" ht="18" customHeight="1"/>
  </sheetData>
  <mergeCells count="11">
    <mergeCell ref="A21:B21"/>
    <mergeCell ref="A23:J23"/>
    <mergeCell ref="A24:J24"/>
    <mergeCell ref="A25:J25"/>
    <mergeCell ref="A26:J26"/>
    <mergeCell ref="A10:A20"/>
    <mergeCell ref="A1:J1"/>
    <mergeCell ref="A2:L2"/>
    <mergeCell ref="A5:L5"/>
    <mergeCell ref="A6:B9"/>
    <mergeCell ref="L7:L8"/>
  </mergeCells>
  <phoneticPr fontId="2"/>
  <pageMargins left="0.59055118110236227" right="0.59055118110236227" top="0.98425196850393704" bottom="0.47244094488188981" header="0.51181102362204722" footer="0.51181102362204722"/>
  <pageSetup paperSize="9" scale="98"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8"/>
  <sheetViews>
    <sheetView view="pageBreakPreview" zoomScaleNormal="100" workbookViewId="0">
      <selection activeCell="C11" sqref="C11"/>
    </sheetView>
  </sheetViews>
  <sheetFormatPr defaultColWidth="9" defaultRowHeight="15"/>
  <cols>
    <col min="1" max="1" width="14.5" style="1" customWidth="1"/>
    <col min="2" max="2" width="15.625" style="1" customWidth="1"/>
    <col min="3" max="10" width="12.625" style="1" customWidth="1"/>
    <col min="11" max="11" width="7.75" style="1" customWidth="1"/>
    <col min="12" max="12" width="10.625" style="1" customWidth="1"/>
    <col min="13" max="16384" width="9" style="1"/>
  </cols>
  <sheetData>
    <row r="1" spans="1:12" ht="18" customHeight="1">
      <c r="A1" s="46"/>
      <c r="B1" s="46"/>
      <c r="C1" s="46"/>
      <c r="D1" s="46"/>
      <c r="E1" s="46"/>
      <c r="F1" s="46"/>
      <c r="G1" s="46"/>
      <c r="H1" s="46"/>
      <c r="I1" s="46"/>
      <c r="J1" s="46"/>
    </row>
    <row r="2" spans="1:12" ht="30" customHeight="1">
      <c r="A2" s="47" t="s">
        <v>46</v>
      </c>
      <c r="B2" s="47"/>
      <c r="C2" s="47"/>
      <c r="D2" s="47"/>
      <c r="E2" s="47"/>
      <c r="F2" s="47"/>
      <c r="G2" s="47"/>
      <c r="H2" s="47"/>
      <c r="I2" s="47"/>
      <c r="J2" s="47"/>
      <c r="K2" s="47"/>
      <c r="L2" s="47"/>
    </row>
    <row r="3" spans="1:12" ht="18" customHeight="1">
      <c r="A3" s="2"/>
      <c r="B3" s="2"/>
      <c r="C3" s="2"/>
      <c r="D3" s="2"/>
      <c r="E3" s="2"/>
      <c r="F3" s="2"/>
      <c r="G3" s="2"/>
      <c r="H3" s="2"/>
      <c r="I3" s="2"/>
      <c r="J3" s="2"/>
      <c r="K3" s="2"/>
      <c r="L3" s="2"/>
    </row>
    <row r="4" spans="1:12" ht="18" customHeight="1">
      <c r="A4" s="2"/>
      <c r="B4" s="2"/>
      <c r="C4" s="2"/>
      <c r="D4" s="2"/>
      <c r="E4" s="2"/>
      <c r="F4" s="2"/>
      <c r="G4" s="2"/>
      <c r="H4" s="3" t="s">
        <v>43</v>
      </c>
      <c r="I4" s="4"/>
      <c r="J4" s="4"/>
      <c r="L4" s="2"/>
    </row>
    <row r="5" spans="1:12" ht="9.75" customHeight="1">
      <c r="A5" s="48"/>
      <c r="B5" s="48"/>
      <c r="C5" s="48"/>
      <c r="D5" s="48"/>
      <c r="E5" s="48"/>
      <c r="F5" s="48"/>
      <c r="G5" s="48"/>
      <c r="H5" s="48"/>
      <c r="I5" s="48"/>
      <c r="J5" s="48"/>
      <c r="K5" s="48"/>
      <c r="L5" s="48"/>
    </row>
    <row r="6" spans="1:12" ht="18" customHeight="1">
      <c r="A6" s="49" t="s">
        <v>0</v>
      </c>
      <c r="B6" s="50"/>
      <c r="C6" s="5" t="s">
        <v>1</v>
      </c>
      <c r="D6" s="5" t="s">
        <v>2</v>
      </c>
      <c r="E6" s="5" t="s">
        <v>3</v>
      </c>
      <c r="F6" s="5" t="s">
        <v>4</v>
      </c>
      <c r="G6" s="5"/>
      <c r="H6" s="5"/>
      <c r="I6" s="5"/>
      <c r="J6" s="5"/>
      <c r="K6" s="5"/>
      <c r="L6" s="6"/>
    </row>
    <row r="7" spans="1:12" ht="18" customHeight="1">
      <c r="A7" s="51"/>
      <c r="B7" s="52"/>
      <c r="C7" s="7"/>
      <c r="D7" s="7" t="s">
        <v>5</v>
      </c>
      <c r="E7" s="8"/>
      <c r="F7" s="8" t="s">
        <v>6</v>
      </c>
      <c r="G7" s="8" t="s">
        <v>7</v>
      </c>
      <c r="H7" s="8" t="s">
        <v>8</v>
      </c>
      <c r="I7" s="8" t="s">
        <v>9</v>
      </c>
      <c r="J7" s="8" t="s">
        <v>10</v>
      </c>
      <c r="K7" s="8" t="s">
        <v>11</v>
      </c>
      <c r="L7" s="55"/>
    </row>
    <row r="8" spans="1:12" ht="18" customHeight="1">
      <c r="A8" s="51"/>
      <c r="B8" s="52"/>
      <c r="C8" s="7"/>
      <c r="D8" s="7"/>
      <c r="E8" s="7"/>
      <c r="F8" s="7"/>
      <c r="G8" s="7"/>
      <c r="H8" s="7"/>
      <c r="I8" s="7"/>
      <c r="J8" s="7"/>
      <c r="K8" s="7"/>
      <c r="L8" s="55"/>
    </row>
    <row r="9" spans="1:12" ht="18" customHeight="1">
      <c r="A9" s="53"/>
      <c r="B9" s="54"/>
      <c r="C9" s="9" t="s">
        <v>12</v>
      </c>
      <c r="D9" s="9" t="s">
        <v>13</v>
      </c>
      <c r="E9" s="9" t="s">
        <v>14</v>
      </c>
      <c r="F9" s="9" t="s">
        <v>15</v>
      </c>
      <c r="G9" s="9" t="s">
        <v>16</v>
      </c>
      <c r="H9" s="9" t="s">
        <v>17</v>
      </c>
      <c r="I9" s="9" t="s">
        <v>18</v>
      </c>
      <c r="J9" s="9" t="s">
        <v>19</v>
      </c>
      <c r="K9" s="9"/>
      <c r="L9" s="10"/>
    </row>
    <row r="10" spans="1:12" ht="18" customHeight="1">
      <c r="A10" s="45" t="s">
        <v>45</v>
      </c>
      <c r="B10" s="11"/>
      <c r="C10" s="12" t="s">
        <v>20</v>
      </c>
      <c r="D10" s="12" t="s">
        <v>20</v>
      </c>
      <c r="E10" s="12" t="s">
        <v>20</v>
      </c>
      <c r="F10" s="12" t="s">
        <v>20</v>
      </c>
      <c r="G10" s="12" t="s">
        <v>20</v>
      </c>
      <c r="H10" s="12" t="s">
        <v>20</v>
      </c>
      <c r="I10" s="12" t="s">
        <v>20</v>
      </c>
      <c r="J10" s="12" t="s">
        <v>20</v>
      </c>
      <c r="K10" s="13"/>
      <c r="L10" s="14"/>
    </row>
    <row r="11" spans="1:12" ht="18" customHeight="1">
      <c r="A11" s="45"/>
      <c r="B11" s="28" t="s">
        <v>25</v>
      </c>
      <c r="C11" s="29">
        <v>5090000</v>
      </c>
      <c r="D11" s="29"/>
      <c r="E11" s="29">
        <f>C11-D11</f>
        <v>5090000</v>
      </c>
      <c r="F11" s="29">
        <f>E11</f>
        <v>5090000</v>
      </c>
      <c r="G11" s="29">
        <v>5107000</v>
      </c>
      <c r="H11" s="29">
        <f>MIN(F11,G11)</f>
        <v>5090000</v>
      </c>
      <c r="I11" s="29">
        <f>MIN(E11,H11)</f>
        <v>5090000</v>
      </c>
      <c r="J11" s="29">
        <f>ROUNDDOWN(I11,-3)</f>
        <v>5090000</v>
      </c>
      <c r="K11" s="16"/>
      <c r="L11" s="14"/>
    </row>
    <row r="12" spans="1:12" ht="18" customHeight="1">
      <c r="A12" s="45"/>
      <c r="B12" s="15"/>
      <c r="C12" s="16"/>
      <c r="D12" s="16"/>
      <c r="E12" s="16"/>
      <c r="F12" s="16"/>
      <c r="G12" s="16"/>
      <c r="H12" s="16"/>
      <c r="I12" s="16"/>
      <c r="J12" s="16"/>
      <c r="K12" s="16"/>
      <c r="L12" s="14"/>
    </row>
    <row r="13" spans="1:12" ht="18" customHeight="1">
      <c r="A13" s="45"/>
      <c r="B13" s="15"/>
      <c r="C13" s="16"/>
      <c r="D13" s="16"/>
      <c r="E13" s="16"/>
      <c r="F13" s="16"/>
      <c r="G13" s="16"/>
      <c r="H13" s="16"/>
      <c r="I13" s="16"/>
      <c r="J13" s="16"/>
      <c r="K13" s="16"/>
      <c r="L13" s="14"/>
    </row>
    <row r="14" spans="1:12" ht="18" customHeight="1">
      <c r="A14" s="45"/>
      <c r="B14" s="15"/>
      <c r="C14" s="17"/>
      <c r="D14" s="17"/>
      <c r="E14" s="18"/>
      <c r="F14" s="17"/>
      <c r="G14" s="17"/>
      <c r="H14" s="17"/>
      <c r="I14" s="17"/>
      <c r="J14" s="17"/>
      <c r="K14" s="16"/>
      <c r="L14" s="14"/>
    </row>
    <row r="15" spans="1:12" ht="18" customHeight="1">
      <c r="A15" s="45"/>
      <c r="B15" s="15"/>
      <c r="C15" s="16"/>
      <c r="D15" s="16"/>
      <c r="E15" s="16"/>
      <c r="F15" s="16"/>
      <c r="G15" s="16"/>
      <c r="H15" s="16"/>
      <c r="I15" s="16"/>
      <c r="J15" s="16"/>
      <c r="K15" s="16"/>
      <c r="L15" s="14"/>
    </row>
    <row r="16" spans="1:12" ht="18" customHeight="1">
      <c r="A16" s="45"/>
      <c r="B16" s="15"/>
      <c r="C16" s="16"/>
      <c r="D16" s="16"/>
      <c r="E16" s="16"/>
      <c r="F16" s="16"/>
      <c r="G16" s="16"/>
      <c r="H16" s="16"/>
      <c r="I16" s="16"/>
      <c r="J16" s="16"/>
      <c r="K16" s="16"/>
      <c r="L16" s="14"/>
    </row>
    <row r="17" spans="1:12" ht="18" customHeight="1">
      <c r="A17" s="45"/>
      <c r="B17" s="15"/>
      <c r="C17" s="16"/>
      <c r="D17" s="16"/>
      <c r="E17" s="16"/>
      <c r="F17" s="16"/>
      <c r="G17" s="16"/>
      <c r="H17" s="16"/>
      <c r="I17" s="16"/>
      <c r="J17" s="16"/>
      <c r="K17" s="16"/>
      <c r="L17" s="14"/>
    </row>
    <row r="18" spans="1:12" ht="18" customHeight="1">
      <c r="A18" s="45"/>
      <c r="B18" s="15"/>
      <c r="C18" s="16"/>
      <c r="D18" s="16"/>
      <c r="E18" s="16"/>
      <c r="F18" s="16"/>
      <c r="G18" s="16"/>
      <c r="H18" s="16"/>
      <c r="I18" s="16"/>
      <c r="J18" s="16"/>
      <c r="K18" s="16"/>
      <c r="L18" s="14"/>
    </row>
    <row r="19" spans="1:12" ht="18" customHeight="1">
      <c r="A19" s="45"/>
      <c r="B19" s="15"/>
      <c r="C19" s="16"/>
      <c r="D19" s="16"/>
      <c r="E19" s="16"/>
      <c r="F19" s="16"/>
      <c r="G19" s="16"/>
      <c r="H19" s="16"/>
      <c r="I19" s="16"/>
      <c r="J19" s="16"/>
      <c r="K19" s="16"/>
      <c r="L19" s="14"/>
    </row>
    <row r="20" spans="1:12" ht="18" customHeight="1">
      <c r="A20" s="45"/>
      <c r="B20" s="19"/>
      <c r="C20" s="16"/>
      <c r="D20" s="16"/>
      <c r="E20" s="16"/>
      <c r="F20" s="16"/>
      <c r="G20" s="16"/>
      <c r="H20" s="16"/>
      <c r="I20" s="16"/>
      <c r="J20" s="16"/>
      <c r="K20" s="16"/>
      <c r="L20" s="14"/>
    </row>
    <row r="21" spans="1:12" ht="18" customHeight="1">
      <c r="A21" s="56" t="s">
        <v>21</v>
      </c>
      <c r="B21" s="57"/>
      <c r="C21" s="20">
        <f>SUM(C11:C20)</f>
        <v>5090000</v>
      </c>
      <c r="D21" s="20">
        <f>SUM(D11:D20)</f>
        <v>0</v>
      </c>
      <c r="E21" s="21">
        <f>C21-D21</f>
        <v>5090000</v>
      </c>
      <c r="F21" s="20">
        <f>SUM(F11:F20)</f>
        <v>5090000</v>
      </c>
      <c r="G21" s="20">
        <f>SUM(G11:G20)</f>
        <v>5107000</v>
      </c>
      <c r="H21" s="20">
        <f>SUM(H11:H20)</f>
        <v>5090000</v>
      </c>
      <c r="I21" s="20">
        <f>SUM(I11:I20)</f>
        <v>5090000</v>
      </c>
      <c r="J21" s="20">
        <f>SUM(J11:J20)</f>
        <v>5090000</v>
      </c>
      <c r="K21" s="22"/>
      <c r="L21" s="14"/>
    </row>
    <row r="22" spans="1:12" ht="18" customHeight="1">
      <c r="A22" s="23"/>
      <c r="B22" s="23"/>
      <c r="C22" s="24"/>
      <c r="D22" s="24"/>
      <c r="E22" s="24"/>
      <c r="F22" s="24"/>
      <c r="G22" s="24"/>
      <c r="H22" s="24"/>
      <c r="I22" s="24"/>
      <c r="J22" s="24"/>
      <c r="K22" s="24"/>
      <c r="L22" s="25"/>
    </row>
    <row r="23" spans="1:12" ht="18" customHeight="1">
      <c r="A23" s="58" t="s">
        <v>22</v>
      </c>
      <c r="B23" s="58"/>
      <c r="C23" s="58"/>
      <c r="D23" s="58"/>
      <c r="E23" s="58"/>
      <c r="F23" s="58"/>
      <c r="G23" s="58"/>
      <c r="H23" s="58"/>
      <c r="I23" s="58"/>
      <c r="J23" s="58"/>
      <c r="K23" s="25"/>
      <c r="L23" s="25"/>
    </row>
    <row r="24" spans="1:12" ht="18" customHeight="1">
      <c r="A24" s="58" t="s">
        <v>23</v>
      </c>
      <c r="B24" s="58"/>
      <c r="C24" s="58"/>
      <c r="D24" s="58"/>
      <c r="E24" s="58"/>
      <c r="F24" s="58"/>
      <c r="G24" s="58"/>
      <c r="H24" s="58"/>
      <c r="I24" s="58"/>
      <c r="J24" s="58"/>
      <c r="K24" s="25"/>
      <c r="L24" s="25"/>
    </row>
    <row r="25" spans="1:12" ht="18" customHeight="1">
      <c r="A25" s="58" t="s">
        <v>24</v>
      </c>
      <c r="B25" s="58"/>
      <c r="C25" s="58"/>
      <c r="D25" s="58"/>
      <c r="E25" s="58"/>
      <c r="F25" s="58"/>
      <c r="G25" s="58"/>
      <c r="H25" s="58"/>
      <c r="I25" s="58"/>
      <c r="J25" s="58"/>
      <c r="K25" s="25"/>
      <c r="L25" s="25"/>
    </row>
    <row r="26" spans="1:12" ht="18" customHeight="1">
      <c r="A26" s="58" t="s">
        <v>26</v>
      </c>
      <c r="B26" s="58"/>
      <c r="C26" s="58"/>
      <c r="D26" s="58"/>
      <c r="E26" s="58"/>
      <c r="F26" s="58"/>
      <c r="G26" s="58"/>
      <c r="H26" s="58"/>
      <c r="I26" s="58"/>
      <c r="J26" s="58"/>
    </row>
    <row r="27" spans="1:12" ht="18" customHeight="1"/>
    <row r="28" spans="1:12" ht="18" customHeight="1"/>
  </sheetData>
  <mergeCells count="11">
    <mergeCell ref="A10:A20"/>
    <mergeCell ref="A1:J1"/>
    <mergeCell ref="A2:L2"/>
    <mergeCell ref="A5:L5"/>
    <mergeCell ref="A6:B9"/>
    <mergeCell ref="L7:L8"/>
    <mergeCell ref="A21:B21"/>
    <mergeCell ref="A23:J23"/>
    <mergeCell ref="A24:J24"/>
    <mergeCell ref="A25:J25"/>
    <mergeCell ref="A26:J26"/>
  </mergeCells>
  <phoneticPr fontId="2"/>
  <pageMargins left="0.59055118110236227" right="0.59055118110236227" top="0.98425196850393704" bottom="0.47244094488188981" header="0.51181102362204722" footer="0.51181102362204722"/>
  <pageSetup paperSize="9" scale="98"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AF6C6-9598-44B6-B937-B8770F108A75}">
  <sheetPr>
    <pageSetUpPr fitToPage="1"/>
  </sheetPr>
  <dimension ref="A1:Q46"/>
  <sheetViews>
    <sheetView tabSelected="1" view="pageBreakPreview" zoomScaleNormal="100" zoomScaleSheetLayoutView="100" workbookViewId="0">
      <selection activeCell="V21" sqref="V21"/>
    </sheetView>
  </sheetViews>
  <sheetFormatPr defaultRowHeight="15"/>
  <cols>
    <col min="1" max="1" width="3.125" style="33" customWidth="1"/>
    <col min="2" max="2" width="4.25" style="33" customWidth="1"/>
    <col min="3" max="3" width="3.5" style="33" customWidth="1"/>
    <col min="4" max="4" width="37" style="33" customWidth="1"/>
    <col min="5" max="5" width="15.125" style="33" customWidth="1"/>
    <col min="6" max="17" width="2.75" style="33" customWidth="1"/>
    <col min="18" max="16384" width="9" style="33"/>
  </cols>
  <sheetData>
    <row r="1" spans="1:17" ht="18.75">
      <c r="A1" s="76" t="s">
        <v>114</v>
      </c>
      <c r="B1" s="76"/>
      <c r="C1" s="76"/>
      <c r="D1" s="76"/>
      <c r="E1" s="76"/>
      <c r="F1" s="76"/>
      <c r="G1" s="76"/>
      <c r="H1" s="76"/>
      <c r="I1" s="76"/>
      <c r="J1" s="76"/>
      <c r="K1" s="76"/>
      <c r="L1" s="76"/>
      <c r="M1" s="76"/>
      <c r="N1" s="76"/>
      <c r="O1" s="76"/>
      <c r="P1" s="76"/>
      <c r="Q1" s="76"/>
    </row>
    <row r="2" spans="1:17" ht="18.75" customHeight="1">
      <c r="A2" s="34"/>
      <c r="B2" s="34"/>
      <c r="C2" s="34"/>
      <c r="D2" s="34"/>
      <c r="E2" s="35" t="s">
        <v>47</v>
      </c>
      <c r="F2" s="77"/>
      <c r="G2" s="77"/>
      <c r="H2" s="77"/>
      <c r="I2" s="77"/>
      <c r="J2" s="77"/>
      <c r="K2" s="77"/>
      <c r="L2" s="77"/>
      <c r="M2" s="77"/>
      <c r="N2" s="77"/>
      <c r="O2" s="77"/>
      <c r="P2" s="77"/>
      <c r="Q2" s="77"/>
    </row>
    <row r="3" spans="1:17" ht="18.75" customHeight="1">
      <c r="A3" s="34"/>
      <c r="B3" s="34"/>
      <c r="C3" s="34"/>
      <c r="D3" s="34"/>
      <c r="E3" s="35" t="s">
        <v>48</v>
      </c>
      <c r="F3" s="36">
        <v>4</v>
      </c>
      <c r="G3" s="37">
        <v>2</v>
      </c>
      <c r="H3" s="37">
        <v>1</v>
      </c>
      <c r="I3" s="38"/>
      <c r="J3" s="38"/>
      <c r="K3" s="38"/>
      <c r="L3" s="38"/>
      <c r="M3" s="38"/>
      <c r="N3" s="38"/>
      <c r="O3" s="89"/>
      <c r="P3" s="90"/>
      <c r="Q3" s="91"/>
    </row>
    <row r="4" spans="1:17" ht="18.75" customHeight="1">
      <c r="A4" s="34" t="s">
        <v>49</v>
      </c>
      <c r="B4" s="34"/>
      <c r="C4" s="34"/>
      <c r="D4" s="34"/>
      <c r="E4" s="34"/>
      <c r="F4" s="34"/>
      <c r="G4" s="34"/>
      <c r="H4" s="34"/>
      <c r="I4" s="34"/>
      <c r="J4" s="34"/>
      <c r="K4" s="34"/>
      <c r="L4" s="34"/>
      <c r="M4" s="34"/>
      <c r="N4" s="34"/>
      <c r="O4" s="34"/>
      <c r="P4" s="34"/>
      <c r="Q4" s="34"/>
    </row>
    <row r="5" spans="1:17" ht="18.75" customHeight="1">
      <c r="A5" s="39" t="s">
        <v>50</v>
      </c>
      <c r="B5" s="68" t="s">
        <v>51</v>
      </c>
      <c r="C5" s="68"/>
      <c r="D5" s="68"/>
      <c r="E5" s="68"/>
      <c r="F5" s="78" t="s">
        <v>52</v>
      </c>
      <c r="G5" s="78"/>
      <c r="H5" s="78"/>
      <c r="I5" s="78"/>
      <c r="J5" s="78"/>
      <c r="K5" s="78"/>
      <c r="L5" s="78"/>
      <c r="M5" s="78"/>
      <c r="N5" s="78"/>
      <c r="O5" s="78"/>
      <c r="P5" s="78"/>
      <c r="Q5" s="78"/>
    </row>
    <row r="6" spans="1:17" ht="18.75" customHeight="1">
      <c r="A6" s="39" t="s">
        <v>53</v>
      </c>
      <c r="B6" s="68" t="s">
        <v>54</v>
      </c>
      <c r="C6" s="68"/>
      <c r="D6" s="68"/>
      <c r="E6" s="68"/>
      <c r="F6" s="66"/>
      <c r="G6" s="66"/>
      <c r="H6" s="66"/>
      <c r="I6" s="66"/>
      <c r="J6" s="66"/>
      <c r="K6" s="66"/>
      <c r="L6" s="66"/>
      <c r="M6" s="66"/>
      <c r="N6" s="66"/>
      <c r="O6" s="66"/>
      <c r="P6" s="66"/>
      <c r="Q6" s="66"/>
    </row>
    <row r="7" spans="1:17" ht="18.75" customHeight="1">
      <c r="A7" s="39" t="s">
        <v>55</v>
      </c>
      <c r="B7" s="68" t="s">
        <v>56</v>
      </c>
      <c r="C7" s="68"/>
      <c r="D7" s="68"/>
      <c r="E7" s="68"/>
      <c r="F7" s="66"/>
      <c r="G7" s="66"/>
      <c r="H7" s="66"/>
      <c r="I7" s="66"/>
      <c r="J7" s="66"/>
      <c r="K7" s="66"/>
      <c r="L7" s="66"/>
      <c r="M7" s="66"/>
      <c r="N7" s="66"/>
      <c r="O7" s="66"/>
      <c r="P7" s="66"/>
      <c r="Q7" s="66"/>
    </row>
    <row r="8" spans="1:17" ht="18.75" customHeight="1">
      <c r="A8" s="40" t="s">
        <v>57</v>
      </c>
      <c r="B8" s="73" t="s">
        <v>58</v>
      </c>
      <c r="C8" s="73"/>
      <c r="D8" s="73"/>
      <c r="E8" s="73"/>
      <c r="F8" s="66"/>
      <c r="G8" s="66"/>
      <c r="H8" s="66"/>
      <c r="I8" s="66"/>
      <c r="J8" s="66"/>
      <c r="K8" s="66"/>
      <c r="L8" s="66"/>
      <c r="M8" s="66"/>
      <c r="N8" s="66"/>
      <c r="O8" s="66"/>
      <c r="P8" s="66"/>
      <c r="Q8" s="66"/>
    </row>
    <row r="9" spans="1:17" ht="18.75" customHeight="1">
      <c r="A9" s="41"/>
      <c r="B9" s="74" t="s">
        <v>59</v>
      </c>
      <c r="C9" s="74"/>
      <c r="D9" s="74"/>
      <c r="E9" s="74"/>
      <c r="F9" s="66"/>
      <c r="G9" s="66"/>
      <c r="H9" s="66"/>
      <c r="I9" s="66"/>
      <c r="J9" s="66"/>
      <c r="K9" s="66"/>
      <c r="L9" s="66"/>
      <c r="M9" s="66"/>
      <c r="N9" s="66"/>
      <c r="O9" s="66"/>
      <c r="P9" s="66"/>
      <c r="Q9" s="66"/>
    </row>
    <row r="10" spans="1:17" ht="18.75" customHeight="1">
      <c r="A10" s="40" t="s">
        <v>60</v>
      </c>
      <c r="B10" s="73" t="s">
        <v>61</v>
      </c>
      <c r="C10" s="73"/>
      <c r="D10" s="73"/>
      <c r="E10" s="73"/>
      <c r="F10" s="64">
        <f>ROUND((F6+F7+(F8*6))/8,0)</f>
        <v>0</v>
      </c>
      <c r="G10" s="64"/>
      <c r="H10" s="64"/>
      <c r="I10" s="64"/>
      <c r="J10" s="64"/>
      <c r="K10" s="64"/>
      <c r="L10" s="64"/>
      <c r="M10" s="64"/>
      <c r="N10" s="64"/>
      <c r="O10" s="64"/>
      <c r="P10" s="64"/>
      <c r="Q10" s="64"/>
    </row>
    <row r="11" spans="1:17" ht="18.75" customHeight="1">
      <c r="A11" s="42"/>
      <c r="B11" s="75" t="s">
        <v>62</v>
      </c>
      <c r="C11" s="75"/>
      <c r="D11" s="75"/>
      <c r="E11" s="75"/>
      <c r="F11" s="64"/>
      <c r="G11" s="64"/>
      <c r="H11" s="64"/>
      <c r="I11" s="64"/>
      <c r="J11" s="64"/>
      <c r="K11" s="64"/>
      <c r="L11" s="64"/>
      <c r="M11" s="64"/>
      <c r="N11" s="64"/>
      <c r="O11" s="64"/>
      <c r="P11" s="64"/>
      <c r="Q11" s="64"/>
    </row>
    <row r="12" spans="1:17" ht="18.75" customHeight="1">
      <c r="A12" s="41"/>
      <c r="B12" s="74" t="s">
        <v>63</v>
      </c>
      <c r="C12" s="74"/>
      <c r="D12" s="74"/>
      <c r="E12" s="74"/>
      <c r="F12" s="64"/>
      <c r="G12" s="64"/>
      <c r="H12" s="64"/>
      <c r="I12" s="64"/>
      <c r="J12" s="64"/>
      <c r="K12" s="64"/>
      <c r="L12" s="64"/>
      <c r="M12" s="64"/>
      <c r="N12" s="64"/>
      <c r="O12" s="64"/>
      <c r="P12" s="64"/>
      <c r="Q12" s="64"/>
    </row>
    <row r="13" spans="1:17" ht="18.75" customHeight="1">
      <c r="A13" s="41" t="s">
        <v>64</v>
      </c>
      <c r="B13" s="68" t="s">
        <v>65</v>
      </c>
      <c r="C13" s="68"/>
      <c r="D13" s="68"/>
      <c r="E13" s="68"/>
      <c r="F13" s="69">
        <f>ROUNDDOWN(F10*8*4660,-3)</f>
        <v>0</v>
      </c>
      <c r="G13" s="69"/>
      <c r="H13" s="69"/>
      <c r="I13" s="69"/>
      <c r="J13" s="69"/>
      <c r="K13" s="69"/>
      <c r="L13" s="69"/>
      <c r="M13" s="69"/>
      <c r="N13" s="69"/>
      <c r="O13" s="69"/>
      <c r="P13" s="69"/>
      <c r="Q13" s="69"/>
    </row>
    <row r="14" spans="1:17" ht="18.75" customHeight="1">
      <c r="A14" s="34" t="s">
        <v>66</v>
      </c>
      <c r="B14" s="34" t="s">
        <v>67</v>
      </c>
      <c r="C14" s="34"/>
      <c r="D14" s="34"/>
      <c r="E14" s="34"/>
      <c r="F14" s="34"/>
      <c r="G14" s="34"/>
      <c r="H14" s="34"/>
      <c r="I14" s="34"/>
      <c r="J14" s="34"/>
      <c r="K14" s="34"/>
      <c r="L14" s="34"/>
      <c r="M14" s="34"/>
      <c r="N14" s="34"/>
      <c r="O14" s="34"/>
      <c r="P14" s="34"/>
      <c r="Q14" s="34"/>
    </row>
    <row r="15" spans="1:17" ht="18.75" customHeight="1">
      <c r="A15" s="34" t="s">
        <v>66</v>
      </c>
      <c r="B15" s="34" t="s">
        <v>68</v>
      </c>
      <c r="C15" s="34"/>
      <c r="D15" s="34"/>
      <c r="E15" s="34"/>
      <c r="F15" s="34"/>
      <c r="G15" s="34"/>
      <c r="H15" s="34"/>
      <c r="I15" s="34"/>
      <c r="J15" s="34"/>
      <c r="K15" s="34"/>
      <c r="L15" s="34"/>
      <c r="M15" s="34"/>
      <c r="N15" s="34"/>
      <c r="O15" s="34"/>
      <c r="P15" s="34"/>
      <c r="Q15" s="34"/>
    </row>
    <row r="16" spans="1:17" ht="18.75" customHeight="1">
      <c r="A16" s="34" t="s">
        <v>69</v>
      </c>
      <c r="B16" s="34"/>
      <c r="C16" s="34"/>
      <c r="D16" s="34"/>
      <c r="E16" s="34"/>
      <c r="F16" s="34"/>
      <c r="G16" s="34"/>
      <c r="H16" s="34"/>
      <c r="I16" s="34"/>
      <c r="J16" s="34"/>
      <c r="K16" s="34"/>
      <c r="L16" s="34"/>
      <c r="M16" s="34"/>
      <c r="N16" s="34"/>
      <c r="O16" s="34"/>
      <c r="P16" s="34"/>
      <c r="Q16" s="34"/>
    </row>
    <row r="17" spans="1:17" ht="18.75" customHeight="1">
      <c r="A17" s="40" t="s">
        <v>70</v>
      </c>
      <c r="B17" s="43"/>
      <c r="C17" s="43"/>
      <c r="D17" s="43"/>
      <c r="E17" s="43"/>
      <c r="F17" s="43"/>
      <c r="G17" s="43"/>
      <c r="H17" s="43"/>
      <c r="I17" s="43"/>
      <c r="J17" s="43"/>
      <c r="K17" s="43"/>
      <c r="L17" s="43"/>
      <c r="M17" s="43"/>
      <c r="N17" s="43"/>
      <c r="O17" s="43"/>
      <c r="P17" s="43"/>
      <c r="Q17" s="44"/>
    </row>
    <row r="18" spans="1:17" ht="18.75" customHeight="1">
      <c r="A18" s="42"/>
      <c r="B18" s="39" t="s">
        <v>71</v>
      </c>
      <c r="C18" s="65" t="s">
        <v>72</v>
      </c>
      <c r="D18" s="65"/>
      <c r="E18" s="65"/>
      <c r="F18" s="67"/>
      <c r="G18" s="67"/>
      <c r="H18" s="67"/>
      <c r="I18" s="67"/>
      <c r="J18" s="67"/>
      <c r="K18" s="67"/>
      <c r="L18" s="67"/>
      <c r="M18" s="67"/>
      <c r="N18" s="67"/>
      <c r="O18" s="67"/>
      <c r="P18" s="67"/>
      <c r="Q18" s="67"/>
    </row>
    <row r="19" spans="1:17" ht="18.75" customHeight="1">
      <c r="A19" s="42"/>
      <c r="B19" s="40" t="s">
        <v>73</v>
      </c>
      <c r="C19" s="59" t="s">
        <v>74</v>
      </c>
      <c r="D19" s="59"/>
      <c r="E19" s="59"/>
      <c r="F19" s="72"/>
      <c r="G19" s="72"/>
      <c r="H19" s="72"/>
      <c r="I19" s="72"/>
      <c r="J19" s="72"/>
      <c r="K19" s="72"/>
      <c r="L19" s="72"/>
      <c r="M19" s="72"/>
      <c r="N19" s="72"/>
      <c r="O19" s="72"/>
      <c r="P19" s="72"/>
      <c r="Q19" s="72"/>
    </row>
    <row r="20" spans="1:17" ht="18.75" customHeight="1">
      <c r="A20" s="40" t="s">
        <v>75</v>
      </c>
      <c r="B20" s="43"/>
      <c r="C20" s="43"/>
      <c r="D20" s="43"/>
      <c r="E20" s="43"/>
      <c r="F20" s="43"/>
      <c r="G20" s="43"/>
      <c r="H20" s="43"/>
      <c r="I20" s="43"/>
      <c r="J20" s="43"/>
      <c r="K20" s="43"/>
      <c r="L20" s="43"/>
      <c r="M20" s="43"/>
      <c r="N20" s="43"/>
      <c r="O20" s="43"/>
      <c r="P20" s="43"/>
      <c r="Q20" s="44"/>
    </row>
    <row r="21" spans="1:17" ht="18.75" customHeight="1">
      <c r="A21" s="42"/>
      <c r="B21" s="40" t="s">
        <v>76</v>
      </c>
      <c r="C21" s="59" t="s">
        <v>77</v>
      </c>
      <c r="D21" s="59"/>
      <c r="E21" s="59"/>
      <c r="F21" s="67"/>
      <c r="G21" s="67"/>
      <c r="H21" s="67"/>
      <c r="I21" s="67"/>
      <c r="J21" s="67"/>
      <c r="K21" s="67"/>
      <c r="L21" s="67"/>
      <c r="M21" s="67"/>
      <c r="N21" s="67"/>
      <c r="O21" s="67"/>
      <c r="P21" s="67"/>
      <c r="Q21" s="67"/>
    </row>
    <row r="22" spans="1:17" ht="18.75" customHeight="1">
      <c r="A22" s="42"/>
      <c r="B22" s="42"/>
      <c r="C22" s="40" t="s">
        <v>78</v>
      </c>
      <c r="D22" s="59" t="s">
        <v>79</v>
      </c>
      <c r="E22" s="59"/>
      <c r="F22" s="67"/>
      <c r="G22" s="67"/>
      <c r="H22" s="67"/>
      <c r="I22" s="67"/>
      <c r="J22" s="67"/>
      <c r="K22" s="67"/>
      <c r="L22" s="67"/>
      <c r="M22" s="67"/>
      <c r="N22" s="67"/>
      <c r="O22" s="67"/>
      <c r="P22" s="67"/>
      <c r="Q22" s="67"/>
    </row>
    <row r="23" spans="1:17" ht="18.75" customHeight="1">
      <c r="A23" s="42"/>
      <c r="B23" s="42"/>
      <c r="C23" s="41"/>
      <c r="D23" s="61" t="s">
        <v>80</v>
      </c>
      <c r="E23" s="61"/>
      <c r="F23" s="67"/>
      <c r="G23" s="67"/>
      <c r="H23" s="67"/>
      <c r="I23" s="67"/>
      <c r="J23" s="67"/>
      <c r="K23" s="67"/>
      <c r="L23" s="67"/>
      <c r="M23" s="67"/>
      <c r="N23" s="67"/>
      <c r="O23" s="67"/>
      <c r="P23" s="67"/>
      <c r="Q23" s="67"/>
    </row>
    <row r="24" spans="1:17" ht="18.75" customHeight="1">
      <c r="A24" s="42"/>
      <c r="B24" s="41"/>
      <c r="C24" s="39" t="s">
        <v>81</v>
      </c>
      <c r="D24" s="65" t="s">
        <v>82</v>
      </c>
      <c r="E24" s="65"/>
      <c r="F24" s="71">
        <f>IF(F21="",0,ROUND(F22/F21,3))</f>
        <v>0</v>
      </c>
      <c r="G24" s="71"/>
      <c r="H24" s="71"/>
      <c r="I24" s="71"/>
      <c r="J24" s="71"/>
      <c r="K24" s="71"/>
      <c r="L24" s="71"/>
      <c r="M24" s="71"/>
      <c r="N24" s="71"/>
      <c r="O24" s="71"/>
      <c r="P24" s="71"/>
      <c r="Q24" s="71"/>
    </row>
    <row r="25" spans="1:17" ht="18.75" customHeight="1">
      <c r="A25" s="41"/>
      <c r="B25" s="39" t="s">
        <v>83</v>
      </c>
      <c r="C25" s="65" t="s">
        <v>74</v>
      </c>
      <c r="D25" s="65"/>
      <c r="E25" s="65"/>
      <c r="F25" s="67"/>
      <c r="G25" s="67"/>
      <c r="H25" s="67"/>
      <c r="I25" s="67"/>
      <c r="J25" s="67"/>
      <c r="K25" s="67"/>
      <c r="L25" s="67"/>
      <c r="M25" s="67"/>
      <c r="N25" s="67"/>
      <c r="O25" s="67"/>
      <c r="P25" s="67"/>
      <c r="Q25" s="67"/>
    </row>
    <row r="26" spans="1:17" ht="18.75" customHeight="1">
      <c r="A26" s="41" t="s">
        <v>84</v>
      </c>
      <c r="B26" s="68" t="s">
        <v>85</v>
      </c>
      <c r="C26" s="68"/>
      <c r="D26" s="68"/>
      <c r="E26" s="68"/>
      <c r="F26" s="69">
        <f>F18+F19+F21+F25</f>
        <v>0</v>
      </c>
      <c r="G26" s="69"/>
      <c r="H26" s="69"/>
      <c r="I26" s="69"/>
      <c r="J26" s="69"/>
      <c r="K26" s="69"/>
      <c r="L26" s="69"/>
      <c r="M26" s="69"/>
      <c r="N26" s="69"/>
      <c r="O26" s="69"/>
      <c r="P26" s="69"/>
      <c r="Q26" s="69"/>
    </row>
    <row r="27" spans="1:17" ht="18.75" customHeight="1">
      <c r="A27" s="40" t="s">
        <v>86</v>
      </c>
      <c r="B27" s="59" t="s">
        <v>87</v>
      </c>
      <c r="C27" s="59"/>
      <c r="D27" s="59"/>
      <c r="E27" s="59"/>
      <c r="F27" s="70"/>
      <c r="G27" s="70"/>
      <c r="H27" s="70"/>
      <c r="I27" s="70"/>
      <c r="J27" s="70"/>
      <c r="K27" s="70"/>
      <c r="L27" s="70"/>
      <c r="M27" s="70"/>
      <c r="N27" s="70"/>
      <c r="O27" s="70"/>
      <c r="P27" s="70"/>
      <c r="Q27" s="70"/>
    </row>
    <row r="28" spans="1:17" ht="18.75" customHeight="1">
      <c r="A28" s="42"/>
      <c r="B28" s="63" t="s">
        <v>88</v>
      </c>
      <c r="C28" s="63"/>
      <c r="D28" s="63"/>
      <c r="E28" s="63"/>
      <c r="F28" s="70"/>
      <c r="G28" s="70"/>
      <c r="H28" s="70"/>
      <c r="I28" s="70"/>
      <c r="J28" s="70"/>
      <c r="K28" s="70"/>
      <c r="L28" s="70"/>
      <c r="M28" s="70"/>
      <c r="N28" s="70"/>
      <c r="O28" s="70"/>
      <c r="P28" s="70"/>
      <c r="Q28" s="70"/>
    </row>
    <row r="29" spans="1:17" ht="18.75" customHeight="1">
      <c r="A29" s="40" t="s">
        <v>89</v>
      </c>
      <c r="B29" s="43"/>
      <c r="C29" s="43"/>
      <c r="D29" s="43"/>
      <c r="E29" s="43"/>
      <c r="F29" s="43"/>
      <c r="G29" s="43"/>
      <c r="H29" s="43"/>
      <c r="I29" s="43"/>
      <c r="J29" s="43"/>
      <c r="K29" s="43"/>
      <c r="L29" s="43"/>
      <c r="M29" s="43"/>
      <c r="N29" s="43"/>
      <c r="O29" s="43"/>
      <c r="P29" s="43"/>
      <c r="Q29" s="44"/>
    </row>
    <row r="30" spans="1:17" ht="18.75" customHeight="1">
      <c r="A30" s="42"/>
      <c r="B30" s="40" t="s">
        <v>90</v>
      </c>
      <c r="C30" s="59" t="s">
        <v>91</v>
      </c>
      <c r="D30" s="59"/>
      <c r="E30" s="59"/>
      <c r="F30" s="62"/>
      <c r="G30" s="62"/>
      <c r="H30" s="62"/>
      <c r="I30" s="62"/>
      <c r="J30" s="62"/>
      <c r="K30" s="62"/>
      <c r="L30" s="62"/>
      <c r="M30" s="62"/>
      <c r="N30" s="62"/>
      <c r="O30" s="62"/>
      <c r="P30" s="62"/>
      <c r="Q30" s="62"/>
    </row>
    <row r="31" spans="1:17" ht="18.75" customHeight="1">
      <c r="A31" s="42"/>
      <c r="B31" s="42"/>
      <c r="C31" s="63" t="s">
        <v>92</v>
      </c>
      <c r="D31" s="63"/>
      <c r="E31" s="63"/>
      <c r="F31" s="62"/>
      <c r="G31" s="62"/>
      <c r="H31" s="62"/>
      <c r="I31" s="62"/>
      <c r="J31" s="62"/>
      <c r="K31" s="62"/>
      <c r="L31" s="62"/>
      <c r="M31" s="62"/>
      <c r="N31" s="62"/>
      <c r="O31" s="62"/>
      <c r="P31" s="62"/>
      <c r="Q31" s="62"/>
    </row>
    <row r="32" spans="1:17" ht="18.75" customHeight="1">
      <c r="A32" s="42"/>
      <c r="B32" s="41"/>
      <c r="C32" s="61"/>
      <c r="D32" s="61"/>
      <c r="E32" s="61"/>
      <c r="F32" s="62"/>
      <c r="G32" s="62"/>
      <c r="H32" s="62"/>
      <c r="I32" s="62"/>
      <c r="J32" s="62"/>
      <c r="K32" s="62"/>
      <c r="L32" s="62"/>
      <c r="M32" s="62"/>
      <c r="N32" s="62"/>
      <c r="O32" s="62"/>
      <c r="P32" s="62"/>
      <c r="Q32" s="62"/>
    </row>
    <row r="33" spans="1:17" ht="18.75" customHeight="1">
      <c r="A33" s="42"/>
      <c r="B33" s="39" t="s">
        <v>93</v>
      </c>
      <c r="C33" s="65" t="s">
        <v>94</v>
      </c>
      <c r="D33" s="65"/>
      <c r="E33" s="65"/>
      <c r="F33" s="66"/>
      <c r="G33" s="66"/>
      <c r="H33" s="66"/>
      <c r="I33" s="66"/>
      <c r="J33" s="66"/>
      <c r="K33" s="66"/>
      <c r="L33" s="66"/>
      <c r="M33" s="66"/>
      <c r="N33" s="66"/>
      <c r="O33" s="66"/>
      <c r="P33" s="66"/>
      <c r="Q33" s="66"/>
    </row>
    <row r="34" spans="1:17" ht="18.75" customHeight="1">
      <c r="A34" s="42"/>
      <c r="B34" s="40" t="s">
        <v>95</v>
      </c>
      <c r="C34" s="59" t="s">
        <v>96</v>
      </c>
      <c r="D34" s="59"/>
      <c r="E34" s="59"/>
      <c r="F34" s="64">
        <f>F27+F33</f>
        <v>0</v>
      </c>
      <c r="G34" s="64"/>
      <c r="H34" s="64"/>
      <c r="I34" s="64"/>
      <c r="J34" s="64"/>
      <c r="K34" s="64"/>
      <c r="L34" s="64"/>
      <c r="M34" s="64"/>
      <c r="N34" s="64"/>
      <c r="O34" s="64"/>
      <c r="P34" s="64"/>
      <c r="Q34" s="64"/>
    </row>
    <row r="35" spans="1:17" ht="18.75" customHeight="1">
      <c r="A35" s="41"/>
      <c r="B35" s="41"/>
      <c r="C35" s="61" t="s">
        <v>97</v>
      </c>
      <c r="D35" s="61"/>
      <c r="E35" s="61"/>
      <c r="F35" s="64"/>
      <c r="G35" s="64"/>
      <c r="H35" s="64"/>
      <c r="I35" s="64"/>
      <c r="J35" s="64"/>
      <c r="K35" s="64"/>
      <c r="L35" s="64"/>
      <c r="M35" s="64"/>
      <c r="N35" s="64"/>
      <c r="O35" s="64"/>
      <c r="P35" s="64"/>
      <c r="Q35" s="64"/>
    </row>
    <row r="36" spans="1:17" ht="18.75" customHeight="1">
      <c r="A36" s="40" t="s">
        <v>98</v>
      </c>
      <c r="B36" s="59" t="s">
        <v>99</v>
      </c>
      <c r="C36" s="59"/>
      <c r="D36" s="59"/>
      <c r="E36" s="59"/>
      <c r="F36" s="60" t="s">
        <v>100</v>
      </c>
      <c r="G36" s="60"/>
      <c r="H36" s="60"/>
      <c r="I36" s="60"/>
      <c r="J36" s="60"/>
      <c r="K36" s="60"/>
      <c r="L36" s="60"/>
      <c r="M36" s="60"/>
      <c r="N36" s="60"/>
      <c r="O36" s="60"/>
      <c r="P36" s="60"/>
      <c r="Q36" s="60"/>
    </row>
    <row r="37" spans="1:17" ht="18.75" customHeight="1">
      <c r="A37" s="41"/>
      <c r="B37" s="61" t="s">
        <v>101</v>
      </c>
      <c r="C37" s="61"/>
      <c r="D37" s="61"/>
      <c r="E37" s="61"/>
      <c r="F37" s="60"/>
      <c r="G37" s="60"/>
      <c r="H37" s="60"/>
      <c r="I37" s="60"/>
      <c r="J37" s="60"/>
      <c r="K37" s="60"/>
      <c r="L37" s="60"/>
      <c r="M37" s="60"/>
      <c r="N37" s="60"/>
      <c r="O37" s="60"/>
      <c r="P37" s="60"/>
      <c r="Q37" s="60"/>
    </row>
    <row r="38" spans="1:17" ht="18.75" customHeight="1">
      <c r="A38" s="40" t="s">
        <v>102</v>
      </c>
      <c r="B38" s="59" t="s">
        <v>103</v>
      </c>
      <c r="C38" s="59"/>
      <c r="D38" s="59"/>
      <c r="E38" s="59"/>
      <c r="F38" s="60" t="s">
        <v>104</v>
      </c>
      <c r="G38" s="60"/>
      <c r="H38" s="60"/>
      <c r="I38" s="60"/>
      <c r="J38" s="60"/>
      <c r="K38" s="60"/>
      <c r="L38" s="60"/>
      <c r="M38" s="60"/>
      <c r="N38" s="60"/>
      <c r="O38" s="60"/>
      <c r="P38" s="60"/>
      <c r="Q38" s="60"/>
    </row>
    <row r="39" spans="1:17" ht="18.75" customHeight="1">
      <c r="A39" s="41"/>
      <c r="B39" s="61" t="s">
        <v>105</v>
      </c>
      <c r="C39" s="61"/>
      <c r="D39" s="61"/>
      <c r="E39" s="61"/>
      <c r="F39" s="60"/>
      <c r="G39" s="60"/>
      <c r="H39" s="60"/>
      <c r="I39" s="60"/>
      <c r="J39" s="60"/>
      <c r="K39" s="60"/>
      <c r="L39" s="60"/>
      <c r="M39" s="60"/>
      <c r="N39" s="60"/>
      <c r="O39" s="60"/>
      <c r="P39" s="60"/>
      <c r="Q39" s="60"/>
    </row>
    <row r="40" spans="1:17" ht="18.75" customHeight="1">
      <c r="A40" s="40" t="s">
        <v>106</v>
      </c>
      <c r="B40" s="59" t="s">
        <v>107</v>
      </c>
      <c r="C40" s="59"/>
      <c r="D40" s="59"/>
      <c r="E40" s="59"/>
      <c r="F40" s="62"/>
      <c r="G40" s="62"/>
      <c r="H40" s="62"/>
      <c r="I40" s="62"/>
      <c r="J40" s="62"/>
      <c r="K40" s="62"/>
      <c r="L40" s="62"/>
      <c r="M40" s="62"/>
      <c r="N40" s="62"/>
      <c r="O40" s="62"/>
      <c r="P40" s="62"/>
      <c r="Q40" s="62"/>
    </row>
    <row r="41" spans="1:17" ht="18.75" customHeight="1">
      <c r="A41" s="42"/>
      <c r="B41" s="63" t="s">
        <v>108</v>
      </c>
      <c r="C41" s="63"/>
      <c r="D41" s="63"/>
      <c r="E41" s="63"/>
      <c r="F41" s="62"/>
      <c r="G41" s="62"/>
      <c r="H41" s="62"/>
      <c r="I41" s="62"/>
      <c r="J41" s="62"/>
      <c r="K41" s="62"/>
      <c r="L41" s="62"/>
      <c r="M41" s="62"/>
      <c r="N41" s="62"/>
      <c r="O41" s="62"/>
      <c r="P41" s="62"/>
      <c r="Q41" s="62"/>
    </row>
    <row r="42" spans="1:17" ht="18.75" customHeight="1">
      <c r="A42" s="42"/>
      <c r="B42" s="63" t="s">
        <v>109</v>
      </c>
      <c r="C42" s="63"/>
      <c r="D42" s="63"/>
      <c r="E42" s="63"/>
      <c r="F42" s="62"/>
      <c r="G42" s="62"/>
      <c r="H42" s="62"/>
      <c r="I42" s="62"/>
      <c r="J42" s="62"/>
      <c r="K42" s="62"/>
      <c r="L42" s="62"/>
      <c r="M42" s="62"/>
      <c r="N42" s="62"/>
      <c r="O42" s="62"/>
      <c r="P42" s="62"/>
      <c r="Q42" s="62"/>
    </row>
    <row r="43" spans="1:17" ht="18.75" customHeight="1">
      <c r="A43" s="41"/>
      <c r="B43" s="61" t="s">
        <v>110</v>
      </c>
      <c r="C43" s="61"/>
      <c r="D43" s="61"/>
      <c r="E43" s="61"/>
      <c r="F43" s="62"/>
      <c r="G43" s="62"/>
      <c r="H43" s="62"/>
      <c r="I43" s="62"/>
      <c r="J43" s="62"/>
      <c r="K43" s="62"/>
      <c r="L43" s="62"/>
      <c r="M43" s="62"/>
      <c r="N43" s="62"/>
      <c r="O43" s="62"/>
      <c r="P43" s="62"/>
      <c r="Q43" s="62"/>
    </row>
    <row r="44" spans="1:17" ht="18.75" customHeight="1">
      <c r="A44" s="34" t="s">
        <v>66</v>
      </c>
      <c r="B44" s="34" t="s">
        <v>111</v>
      </c>
      <c r="C44" s="34"/>
      <c r="D44" s="34"/>
      <c r="E44" s="34"/>
      <c r="F44" s="34"/>
      <c r="G44" s="34"/>
      <c r="H44" s="34"/>
      <c r="I44" s="34"/>
      <c r="J44" s="34"/>
      <c r="K44" s="34"/>
      <c r="L44" s="34"/>
      <c r="M44" s="34"/>
      <c r="N44" s="34"/>
      <c r="O44" s="34"/>
      <c r="P44" s="34"/>
      <c r="Q44" s="34"/>
    </row>
    <row r="45" spans="1:17" ht="18.75" customHeight="1">
      <c r="A45" s="34"/>
      <c r="B45" s="34" t="s">
        <v>112</v>
      </c>
      <c r="C45" s="34"/>
      <c r="D45" s="34"/>
      <c r="E45" s="34"/>
      <c r="F45" s="34"/>
      <c r="G45" s="34"/>
      <c r="H45" s="34"/>
      <c r="I45" s="34"/>
      <c r="J45" s="34"/>
      <c r="K45" s="34"/>
      <c r="L45" s="34"/>
      <c r="M45" s="34"/>
      <c r="N45" s="34"/>
      <c r="O45" s="34"/>
      <c r="P45" s="34"/>
      <c r="Q45" s="34"/>
    </row>
    <row r="46" spans="1:17" ht="18.75" customHeight="1">
      <c r="A46" s="34"/>
      <c r="B46" s="34" t="s">
        <v>113</v>
      </c>
      <c r="C46" s="34"/>
      <c r="D46" s="34"/>
      <c r="E46" s="34"/>
      <c r="F46" s="34"/>
      <c r="G46" s="34"/>
      <c r="H46" s="34"/>
      <c r="I46" s="34"/>
      <c r="J46" s="34"/>
      <c r="K46" s="34"/>
      <c r="L46" s="34"/>
      <c r="M46" s="34"/>
      <c r="N46" s="34"/>
      <c r="O46" s="34"/>
      <c r="P46" s="34"/>
      <c r="Q46" s="34"/>
    </row>
  </sheetData>
  <mergeCells count="55">
    <mergeCell ref="B10:E10"/>
    <mergeCell ref="F10:Q12"/>
    <mergeCell ref="B11:E11"/>
    <mergeCell ref="B12:E12"/>
    <mergeCell ref="A1:Q1"/>
    <mergeCell ref="F2:Q2"/>
    <mergeCell ref="B5:E5"/>
    <mergeCell ref="F5:Q5"/>
    <mergeCell ref="B6:E6"/>
    <mergeCell ref="F6:Q6"/>
    <mergeCell ref="B7:E7"/>
    <mergeCell ref="F7:Q7"/>
    <mergeCell ref="B8:E8"/>
    <mergeCell ref="F8:Q9"/>
    <mergeCell ref="B9:E9"/>
    <mergeCell ref="D24:E24"/>
    <mergeCell ref="F24:Q24"/>
    <mergeCell ref="B13:E13"/>
    <mergeCell ref="F13:Q13"/>
    <mergeCell ref="C18:E18"/>
    <mergeCell ref="F18:Q18"/>
    <mergeCell ref="C19:E19"/>
    <mergeCell ref="F19:Q19"/>
    <mergeCell ref="C21:E21"/>
    <mergeCell ref="F21:Q21"/>
    <mergeCell ref="D22:E22"/>
    <mergeCell ref="F22:Q23"/>
    <mergeCell ref="D23:E23"/>
    <mergeCell ref="C25:E25"/>
    <mergeCell ref="F25:Q25"/>
    <mergeCell ref="B26:E26"/>
    <mergeCell ref="F26:Q26"/>
    <mergeCell ref="B27:E27"/>
    <mergeCell ref="F27:Q28"/>
    <mergeCell ref="B28:E28"/>
    <mergeCell ref="C30:E30"/>
    <mergeCell ref="F30:Q32"/>
    <mergeCell ref="C31:E31"/>
    <mergeCell ref="C32:E32"/>
    <mergeCell ref="C33:E33"/>
    <mergeCell ref="F33:Q33"/>
    <mergeCell ref="C34:E34"/>
    <mergeCell ref="F34:Q35"/>
    <mergeCell ref="C35:E35"/>
    <mergeCell ref="B36:E36"/>
    <mergeCell ref="F36:Q37"/>
    <mergeCell ref="B37:E37"/>
    <mergeCell ref="B38:E38"/>
    <mergeCell ref="F38:Q39"/>
    <mergeCell ref="B39:E39"/>
    <mergeCell ref="B40:E40"/>
    <mergeCell ref="F40:Q43"/>
    <mergeCell ref="B41:E41"/>
    <mergeCell ref="B42:E42"/>
    <mergeCell ref="B43:E43"/>
  </mergeCells>
  <phoneticPr fontId="2"/>
  <conditionalFormatting sqref="F2:Q2 I3:O3">
    <cfRule type="expression" dxfId="9" priority="1">
      <formula>LEN(TRIM(F2))=0</formula>
    </cfRule>
  </conditionalFormatting>
  <conditionalFormatting sqref="F6:Q9">
    <cfRule type="expression" dxfId="8" priority="2">
      <formula>LEN(TRIM(F6))=0</formula>
    </cfRule>
  </conditionalFormatting>
  <conditionalFormatting sqref="F18:Q19 F21:Q23 F25:Q25 F27:Q28">
    <cfRule type="expression" dxfId="7" priority="3">
      <formula>LEN(TRIM(F18))=0</formula>
    </cfRule>
  </conditionalFormatting>
  <conditionalFormatting sqref="F36:Q39">
    <cfRule type="expression" dxfId="6" priority="4">
      <formula>LEN(TRIM(F36))=0</formula>
    </cfRule>
  </conditionalFormatting>
  <conditionalFormatting sqref="F40:Q43 F30:Q33">
    <cfRule type="expression" dxfId="5" priority="5">
      <formula>LEN(TRIM(F30))=0</formula>
    </cfRule>
  </conditionalFormatting>
  <dataValidations count="4">
    <dataValidation allowBlank="1" showInputMessage="1" showErrorMessage="1" sqref="F2:Q2 F30:Q32 F40:Q43" xr:uid="{A1D5F2D6-081C-4AAE-BE73-30057B5E77BB}">
      <formula1>0</formula1>
      <formula2>0</formula2>
    </dataValidation>
    <dataValidation type="whole" allowBlank="1" showInputMessage="1" showErrorMessage="1" sqref="I3:Q3" xr:uid="{0FA05068-DA69-4DBB-9ABE-0550D0C4F70F}">
      <formula1>0</formula1>
      <formula2>9</formula2>
    </dataValidation>
    <dataValidation type="whole" operator="greaterThanOrEqual" allowBlank="1" showInputMessage="1" showErrorMessage="1" errorTitle="小数点以下が入力されています" error="小数点以下を四捨五入した整数値を入力してください" sqref="F6:Q9 F27:Q28 F33:Q33" xr:uid="{E43746A9-81DB-4872-8CA4-FDED317183A3}">
      <formula1>0</formula1>
      <formula2>0</formula2>
    </dataValidation>
    <dataValidation type="whole" operator="greaterThanOrEqual" allowBlank="1" showInputMessage="1" showErrorMessage="1" errorTitle="入力値エラー" error="整数値で入力がされていません_x000a_小数点以下が入力されているなど、整数値以外が入力されていませんか？" sqref="F18:Q19 F21:Q23 F25:Q25" xr:uid="{405087CD-7155-47F7-905D-F63611CC25E1}">
      <formula1>0</formula1>
      <formula2>0</formula2>
    </dataValidation>
  </dataValidations>
  <pageMargins left="0.7" right="0.7"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187C5-FD99-4E41-8A28-503576D00022}">
  <dimension ref="A2:R23"/>
  <sheetViews>
    <sheetView view="pageBreakPreview" zoomScale="115" zoomScaleNormal="100" zoomScaleSheetLayoutView="115" workbookViewId="0">
      <selection activeCell="Y11" sqref="Y11"/>
    </sheetView>
  </sheetViews>
  <sheetFormatPr defaultRowHeight="15"/>
  <cols>
    <col min="1" max="1" width="3.625" style="1" customWidth="1"/>
    <col min="2" max="2" width="6.625" style="1" customWidth="1"/>
    <col min="3" max="6" width="5.625" style="1" customWidth="1"/>
    <col min="7" max="13" width="4.125" style="1" customWidth="1"/>
    <col min="14" max="18" width="6.625" style="1" customWidth="1"/>
    <col min="19" max="21" width="3.625" style="1" customWidth="1"/>
    <col min="22" max="24" width="9" style="1" customWidth="1"/>
    <col min="25" max="16384" width="9" style="1"/>
  </cols>
  <sheetData>
    <row r="2" spans="1:18" ht="15" customHeight="1">
      <c r="A2" s="79" t="s">
        <v>41</v>
      </c>
      <c r="B2" s="80"/>
      <c r="C2" s="80"/>
      <c r="D2" s="80"/>
      <c r="E2" s="80"/>
      <c r="F2" s="80"/>
      <c r="G2" s="80"/>
      <c r="H2" s="80"/>
      <c r="I2" s="80"/>
      <c r="J2" s="80"/>
      <c r="K2" s="80"/>
      <c r="L2" s="80"/>
      <c r="M2" s="80"/>
      <c r="N2" s="80"/>
      <c r="O2" s="80"/>
      <c r="P2" s="80"/>
      <c r="Q2" s="80"/>
      <c r="R2" s="80"/>
    </row>
    <row r="3" spans="1:18" ht="15" customHeight="1">
      <c r="A3" s="79" t="s">
        <v>40</v>
      </c>
      <c r="B3" s="80"/>
      <c r="C3" s="80"/>
      <c r="D3" s="80"/>
      <c r="E3" s="80"/>
      <c r="F3" s="80"/>
      <c r="G3" s="80"/>
      <c r="H3" s="80"/>
      <c r="I3" s="80"/>
      <c r="J3" s="80"/>
      <c r="K3" s="80"/>
      <c r="L3" s="80"/>
      <c r="M3" s="80"/>
      <c r="N3" s="80"/>
      <c r="O3" s="80"/>
      <c r="P3" s="80"/>
      <c r="Q3" s="80"/>
      <c r="R3" s="80"/>
    </row>
    <row r="4" spans="1:18" ht="15" customHeight="1">
      <c r="A4" s="32"/>
      <c r="B4" s="32"/>
      <c r="C4" s="32"/>
      <c r="D4" s="32"/>
      <c r="E4" s="32"/>
      <c r="F4" s="32"/>
      <c r="G4" s="32"/>
      <c r="H4" s="32"/>
      <c r="I4" s="32"/>
      <c r="J4" s="32"/>
      <c r="K4" s="32"/>
      <c r="L4" s="32"/>
      <c r="M4" s="32"/>
      <c r="N4" s="32"/>
      <c r="O4" s="32"/>
      <c r="P4" s="32"/>
      <c r="Q4" s="32"/>
      <c r="R4" s="32"/>
    </row>
    <row r="5" spans="1:18">
      <c r="A5" s="1">
        <v>1</v>
      </c>
      <c r="B5" s="31" t="s">
        <v>39</v>
      </c>
      <c r="C5" s="31"/>
      <c r="D5" s="31"/>
      <c r="E5" s="31"/>
      <c r="F5" s="31"/>
      <c r="G5" s="31"/>
      <c r="H5" s="31"/>
      <c r="I5" s="31"/>
      <c r="J5" s="31"/>
      <c r="K5" s="31"/>
      <c r="L5" s="31"/>
      <c r="M5" s="31"/>
      <c r="Q5" s="1" t="s">
        <v>34</v>
      </c>
    </row>
    <row r="6" spans="1:18" ht="33" customHeight="1">
      <c r="B6" s="56" t="s">
        <v>33</v>
      </c>
      <c r="C6" s="81"/>
      <c r="D6" s="81"/>
      <c r="E6" s="81"/>
      <c r="F6" s="57"/>
      <c r="G6" s="56" t="s">
        <v>32</v>
      </c>
      <c r="H6" s="81"/>
      <c r="I6" s="81"/>
      <c r="J6" s="81"/>
      <c r="K6" s="81"/>
      <c r="L6" s="81"/>
      <c r="M6" s="57"/>
      <c r="N6" s="56" t="s">
        <v>11</v>
      </c>
      <c r="O6" s="81"/>
      <c r="P6" s="81"/>
      <c r="Q6" s="81"/>
      <c r="R6" s="57"/>
    </row>
    <row r="7" spans="1:18" ht="33" customHeight="1">
      <c r="B7" s="56" t="s">
        <v>38</v>
      </c>
      <c r="C7" s="81"/>
      <c r="D7" s="81"/>
      <c r="E7" s="81"/>
      <c r="F7" s="57"/>
      <c r="G7" s="82">
        <f>'1経費所要額調書'!J11</f>
        <v>0</v>
      </c>
      <c r="H7" s="83"/>
      <c r="I7" s="83"/>
      <c r="J7" s="83"/>
      <c r="K7" s="83"/>
      <c r="L7" s="83"/>
      <c r="M7" s="84"/>
      <c r="N7" s="56"/>
      <c r="O7" s="81"/>
      <c r="P7" s="81"/>
      <c r="Q7" s="81"/>
      <c r="R7" s="57"/>
    </row>
    <row r="8" spans="1:18" ht="33" customHeight="1">
      <c r="B8" s="56" t="s">
        <v>37</v>
      </c>
      <c r="C8" s="81"/>
      <c r="D8" s="81"/>
      <c r="E8" s="81"/>
      <c r="F8" s="57"/>
      <c r="G8" s="85">
        <f>G10-G7</f>
        <v>0</v>
      </c>
      <c r="H8" s="81"/>
      <c r="I8" s="81"/>
      <c r="J8" s="81"/>
      <c r="K8" s="81"/>
      <c r="L8" s="81"/>
      <c r="M8" s="57"/>
      <c r="N8" s="56"/>
      <c r="O8" s="81"/>
      <c r="P8" s="81"/>
      <c r="Q8" s="81"/>
      <c r="R8" s="57"/>
    </row>
    <row r="9" spans="1:18" ht="33" customHeight="1">
      <c r="B9" s="56" t="s">
        <v>36</v>
      </c>
      <c r="C9" s="81"/>
      <c r="D9" s="81"/>
      <c r="E9" s="81"/>
      <c r="F9" s="57"/>
      <c r="G9" s="82"/>
      <c r="H9" s="83"/>
      <c r="I9" s="83"/>
      <c r="J9" s="83"/>
      <c r="K9" s="83"/>
      <c r="L9" s="83"/>
      <c r="M9" s="84"/>
      <c r="N9" s="56"/>
      <c r="O9" s="81"/>
      <c r="P9" s="81"/>
      <c r="Q9" s="81"/>
      <c r="R9" s="57"/>
    </row>
    <row r="10" spans="1:18" ht="33" customHeight="1">
      <c r="B10" s="56" t="s">
        <v>30</v>
      </c>
      <c r="C10" s="81"/>
      <c r="D10" s="81"/>
      <c r="E10" s="81"/>
      <c r="F10" s="57"/>
      <c r="G10" s="82">
        <f>'1経費所要額調書'!F11</f>
        <v>0</v>
      </c>
      <c r="H10" s="83"/>
      <c r="I10" s="83"/>
      <c r="J10" s="83"/>
      <c r="K10" s="83"/>
      <c r="L10" s="83"/>
      <c r="M10" s="84"/>
      <c r="N10" s="56"/>
      <c r="O10" s="81"/>
      <c r="P10" s="81"/>
      <c r="Q10" s="81"/>
      <c r="R10" s="57"/>
    </row>
    <row r="11" spans="1:18" ht="15.95" customHeight="1">
      <c r="C11" s="86"/>
      <c r="D11" s="86"/>
      <c r="E11" s="86"/>
      <c r="F11" s="86"/>
      <c r="G11" s="86"/>
      <c r="H11" s="86"/>
      <c r="I11" s="86"/>
      <c r="J11" s="86"/>
      <c r="K11" s="86"/>
      <c r="L11" s="86"/>
      <c r="M11" s="86"/>
      <c r="N11" s="86"/>
      <c r="O11" s="86"/>
      <c r="P11" s="86"/>
      <c r="Q11" s="86"/>
      <c r="R11" s="86"/>
    </row>
    <row r="12" spans="1:18" ht="15.95" customHeight="1">
      <c r="C12" s="86"/>
      <c r="D12" s="86"/>
      <c r="E12" s="86"/>
      <c r="F12" s="86"/>
      <c r="G12" s="86"/>
      <c r="H12" s="86"/>
      <c r="I12" s="86"/>
      <c r="J12" s="86"/>
      <c r="K12" s="86"/>
      <c r="L12" s="86"/>
      <c r="M12" s="86"/>
      <c r="N12" s="86"/>
      <c r="O12" s="86"/>
      <c r="P12" s="86"/>
      <c r="Q12" s="86"/>
      <c r="R12" s="86"/>
    </row>
    <row r="13" spans="1:18" ht="15.95" customHeight="1"/>
    <row r="14" spans="1:18">
      <c r="A14" s="1">
        <v>2</v>
      </c>
      <c r="B14" s="31" t="s">
        <v>35</v>
      </c>
      <c r="C14" s="31"/>
      <c r="D14" s="31"/>
      <c r="E14" s="31"/>
      <c r="F14" s="31"/>
      <c r="G14" s="31"/>
      <c r="H14" s="31"/>
      <c r="I14" s="31"/>
      <c r="J14" s="31"/>
      <c r="K14" s="31"/>
      <c r="L14" s="31"/>
      <c r="M14" s="31"/>
      <c r="Q14" s="1" t="s">
        <v>34</v>
      </c>
    </row>
    <row r="15" spans="1:18" ht="33" customHeight="1">
      <c r="B15" s="56" t="s">
        <v>33</v>
      </c>
      <c r="C15" s="81"/>
      <c r="D15" s="81"/>
      <c r="E15" s="81"/>
      <c r="F15" s="57"/>
      <c r="G15" s="56" t="s">
        <v>32</v>
      </c>
      <c r="H15" s="81"/>
      <c r="I15" s="81"/>
      <c r="J15" s="81"/>
      <c r="K15" s="81"/>
      <c r="L15" s="81"/>
      <c r="M15" s="57"/>
      <c r="N15" s="56" t="s">
        <v>11</v>
      </c>
      <c r="O15" s="81"/>
      <c r="P15" s="81"/>
      <c r="Q15" s="81"/>
      <c r="R15" s="57"/>
    </row>
    <row r="16" spans="1:18" ht="51.75" customHeight="1">
      <c r="B16" s="88" t="s">
        <v>31</v>
      </c>
      <c r="C16" s="81"/>
      <c r="D16" s="81"/>
      <c r="E16" s="81"/>
      <c r="F16" s="57"/>
      <c r="G16" s="82">
        <f>'1経費所要額調書'!F11</f>
        <v>0</v>
      </c>
      <c r="H16" s="83"/>
      <c r="I16" s="83"/>
      <c r="J16" s="83"/>
      <c r="K16" s="83"/>
      <c r="L16" s="83"/>
      <c r="M16" s="84"/>
      <c r="N16" s="56"/>
      <c r="O16" s="81"/>
      <c r="P16" s="81"/>
      <c r="Q16" s="81"/>
      <c r="R16" s="57"/>
    </row>
    <row r="17" spans="1:18" ht="33" customHeight="1">
      <c r="B17" s="56" t="s">
        <v>30</v>
      </c>
      <c r="C17" s="81"/>
      <c r="D17" s="81"/>
      <c r="E17" s="81"/>
      <c r="F17" s="57"/>
      <c r="G17" s="82">
        <f>SUM(G16:M16)</f>
        <v>0</v>
      </c>
      <c r="H17" s="83"/>
      <c r="I17" s="83"/>
      <c r="J17" s="83"/>
      <c r="K17" s="83"/>
      <c r="L17" s="83"/>
      <c r="M17" s="84"/>
      <c r="N17" s="56"/>
      <c r="O17" s="81"/>
      <c r="P17" s="81"/>
      <c r="Q17" s="81"/>
      <c r="R17" s="57"/>
    </row>
    <row r="18" spans="1:18" ht="15.95" customHeight="1"/>
    <row r="19" spans="1:18">
      <c r="A19" s="1" t="s">
        <v>29</v>
      </c>
    </row>
    <row r="21" spans="1:18">
      <c r="A21" s="87" t="s">
        <v>28</v>
      </c>
      <c r="B21" s="87"/>
      <c r="C21" s="87"/>
      <c r="D21" s="87"/>
      <c r="L21" s="1" t="s">
        <v>27</v>
      </c>
    </row>
    <row r="23" spans="1:18">
      <c r="L23" s="1" t="s">
        <v>42</v>
      </c>
      <c r="Q23" s="30"/>
    </row>
  </sheetData>
  <mergeCells count="28">
    <mergeCell ref="C11:R12"/>
    <mergeCell ref="B15:F15"/>
    <mergeCell ref="G15:M15"/>
    <mergeCell ref="N15:R15"/>
    <mergeCell ref="A21:D21"/>
    <mergeCell ref="B16:F16"/>
    <mergeCell ref="G16:M16"/>
    <mergeCell ref="N16:R16"/>
    <mergeCell ref="B17:F17"/>
    <mergeCell ref="G17:M17"/>
    <mergeCell ref="N17:R17"/>
    <mergeCell ref="B9:F9"/>
    <mergeCell ref="G9:M9"/>
    <mergeCell ref="N9:R9"/>
    <mergeCell ref="B10:F10"/>
    <mergeCell ref="G10:M10"/>
    <mergeCell ref="N10:R10"/>
    <mergeCell ref="B7:F7"/>
    <mergeCell ref="G7:M7"/>
    <mergeCell ref="N7:R7"/>
    <mergeCell ref="B8:F8"/>
    <mergeCell ref="G8:M8"/>
    <mergeCell ref="N8:R8"/>
    <mergeCell ref="A2:R2"/>
    <mergeCell ref="A3:R3"/>
    <mergeCell ref="B6:F6"/>
    <mergeCell ref="G6:M6"/>
    <mergeCell ref="N6:R6"/>
  </mergeCells>
  <phoneticPr fontId="2"/>
  <pageMargins left="0.39370078740157483" right="0.3937007874015748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1経費所要額調書</vt:lpstr>
      <vt:lpstr>1経費所要額調書（記載例）</vt:lpstr>
      <vt:lpstr>2賃金改善計画書</vt:lpstr>
      <vt:lpstr>3予算書抄本</vt:lpstr>
      <vt:lpstr>'1経費所要額調書'!Print_Area</vt:lpstr>
      <vt:lpstr>'1経費所要額調書（記載例）'!Print_Area</vt:lpstr>
      <vt:lpstr>'2賃金改善計画書'!Print_Area</vt:lpstr>
      <vt:lpstr>'3予算書抄本'!Print_Area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田崎 千夏</dc:creator>
  <cp:lastModifiedBy>柿森 大敏</cp:lastModifiedBy>
  <cp:lastPrinted>2022-06-07T05:22:01Z</cp:lastPrinted>
  <dcterms:created xsi:type="dcterms:W3CDTF">2015-11-16T10:35:07Z</dcterms:created>
  <dcterms:modified xsi:type="dcterms:W3CDTF">2022-06-07T05:24:57Z</dcterms:modified>
</cp:coreProperties>
</file>