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<sst xmlns="http://schemas.openxmlformats.org/spreadsheetml/2006/main" count="831" uniqueCount="831">
  <si>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医療法人佐世保晩翠会村上病院</t>
  </si>
  <si>
    <t>〒859-3215 長崎県 佐世保市早岐１丁目６－２２</t>
  </si>
  <si>
    <t>病棟の建築時期と構造</t>
  </si>
  <si>
    <t>建物情報＼病棟名</t>
  </si>
  <si>
    <t>一般</t>
  </si>
  <si>
    <t>様式１病院病棟票(1)</t>
  </si>
  <si>
    <t>建築時期</t>
  </si>
  <si>
    <t>2013</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</si>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</sst>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30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28</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30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0.5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12</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4</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1.6</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1</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3</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0.8</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1</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0.2</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1364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177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727</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460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6368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1386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1580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1064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510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1386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1362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24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1386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1386</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4</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t="s">
        <v>13</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110</v>
      </c>
      <c r="D396" s="281"/>
      <c r="E396" s="281"/>
      <c r="F396" s="281"/>
      <c r="G396" s="281"/>
      <c r="H396" s="282"/>
      <c r="I396" s="385"/>
      <c r="J396" s="195" t="str">
        <f t="shared" si="59"/>
        <v>未確認</v>
      </c>
      <c r="K396" s="196" t="str">
        <f t="shared" si="60"/>
        <v>※</v>
      </c>
      <c r="L396" s="94">
        <v>124</v>
      </c>
      <c r="M396" s="259">
        <v>519</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353</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354</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355</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358</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v>42</v>
      </c>
      <c r="M473" s="259">
        <v>178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29"/>
      <c r="E475" s="289" t="s">
        <v>430</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29"/>
      <c r="E476" s="289" t="s">
        <v>432</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29"/>
      <c r="E477" s="289" t="s">
        <v>434</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29"/>
      <c r="E478" s="289" t="s">
        <v>436</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29"/>
      <c r="E479" s="289" t="s">
        <v>438</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29"/>
      <c r="E480" s="289" t="s">
        <v>440</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29"/>
      <c r="E481" s="289" t="s">
        <v>442</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29"/>
      <c r="E482" s="289" t="s">
        <v>444</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29"/>
      <c r="E483" s="289" t="s">
        <v>446</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29"/>
      <c r="E484" s="289" t="s">
        <v>448</v>
      </c>
      <c r="F484" s="290"/>
      <c r="G484" s="290"/>
      <c r="H484" s="291"/>
      <c r="I484" s="294"/>
      <c r="J484" s="93" t="str">
        <f t="shared" si="70"/>
        <v>未確認</v>
      </c>
      <c r="K484" s="152" t="str">
        <f t="shared" si="71"/>
        <v>※</v>
      </c>
      <c r="L484" s="94">
        <v>44</v>
      </c>
      <c r="M484" s="259">
        <v>185</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0"/>
      <c r="E485" s="289" t="s">
        <v>450</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6" t="s">
        <v>452</v>
      </c>
      <c r="D486" s="297"/>
      <c r="E486" s="297"/>
      <c r="F486" s="297"/>
      <c r="G486" s="297"/>
      <c r="H486" s="298"/>
      <c r="I486" s="293" t="s">
        <v>453</v>
      </c>
      <c r="J486" s="93" t="str">
        <f>IF(SUM(L486:BS486)=0,IF(COUNTIF(L486:BS486,"未確認")&gt;0,"未確認",IF(COUNTIF(L486:BS486,"~*")&gt;0,"*",SUM(L486:BS486))),SUM(L486:BS486))</f>
        <v>未確認</v>
      </c>
      <c r="K486" s="152" t="str">
        <f t="shared" si="71"/>
        <v>※</v>
      </c>
      <c r="L486" s="94" t="s">
        <v>454</v>
      </c>
      <c r="M486" s="259" t="s">
        <v>454</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427</v>
      </c>
      <c r="E487" s="289" t="s">
        <v>428</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430</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432</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434</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436</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438</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440</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442</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444</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446</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448</v>
      </c>
      <c r="F497" s="290"/>
      <c r="G497" s="290"/>
      <c r="H497" s="291"/>
      <c r="I497" s="294"/>
      <c r="J497" s="93" t="str">
        <f t="shared" si="70"/>
        <v>未確認</v>
      </c>
      <c r="K497" s="152" t="str">
        <f t="shared" si="71"/>
        <v>※</v>
      </c>
      <c r="L497" s="94" t="s">
        <v>454</v>
      </c>
      <c r="M497" s="259" t="s">
        <v>454</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450</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t="s">
        <v>454</v>
      </c>
      <c r="M501" s="259" t="s">
        <v>454</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25</v>
      </c>
      <c r="M510" s="259" t="s">
        <v>454</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510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t="s">
        <v>454</v>
      </c>
      <c r="M552" s="259" t="s">
        <v>454</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581</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11</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5.1</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2</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2.6</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48.3</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48.3</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139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108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16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29</v>
      </c>
      <c r="M640" s="259" t="s">
        <v>454</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t="s">
        <v>454</v>
      </c>
      <c r="M643" s="259" t="s">
        <v>454</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1386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2022-04-25T17:02:03Z</dcterms:created>
  <dcterms:modified xsi:type="dcterms:W3CDTF">2022-04-25T17:02:03Z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