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55" windowHeight="4290" activeTab="0"/>
  </bookViews>
  <sheets>
    <sheet name="23-6" sheetId="1" r:id="rId1"/>
  </sheets>
  <definedNames>
    <definedName name="_xlnm.Print_Area" localSheetId="0">'23-6'!$A$1:$AF$42</definedName>
  </definedNames>
  <calcPr fullCalcOnLoad="1"/>
</workbook>
</file>

<file path=xl/sharedStrings.xml><?xml version="1.0" encoding="utf-8"?>
<sst xmlns="http://schemas.openxmlformats.org/spreadsheetml/2006/main" count="98" uniqueCount="63">
  <si>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</si>
  <si>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</si>
  <si>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</si>
  <si>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</si>
  <si>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</si>
  <si>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</si>
  <si>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</si>
  <si>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</si>
  <si>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</si>
  <si>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</si>
  <si>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</si>
  <si>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</si>
  <si>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</si>
  <si>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</si>
  <si>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</si>
  <si>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</si>
  <si>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</si>
  <si>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</si>
  <si>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</si>
  <si>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</si>
  <si>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</si>
  <si>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</si>
  <si>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</si>
  <si>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</si>
  <si>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</si>
  <si>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</si>
  <si>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</si>
  <si>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</si>
  <si>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車両</t>
  </si>
  <si>
    <t>年月
市郡</t>
  </si>
  <si>
    <t>対馬市</t>
  </si>
  <si>
    <t>壱岐市</t>
  </si>
  <si>
    <t>五島市</t>
  </si>
  <si>
    <t>西海市</t>
  </si>
  <si>
    <t>雲仙市</t>
  </si>
  <si>
    <t>南島原市</t>
  </si>
  <si>
    <t>年</t>
  </si>
  <si>
    <t>月</t>
  </si>
  <si>
    <t>千円</t>
  </si>
  <si>
    <t>資料  県危機管理監「消防防災年報」</t>
  </si>
  <si>
    <t>火災件数</t>
  </si>
  <si>
    <t>焼損棟数</t>
  </si>
  <si>
    <t>焼損面積</t>
  </si>
  <si>
    <t>り災世帯</t>
  </si>
  <si>
    <t>り災人員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</si>
  <si>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</si>
  <si>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</si>
  <si>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</si>
  <si>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</si>
  <si>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</si>
  <si>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</si>
  <si>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</si>
  <si>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</si>
  <si>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</si>
  <si>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</si>
  <si>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令和</t>
  </si>
  <si>
    <t>元</t>
  </si>
  <si>
    <t>-</t>
  </si>
  <si>
    <t>２３－６　市郡別火災　</t>
  </si>
  <si>
    <t>-</t>
  </si>
  <si>
    <t>担当：消防保安室　消防班　笹山</t>
  </si>
  <si>
    <t>095-895-2146 (内線：2146）</t>
  </si>
  <si>
    <r>
      <t>　件数及び損害　</t>
    </r>
    <r>
      <rPr>
        <sz val="16"/>
        <color indexed="8"/>
        <rFont val="ＭＳ 明朝"/>
        <family val="1"/>
      </rPr>
      <t>（令和３年）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</si>
</sst>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#,##0.0;&quot;△ &quot;#,##0.0"/>
    <numFmt numFmtId="190" formatCode="0_);[Red]\(0\)"/>
    <numFmt numFmtId="191" formatCode="[$]ggge&quot;年&quot;m&quot;月&quot;d&quot;日&quot;;@"/>
    <numFmt numFmtId="192" formatCode="[$]gge&quot;年&quot;m&quot;月&quot;d&quot;日&quot;;@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0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1" fontId="4" fillId="0" borderId="0" xfId="49" applyFont="1" applyFill="1" applyAlignment="1">
      <alignment/>
    </xf>
    <xf numFmtId="181" fontId="4" fillId="0" borderId="10" xfId="49" applyFont="1" applyFill="1" applyBorder="1" applyAlignment="1">
      <alignment/>
    </xf>
    <xf numFmtId="181" fontId="10" fillId="0" borderId="10" xfId="49" applyFont="1" applyFill="1" applyBorder="1" applyAlignment="1">
      <alignment/>
    </xf>
    <xf numFmtId="181" fontId="4" fillId="0" borderId="0" xfId="49" applyFont="1" applyFill="1" applyBorder="1" applyAlignment="1">
      <alignment/>
    </xf>
    <xf numFmtId="181" fontId="4" fillId="0" borderId="11" xfId="49" applyFont="1" applyFill="1" applyBorder="1" applyAlignment="1">
      <alignment/>
    </xf>
    <xf numFmtId="181" fontId="4" fillId="0" borderId="12" xfId="49" applyFont="1" applyFill="1" applyBorder="1" applyAlignment="1">
      <alignment/>
    </xf>
    <xf numFmtId="181" fontId="4" fillId="0" borderId="13" xfId="49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81" fontId="4" fillId="0" borderId="14" xfId="49" applyFont="1" applyFill="1" applyBorder="1" applyAlignment="1">
      <alignment horizontal="distributed" vertical="center"/>
    </xf>
    <xf numFmtId="181" fontId="4" fillId="0" borderId="15" xfId="49" applyFont="1" applyFill="1" applyBorder="1" applyAlignment="1">
      <alignment horizontal="distributed" vertical="center"/>
    </xf>
    <xf numFmtId="181" fontId="4" fillId="0" borderId="16" xfId="49" applyFont="1" applyFill="1" applyBorder="1" applyAlignment="1">
      <alignment horizontal="distributed" vertical="center"/>
    </xf>
    <xf numFmtId="181" fontId="4" fillId="0" borderId="0" xfId="49" applyFont="1" applyFill="1" applyBorder="1" applyAlignment="1">
      <alignment horizontal="distributed"/>
    </xf>
    <xf numFmtId="181" fontId="4" fillId="0" borderId="17" xfId="49" applyFont="1" applyFill="1" applyBorder="1" applyAlignment="1">
      <alignment/>
    </xf>
    <xf numFmtId="181" fontId="4" fillId="0" borderId="0" xfId="49" applyFont="1" applyFill="1" applyBorder="1" applyAlignment="1">
      <alignment horizontal="right"/>
    </xf>
    <xf numFmtId="181" fontId="4" fillId="0" borderId="0" xfId="49" applyFont="1" applyFill="1" applyBorder="1" applyAlignment="1">
      <alignment horizontal="centerContinuous"/>
    </xf>
    <xf numFmtId="181" fontId="4" fillId="0" borderId="0" xfId="49" applyFont="1" applyFill="1" applyAlignment="1">
      <alignment horizontal="distributed"/>
    </xf>
    <xf numFmtId="41" fontId="4" fillId="0" borderId="0" xfId="49" applyNumberFormat="1" applyFont="1" applyFill="1" applyBorder="1" applyAlignment="1">
      <alignment shrinkToFit="1"/>
    </xf>
    <xf numFmtId="41" fontId="4" fillId="0" borderId="0" xfId="49" applyNumberFormat="1" applyFont="1" applyFill="1" applyAlignment="1">
      <alignment shrinkToFit="1"/>
    </xf>
    <xf numFmtId="41" fontId="4" fillId="0" borderId="0" xfId="49" applyNumberFormat="1" applyFont="1" applyFill="1" applyAlignment="1" quotePrefix="1">
      <alignment horizontal="right" shrinkToFit="1"/>
    </xf>
    <xf numFmtId="41" fontId="4" fillId="0" borderId="0" xfId="49" applyNumberFormat="1" applyFont="1" applyFill="1" applyAlignment="1">
      <alignment horizontal="right" shrinkToFit="1"/>
    </xf>
    <xf numFmtId="181" fontId="4" fillId="0" borderId="10" xfId="49" applyFont="1" applyFill="1" applyBorder="1" applyAlignment="1">
      <alignment horizontal="distributed"/>
    </xf>
    <xf numFmtId="41" fontId="4" fillId="0" borderId="18" xfId="49" applyNumberFormat="1" applyFont="1" applyFill="1" applyBorder="1" applyAlignment="1">
      <alignment shrinkToFit="1"/>
    </xf>
    <xf numFmtId="41" fontId="4" fillId="0" borderId="10" xfId="49" applyNumberFormat="1" applyFont="1" applyFill="1" applyBorder="1" applyAlignment="1">
      <alignment shrinkToFit="1"/>
    </xf>
    <xf numFmtId="41" fontId="4" fillId="0" borderId="10" xfId="49" applyNumberFormat="1" applyFont="1" applyFill="1" applyBorder="1" applyAlignment="1">
      <alignment horizontal="right" shrinkToFit="1"/>
    </xf>
    <xf numFmtId="41" fontId="9" fillId="0" borderId="10" xfId="49" applyNumberFormat="1" applyFont="1" applyFill="1" applyBorder="1" applyAlignment="1">
      <alignment shrinkToFit="1"/>
    </xf>
    <xf numFmtId="185" fontId="4" fillId="0" borderId="0" xfId="49" applyNumberFormat="1" applyFont="1" applyFill="1" applyAlignment="1">
      <alignment/>
    </xf>
    <xf numFmtId="181" fontId="10" fillId="0" borderId="10" xfId="49" applyFont="1" applyFill="1" applyBorder="1" applyAlignment="1">
      <alignment vertical="center"/>
    </xf>
    <xf numFmtId="181" fontId="4" fillId="0" borderId="0" xfId="49" applyFont="1" applyFill="1" applyAlignment="1" quotePrefix="1">
      <alignment horizontal="center"/>
    </xf>
    <xf numFmtId="181" fontId="4" fillId="0" borderId="0" xfId="49" applyFont="1" applyFill="1" applyAlignment="1">
      <alignment horizontal="right"/>
    </xf>
    <xf numFmtId="181" fontId="4" fillId="0" borderId="0" xfId="49" applyFont="1" applyFill="1" applyAlignment="1" quotePrefix="1">
      <alignment horizontal="right"/>
    </xf>
    <xf numFmtId="0" fontId="4" fillId="0" borderId="0" xfId="0" applyFont="1" applyFill="1" applyAlignment="1">
      <alignment/>
    </xf>
    <xf numFmtId="181" fontId="11" fillId="0" borderId="0" xfId="49" applyFont="1" applyFill="1" applyAlignment="1">
      <alignment/>
    </xf>
    <xf numFmtId="181" fontId="11" fillId="0" borderId="0" xfId="49" applyFont="1" applyFill="1" applyAlignment="1" quotePrefix="1">
      <alignment horizontal="center"/>
    </xf>
    <xf numFmtId="181" fontId="11" fillId="0" borderId="0" xfId="49" applyFont="1" applyFill="1" applyAlignment="1">
      <alignment horizontal="right"/>
    </xf>
    <xf numFmtId="181" fontId="11" fillId="0" borderId="17" xfId="49" applyFont="1" applyFill="1" applyBorder="1" applyAlignment="1">
      <alignment/>
    </xf>
    <xf numFmtId="181" fontId="4" fillId="0" borderId="0" xfId="49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9" fontId="4" fillId="0" borderId="0" xfId="49" applyNumberFormat="1" applyFont="1" applyFill="1" applyBorder="1" applyAlignment="1">
      <alignment/>
    </xf>
    <xf numFmtId="41" fontId="4" fillId="0" borderId="0" xfId="49" applyNumberFormat="1" applyFont="1" applyFill="1" applyBorder="1" applyAlignment="1">
      <alignment horizontal="right" shrinkToFit="1"/>
    </xf>
    <xf numFmtId="41" fontId="4" fillId="0" borderId="19" xfId="49" applyNumberFormat="1" applyFont="1" applyFill="1" applyBorder="1" applyAlignment="1">
      <alignment horizontal="right" shrinkToFit="1"/>
    </xf>
    <xf numFmtId="41" fontId="11" fillId="0" borderId="19" xfId="49" applyNumberFormat="1" applyFont="1" applyFill="1" applyBorder="1" applyAlignment="1">
      <alignment horizontal="right" shrinkToFit="1"/>
    </xf>
    <xf numFmtId="41" fontId="11" fillId="0" borderId="0" xfId="49" applyNumberFormat="1" applyFont="1" applyFill="1" applyBorder="1" applyAlignment="1">
      <alignment horizontal="right" shrinkToFit="1"/>
    </xf>
    <xf numFmtId="41" fontId="9" fillId="0" borderId="0" xfId="49" applyNumberFormat="1" applyFont="1" applyFill="1" applyBorder="1" applyAlignment="1">
      <alignment horizontal="right" shrinkToFit="1"/>
    </xf>
    <xf numFmtId="0" fontId="4" fillId="0" borderId="0" xfId="49" applyNumberFormat="1" applyFont="1" applyFill="1" applyBorder="1" applyAlignment="1">
      <alignment horizontal="right" shrinkToFit="1"/>
    </xf>
    <xf numFmtId="185" fontId="4" fillId="0" borderId="0" xfId="49" applyNumberFormat="1" applyFont="1" applyFill="1" applyBorder="1" applyAlignment="1">
      <alignment horizontal="right" shrinkToFit="1"/>
    </xf>
    <xf numFmtId="41" fontId="4" fillId="0" borderId="0" xfId="49" applyNumberFormat="1" applyFont="1" applyFill="1" applyBorder="1" applyAlignment="1" quotePrefix="1">
      <alignment horizontal="right" shrinkToFit="1"/>
    </xf>
    <xf numFmtId="181" fontId="4" fillId="0" borderId="0" xfId="49" applyFont="1" applyFill="1" applyBorder="1" applyAlignment="1">
      <alignment horizontal="distributed"/>
    </xf>
    <xf numFmtId="181" fontId="4" fillId="0" borderId="0" xfId="49" applyFont="1" applyFill="1" applyAlignment="1">
      <alignment horizontal="distributed"/>
    </xf>
    <xf numFmtId="181" fontId="4" fillId="0" borderId="20" xfId="49" applyFont="1" applyFill="1" applyBorder="1" applyAlignment="1">
      <alignment horizontal="distributed" vertical="center" wrapText="1"/>
    </xf>
    <xf numFmtId="181" fontId="4" fillId="0" borderId="11" xfId="49" applyFont="1" applyFill="1" applyBorder="1" applyAlignment="1">
      <alignment horizontal="distributed" vertical="center" wrapText="1"/>
    </xf>
    <xf numFmtId="181" fontId="4" fillId="0" borderId="21" xfId="49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181" fontId="4" fillId="0" borderId="23" xfId="49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181" fontId="4" fillId="0" borderId="24" xfId="49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181" fontId="4" fillId="0" borderId="26" xfId="49" applyFont="1" applyFill="1" applyBorder="1" applyAlignment="1">
      <alignment horizontal="distributed" vertical="center"/>
    </xf>
    <xf numFmtId="181" fontId="28" fillId="0" borderId="0" xfId="49" applyFont="1" applyFill="1" applyAlignment="1">
      <alignment horizontal="right" vertical="top"/>
    </xf>
    <xf numFmtId="181" fontId="28" fillId="0" borderId="0" xfId="49" applyFont="1" applyFill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[0.00]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showGridLines="0" tabSelected="1" zoomScale="98" zoomScaleNormal="98" zoomScaleSheetLayoutView="70" zoomScalePageLayoutView="0" workbookViewId="0" topLeftCell="A1">
      <selection activeCell="A1" sqref="A1:R1"/>
    </sheetView>
  </sheetViews>
  <sheetFormatPr defaultColWidth="8.625" defaultRowHeight="12.75"/>
  <cols>
    <col min="1" max="1" width="1.00390625" style="1" customWidth="1"/>
    <col min="2" max="2" width="5.875" style="1" customWidth="1"/>
    <col min="3" max="4" width="4.375" style="1" customWidth="1"/>
    <col min="5" max="5" width="1.00390625" style="1" customWidth="1"/>
    <col min="6" max="11" width="9.625" style="1" customWidth="1"/>
    <col min="12" max="12" width="10.75390625" style="1" customWidth="1"/>
    <col min="13" max="16" width="9.625" style="1" customWidth="1"/>
    <col min="17" max="17" width="12.25390625" style="1" customWidth="1"/>
    <col min="18" max="18" width="10.75390625" style="1" customWidth="1"/>
    <col min="19" max="19" width="8.875" style="1" customWidth="1"/>
    <col min="20" max="22" width="8.25390625" style="1" customWidth="1"/>
    <col min="23" max="23" width="11.00390625" style="1" customWidth="1"/>
    <col min="24" max="24" width="8.875" style="1" customWidth="1"/>
    <col min="25" max="25" width="9.00390625" style="1" customWidth="1"/>
    <col min="26" max="26" width="15.125" style="1" customWidth="1"/>
    <col min="27" max="27" width="13.75390625" style="1" customWidth="1"/>
    <col min="28" max="28" width="8.75390625" style="1" customWidth="1"/>
    <col min="29" max="31" width="11.00390625" style="1" customWidth="1"/>
    <col min="32" max="32" width="10.25390625" style="1" customWidth="1"/>
    <col min="33" max="16384" width="8.625" style="1" customWidth="1"/>
  </cols>
  <sheetData>
    <row r="1" spans="1:32" ht="30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 t="s">
        <v>62</v>
      </c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20.25" customHeight="1" thickBot="1">
      <c r="A2" s="2"/>
      <c r="B2" s="3"/>
      <c r="C2" s="3"/>
      <c r="D2" s="3"/>
      <c r="E2" s="2"/>
      <c r="F2" s="2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"/>
    </row>
    <row r="3" spans="1:40" ht="47.25" customHeight="1">
      <c r="A3" s="4"/>
      <c r="B3" s="49" t="s">
        <v>29</v>
      </c>
      <c r="C3" s="49"/>
      <c r="D3" s="49"/>
      <c r="E3" s="4"/>
      <c r="F3" s="51" t="s">
        <v>40</v>
      </c>
      <c r="G3" s="55"/>
      <c r="H3" s="55"/>
      <c r="I3" s="55"/>
      <c r="J3" s="55"/>
      <c r="K3" s="52"/>
      <c r="L3" s="51" t="s">
        <v>41</v>
      </c>
      <c r="M3" s="55"/>
      <c r="N3" s="55"/>
      <c r="O3" s="55"/>
      <c r="P3" s="52"/>
      <c r="Q3" s="59" t="s">
        <v>42</v>
      </c>
      <c r="R3" s="57"/>
      <c r="S3" s="56" t="s">
        <v>43</v>
      </c>
      <c r="T3" s="57"/>
      <c r="U3" s="57"/>
      <c r="V3" s="58"/>
      <c r="W3" s="53" t="s">
        <v>44</v>
      </c>
      <c r="X3" s="51" t="s">
        <v>45</v>
      </c>
      <c r="Y3" s="52"/>
      <c r="Z3" s="51" t="s">
        <v>46</v>
      </c>
      <c r="AA3" s="55"/>
      <c r="AB3" s="55"/>
      <c r="AC3" s="55"/>
      <c r="AD3" s="55"/>
      <c r="AE3" s="55"/>
      <c r="AF3" s="55"/>
      <c r="AI3" s="4"/>
      <c r="AJ3" s="4"/>
      <c r="AK3" s="4"/>
      <c r="AL3" s="4"/>
      <c r="AM3" s="4"/>
      <c r="AN3" s="4"/>
    </row>
    <row r="4" spans="1:40" ht="50.25" customHeight="1">
      <c r="A4" s="5"/>
      <c r="B4" s="50"/>
      <c r="C4" s="50"/>
      <c r="D4" s="50"/>
      <c r="E4" s="6"/>
      <c r="F4" s="7" t="s">
        <v>0</v>
      </c>
      <c r="G4" s="7" t="s">
        <v>1</v>
      </c>
      <c r="H4" s="7" t="s">
        <v>2</v>
      </c>
      <c r="I4" s="8" t="s">
        <v>28</v>
      </c>
      <c r="J4" s="7" t="s">
        <v>3</v>
      </c>
      <c r="K4" s="7" t="s">
        <v>4</v>
      </c>
      <c r="L4" s="7" t="s">
        <v>0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47</v>
      </c>
      <c r="R4" s="9" t="s">
        <v>48</v>
      </c>
      <c r="S4" s="10" t="s">
        <v>0</v>
      </c>
      <c r="T4" s="7" t="s">
        <v>9</v>
      </c>
      <c r="U4" s="11" t="s">
        <v>10</v>
      </c>
      <c r="V4" s="11" t="s">
        <v>11</v>
      </c>
      <c r="W4" s="54"/>
      <c r="X4" s="7" t="s">
        <v>12</v>
      </c>
      <c r="Y4" s="7" t="s">
        <v>13</v>
      </c>
      <c r="Z4" s="7" t="s">
        <v>0</v>
      </c>
      <c r="AA4" s="7" t="s">
        <v>1</v>
      </c>
      <c r="AB4" s="7" t="s">
        <v>2</v>
      </c>
      <c r="AC4" s="8" t="s">
        <v>28</v>
      </c>
      <c r="AD4" s="7" t="s">
        <v>3</v>
      </c>
      <c r="AE4" s="7" t="s">
        <v>4</v>
      </c>
      <c r="AF4" s="9" t="s">
        <v>14</v>
      </c>
      <c r="AI4" s="36"/>
      <c r="AJ4" s="36"/>
      <c r="AK4" s="36"/>
      <c r="AL4" s="37"/>
      <c r="AM4" s="36"/>
      <c r="AN4" s="36"/>
    </row>
    <row r="5" spans="1:40" ht="16.5" customHeight="1">
      <c r="A5" s="4"/>
      <c r="B5" s="12"/>
      <c r="C5" s="12"/>
      <c r="D5" s="12"/>
      <c r="E5" s="13"/>
      <c r="F5" s="14" t="s">
        <v>49</v>
      </c>
      <c r="G5" s="14"/>
      <c r="H5" s="14"/>
      <c r="I5" s="14"/>
      <c r="J5" s="14"/>
      <c r="K5" s="14"/>
      <c r="L5" s="14" t="s">
        <v>50</v>
      </c>
      <c r="M5" s="12"/>
      <c r="N5" s="12"/>
      <c r="O5" s="12"/>
      <c r="P5" s="12"/>
      <c r="Q5" s="14" t="s">
        <v>51</v>
      </c>
      <c r="R5" s="14" t="s">
        <v>52</v>
      </c>
      <c r="S5" s="14" t="s">
        <v>53</v>
      </c>
      <c r="T5" s="12"/>
      <c r="U5" s="12"/>
      <c r="V5" s="12"/>
      <c r="W5" s="14" t="s">
        <v>54</v>
      </c>
      <c r="X5" s="14" t="s">
        <v>54</v>
      </c>
      <c r="Y5" s="14" t="s">
        <v>54</v>
      </c>
      <c r="Z5" s="14" t="s">
        <v>38</v>
      </c>
      <c r="AA5" s="12"/>
      <c r="AB5" s="12"/>
      <c r="AC5" s="15"/>
      <c r="AD5" s="12"/>
      <c r="AE5" s="12"/>
      <c r="AF5" s="12"/>
      <c r="AI5" s="4"/>
      <c r="AJ5" s="4"/>
      <c r="AK5" s="4"/>
      <c r="AL5" s="4"/>
      <c r="AM5" s="4"/>
      <c r="AN5" s="4"/>
    </row>
    <row r="6" spans="3:40" ht="6.75" customHeight="1">
      <c r="C6" s="29"/>
      <c r="E6" s="13"/>
      <c r="F6" s="17"/>
      <c r="G6" s="18"/>
      <c r="H6" s="18"/>
      <c r="I6" s="18"/>
      <c r="J6" s="18"/>
      <c r="K6" s="18"/>
      <c r="L6" s="18"/>
      <c r="M6" s="18"/>
      <c r="N6" s="18"/>
      <c r="O6" s="18"/>
      <c r="P6" s="19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0"/>
      <c r="AI6" s="4"/>
      <c r="AJ6" s="4"/>
      <c r="AK6" s="4"/>
      <c r="AL6" s="4"/>
      <c r="AM6" s="4"/>
      <c r="AN6" s="4"/>
    </row>
    <row r="7" spans="2:40" ht="22.5" customHeight="1">
      <c r="B7" s="16" t="s">
        <v>55</v>
      </c>
      <c r="C7" s="29" t="s">
        <v>56</v>
      </c>
      <c r="D7" s="29" t="s">
        <v>36</v>
      </c>
      <c r="E7" s="13"/>
      <c r="F7" s="40">
        <v>424</v>
      </c>
      <c r="G7" s="39">
        <v>206</v>
      </c>
      <c r="H7" s="39">
        <v>29</v>
      </c>
      <c r="I7" s="39">
        <v>36</v>
      </c>
      <c r="J7" s="39">
        <v>2</v>
      </c>
      <c r="K7" s="39">
        <v>151</v>
      </c>
      <c r="L7" s="39">
        <v>360</v>
      </c>
      <c r="M7" s="39">
        <v>126</v>
      </c>
      <c r="N7" s="39">
        <v>14</v>
      </c>
      <c r="O7" s="39">
        <v>93</v>
      </c>
      <c r="P7" s="39">
        <v>127</v>
      </c>
      <c r="Q7" s="39">
        <v>15725</v>
      </c>
      <c r="R7" s="39">
        <v>122</v>
      </c>
      <c r="S7" s="39">
        <v>231</v>
      </c>
      <c r="T7" s="39">
        <v>81</v>
      </c>
      <c r="U7" s="39">
        <v>11</v>
      </c>
      <c r="V7" s="39">
        <v>139</v>
      </c>
      <c r="W7" s="39">
        <v>542</v>
      </c>
      <c r="X7" s="39">
        <v>24</v>
      </c>
      <c r="Y7" s="39">
        <v>39</v>
      </c>
      <c r="Z7" s="39">
        <v>735306</v>
      </c>
      <c r="AA7" s="39">
        <v>463115</v>
      </c>
      <c r="AB7" s="39">
        <v>145</v>
      </c>
      <c r="AC7" s="39">
        <v>41047</v>
      </c>
      <c r="AD7" s="39">
        <v>84359</v>
      </c>
      <c r="AE7" s="39">
        <v>5450</v>
      </c>
      <c r="AF7" s="39" t="s">
        <v>57</v>
      </c>
      <c r="AI7" s="4"/>
      <c r="AJ7" s="38"/>
      <c r="AK7" s="38"/>
      <c r="AL7" s="38"/>
      <c r="AM7" s="38"/>
      <c r="AN7" s="38"/>
    </row>
    <row r="8" spans="2:40" ht="22.5" customHeight="1">
      <c r="B8" s="16"/>
      <c r="C8" s="29">
        <v>2</v>
      </c>
      <c r="D8" s="29"/>
      <c r="E8" s="13"/>
      <c r="F8" s="40">
        <v>394</v>
      </c>
      <c r="G8" s="39">
        <v>187</v>
      </c>
      <c r="H8" s="39">
        <v>42</v>
      </c>
      <c r="I8" s="39">
        <v>25</v>
      </c>
      <c r="J8" s="39">
        <v>4</v>
      </c>
      <c r="K8" s="39">
        <v>136</v>
      </c>
      <c r="L8" s="39">
        <v>305</v>
      </c>
      <c r="M8" s="39">
        <v>89</v>
      </c>
      <c r="N8" s="39">
        <v>16</v>
      </c>
      <c r="O8" s="39">
        <v>84</v>
      </c>
      <c r="P8" s="39">
        <v>116</v>
      </c>
      <c r="Q8" s="39">
        <v>13837</v>
      </c>
      <c r="R8" s="39">
        <v>207</v>
      </c>
      <c r="S8" s="39">
        <v>205</v>
      </c>
      <c r="T8" s="39">
        <v>54</v>
      </c>
      <c r="U8" s="39">
        <v>6</v>
      </c>
      <c r="V8" s="39">
        <v>145</v>
      </c>
      <c r="W8" s="39">
        <v>458</v>
      </c>
      <c r="X8" s="39">
        <v>18</v>
      </c>
      <c r="Y8" s="39">
        <v>53</v>
      </c>
      <c r="Z8" s="39">
        <v>811819</v>
      </c>
      <c r="AA8" s="39">
        <v>748314</v>
      </c>
      <c r="AB8" s="39">
        <v>223</v>
      </c>
      <c r="AC8" s="39">
        <v>14721</v>
      </c>
      <c r="AD8" s="39">
        <v>34240</v>
      </c>
      <c r="AE8" s="39">
        <v>13689</v>
      </c>
      <c r="AF8" s="39">
        <v>632</v>
      </c>
      <c r="AI8" s="4"/>
      <c r="AJ8" s="4"/>
      <c r="AK8" s="4"/>
      <c r="AL8" s="4"/>
      <c r="AM8" s="4"/>
      <c r="AN8" s="4"/>
    </row>
    <row r="9" spans="2:32" s="32" customFormat="1" ht="37.5" customHeight="1">
      <c r="B9" s="33"/>
      <c r="C9" s="34">
        <v>3</v>
      </c>
      <c r="D9" s="33"/>
      <c r="E9" s="35"/>
      <c r="F9" s="41">
        <f>SUM(F10:F21)</f>
        <v>428</v>
      </c>
      <c r="G9" s="42">
        <f>SUM(G10:G21)</f>
        <v>198</v>
      </c>
      <c r="H9" s="42">
        <f>SUM(H10:H21)</f>
        <v>29</v>
      </c>
      <c r="I9" s="42">
        <f>SUM(I10:I21)</f>
        <v>36</v>
      </c>
      <c r="J9" s="42">
        <f aca="true" t="shared" si="0" ref="J9:AD9">SUM(J10:J21)</f>
        <v>6</v>
      </c>
      <c r="K9" s="42">
        <f t="shared" si="0"/>
        <v>159</v>
      </c>
      <c r="L9" s="42">
        <f t="shared" si="0"/>
        <v>283</v>
      </c>
      <c r="M9" s="42">
        <f t="shared" si="0"/>
        <v>99</v>
      </c>
      <c r="N9" s="42">
        <f t="shared" si="0"/>
        <v>12</v>
      </c>
      <c r="O9" s="42">
        <f t="shared" si="0"/>
        <v>63</v>
      </c>
      <c r="P9" s="42">
        <f t="shared" si="0"/>
        <v>109</v>
      </c>
      <c r="Q9" s="42">
        <f t="shared" si="0"/>
        <v>14573</v>
      </c>
      <c r="R9" s="42">
        <f t="shared" si="0"/>
        <v>213</v>
      </c>
      <c r="S9" s="42">
        <f t="shared" si="0"/>
        <v>175</v>
      </c>
      <c r="T9" s="42">
        <f t="shared" si="0"/>
        <v>60</v>
      </c>
      <c r="U9" s="42">
        <f t="shared" si="0"/>
        <v>15</v>
      </c>
      <c r="V9" s="42">
        <f t="shared" si="0"/>
        <v>100</v>
      </c>
      <c r="W9" s="42">
        <f t="shared" si="0"/>
        <v>380</v>
      </c>
      <c r="X9" s="42">
        <f t="shared" si="0"/>
        <v>12</v>
      </c>
      <c r="Y9" s="42">
        <f t="shared" si="0"/>
        <v>47</v>
      </c>
      <c r="Z9" s="42">
        <f>SUM(Z10:Z21)</f>
        <v>971124</v>
      </c>
      <c r="AA9" s="42">
        <f t="shared" si="0"/>
        <v>816964</v>
      </c>
      <c r="AB9" s="42">
        <f t="shared" si="0"/>
        <v>308</v>
      </c>
      <c r="AC9" s="42">
        <f t="shared" si="0"/>
        <v>17250</v>
      </c>
      <c r="AD9" s="42">
        <f t="shared" si="0"/>
        <v>128621</v>
      </c>
      <c r="AE9" s="42">
        <f>SUM(AE10:AE21)</f>
        <v>7951</v>
      </c>
      <c r="AF9" s="42">
        <f>SUM(AF10:AF21)</f>
        <v>30</v>
      </c>
    </row>
    <row r="10" spans="2:32" ht="37.5" customHeight="1">
      <c r="B10" s="16"/>
      <c r="C10" s="29">
        <v>1</v>
      </c>
      <c r="D10" s="29" t="s">
        <v>37</v>
      </c>
      <c r="E10" s="13"/>
      <c r="F10" s="40">
        <f>SUM(G10:K10)</f>
        <v>36</v>
      </c>
      <c r="G10" s="43">
        <v>20</v>
      </c>
      <c r="H10" s="43">
        <v>1</v>
      </c>
      <c r="I10" s="43">
        <v>1</v>
      </c>
      <c r="J10" s="43">
        <v>0</v>
      </c>
      <c r="K10" s="43">
        <v>14</v>
      </c>
      <c r="L10" s="39">
        <v>25</v>
      </c>
      <c r="M10" s="39">
        <v>10</v>
      </c>
      <c r="N10" s="39">
        <v>1</v>
      </c>
      <c r="O10" s="39">
        <v>5</v>
      </c>
      <c r="P10" s="39">
        <v>9</v>
      </c>
      <c r="Q10" s="39">
        <v>1267</v>
      </c>
      <c r="R10" s="39">
        <v>52</v>
      </c>
      <c r="S10" s="39">
        <v>27</v>
      </c>
      <c r="T10" s="39">
        <v>15</v>
      </c>
      <c r="U10" s="39">
        <v>0</v>
      </c>
      <c r="V10" s="39">
        <v>12</v>
      </c>
      <c r="W10" s="39">
        <v>52</v>
      </c>
      <c r="X10" s="39">
        <v>2</v>
      </c>
      <c r="Y10" s="39">
        <v>8</v>
      </c>
      <c r="Z10" s="39">
        <v>54167</v>
      </c>
      <c r="AA10" s="39">
        <v>53984</v>
      </c>
      <c r="AB10" s="44" t="s">
        <v>59</v>
      </c>
      <c r="AC10" s="39">
        <v>100</v>
      </c>
      <c r="AD10" s="39">
        <v>0</v>
      </c>
      <c r="AE10" s="39">
        <v>60</v>
      </c>
      <c r="AF10" s="39">
        <v>23</v>
      </c>
    </row>
    <row r="11" spans="2:33" ht="22.5" customHeight="1">
      <c r="B11" s="28"/>
      <c r="C11" s="30">
        <v>2</v>
      </c>
      <c r="D11" s="28"/>
      <c r="E11" s="13"/>
      <c r="F11" s="40">
        <f>SUM(G11:K11)</f>
        <v>50</v>
      </c>
      <c r="G11" s="43">
        <v>22</v>
      </c>
      <c r="H11" s="43">
        <v>3</v>
      </c>
      <c r="I11" s="43">
        <v>5</v>
      </c>
      <c r="J11" s="43">
        <v>0</v>
      </c>
      <c r="K11" s="43">
        <v>20</v>
      </c>
      <c r="L11" s="39">
        <v>29</v>
      </c>
      <c r="M11" s="39">
        <v>13</v>
      </c>
      <c r="N11" s="39">
        <v>1</v>
      </c>
      <c r="O11" s="39">
        <v>6</v>
      </c>
      <c r="P11" s="39">
        <v>9</v>
      </c>
      <c r="Q11" s="39">
        <v>2139</v>
      </c>
      <c r="R11" s="39">
        <v>57</v>
      </c>
      <c r="S11" s="39">
        <v>22</v>
      </c>
      <c r="T11" s="39">
        <v>7</v>
      </c>
      <c r="U11" s="39">
        <v>4</v>
      </c>
      <c r="V11" s="39">
        <v>11</v>
      </c>
      <c r="W11" s="39">
        <v>43</v>
      </c>
      <c r="X11" s="39">
        <v>2</v>
      </c>
      <c r="Y11" s="39">
        <v>11</v>
      </c>
      <c r="Z11" s="39">
        <v>52593</v>
      </c>
      <c r="AA11" s="39">
        <v>50938</v>
      </c>
      <c r="AB11" s="44" t="s">
        <v>59</v>
      </c>
      <c r="AC11" s="39">
        <v>1047</v>
      </c>
      <c r="AD11" s="39">
        <v>0</v>
      </c>
      <c r="AE11" s="39">
        <v>608</v>
      </c>
      <c r="AF11" s="39">
        <v>0</v>
      </c>
      <c r="AG11" s="31"/>
    </row>
    <row r="12" spans="2:32" ht="22.5" customHeight="1">
      <c r="B12" s="28"/>
      <c r="C12" s="29">
        <v>3</v>
      </c>
      <c r="D12" s="28"/>
      <c r="E12" s="13"/>
      <c r="F12" s="40">
        <f aca="true" t="shared" si="1" ref="F12:F19">SUM(G12:K12)</f>
        <v>35</v>
      </c>
      <c r="G12" s="43">
        <v>20</v>
      </c>
      <c r="H12" s="43">
        <v>2</v>
      </c>
      <c r="I12" s="43">
        <v>6</v>
      </c>
      <c r="J12" s="43">
        <v>1</v>
      </c>
      <c r="K12" s="43">
        <v>6</v>
      </c>
      <c r="L12" s="39">
        <v>28</v>
      </c>
      <c r="M12" s="39">
        <v>8</v>
      </c>
      <c r="N12" s="39">
        <v>1</v>
      </c>
      <c r="O12" s="39">
        <v>6</v>
      </c>
      <c r="P12" s="39">
        <v>13</v>
      </c>
      <c r="Q12" s="39">
        <v>1527</v>
      </c>
      <c r="R12" s="39">
        <v>2</v>
      </c>
      <c r="S12" s="39">
        <v>16</v>
      </c>
      <c r="T12" s="39">
        <v>6</v>
      </c>
      <c r="U12" s="39">
        <v>0</v>
      </c>
      <c r="V12" s="39">
        <v>10</v>
      </c>
      <c r="W12" s="39">
        <v>28</v>
      </c>
      <c r="X12" s="39">
        <v>4</v>
      </c>
      <c r="Y12" s="39">
        <v>7</v>
      </c>
      <c r="Z12" s="39">
        <v>87993</v>
      </c>
      <c r="AA12" s="39">
        <v>81009</v>
      </c>
      <c r="AB12" s="44" t="s">
        <v>59</v>
      </c>
      <c r="AC12" s="39">
        <v>6354</v>
      </c>
      <c r="AD12" s="39">
        <v>30</v>
      </c>
      <c r="AE12" s="39">
        <v>600</v>
      </c>
      <c r="AF12" s="39">
        <v>0</v>
      </c>
    </row>
    <row r="13" spans="2:32" ht="22.5" customHeight="1">
      <c r="B13" s="28"/>
      <c r="C13" s="30">
        <v>4</v>
      </c>
      <c r="D13" s="28"/>
      <c r="E13" s="13"/>
      <c r="F13" s="40">
        <f t="shared" si="1"/>
        <v>53</v>
      </c>
      <c r="G13" s="43">
        <v>12</v>
      </c>
      <c r="H13" s="43">
        <v>9</v>
      </c>
      <c r="I13" s="43">
        <v>5</v>
      </c>
      <c r="J13" s="43">
        <v>0</v>
      </c>
      <c r="K13" s="43">
        <v>27</v>
      </c>
      <c r="L13" s="39">
        <v>18</v>
      </c>
      <c r="M13" s="39">
        <v>7</v>
      </c>
      <c r="N13" s="39">
        <v>1</v>
      </c>
      <c r="O13" s="39">
        <v>3</v>
      </c>
      <c r="P13" s="39">
        <v>7</v>
      </c>
      <c r="Q13" s="39">
        <v>544</v>
      </c>
      <c r="R13" s="39">
        <v>89</v>
      </c>
      <c r="S13" s="39">
        <v>9</v>
      </c>
      <c r="T13" s="39">
        <v>4</v>
      </c>
      <c r="U13" s="39">
        <v>0</v>
      </c>
      <c r="V13" s="39">
        <v>5</v>
      </c>
      <c r="W13" s="39">
        <v>21</v>
      </c>
      <c r="X13" s="39">
        <v>1</v>
      </c>
      <c r="Y13" s="39">
        <v>3</v>
      </c>
      <c r="Z13" s="39">
        <v>185762</v>
      </c>
      <c r="AA13" s="39">
        <v>183787</v>
      </c>
      <c r="AB13" s="44">
        <v>308</v>
      </c>
      <c r="AC13" s="39">
        <v>1292</v>
      </c>
      <c r="AD13" s="39">
        <v>0</v>
      </c>
      <c r="AE13" s="39">
        <v>375</v>
      </c>
      <c r="AF13" s="39">
        <v>0</v>
      </c>
    </row>
    <row r="14" spans="2:32" ht="37.5" customHeight="1">
      <c r="B14" s="28"/>
      <c r="C14" s="29">
        <v>5</v>
      </c>
      <c r="D14" s="28"/>
      <c r="E14" s="13"/>
      <c r="F14" s="40">
        <f t="shared" si="1"/>
        <v>31</v>
      </c>
      <c r="G14" s="43">
        <v>18</v>
      </c>
      <c r="H14" s="43">
        <v>2</v>
      </c>
      <c r="I14" s="43">
        <v>0</v>
      </c>
      <c r="J14" s="43">
        <v>0</v>
      </c>
      <c r="K14" s="43">
        <v>11</v>
      </c>
      <c r="L14" s="39">
        <v>22</v>
      </c>
      <c r="M14" s="39">
        <v>6</v>
      </c>
      <c r="N14" s="39">
        <v>1</v>
      </c>
      <c r="O14" s="39">
        <v>7</v>
      </c>
      <c r="P14" s="39">
        <v>8</v>
      </c>
      <c r="Q14" s="39">
        <v>918</v>
      </c>
      <c r="R14" s="39">
        <v>0</v>
      </c>
      <c r="S14" s="39">
        <v>10</v>
      </c>
      <c r="T14" s="39">
        <v>3</v>
      </c>
      <c r="U14" s="39">
        <v>0</v>
      </c>
      <c r="V14" s="39">
        <v>7</v>
      </c>
      <c r="W14" s="39">
        <v>22</v>
      </c>
      <c r="X14" s="39">
        <v>1</v>
      </c>
      <c r="Y14" s="39">
        <v>5</v>
      </c>
      <c r="Z14" s="39">
        <v>29884</v>
      </c>
      <c r="AA14" s="39">
        <v>28141</v>
      </c>
      <c r="AB14" s="44" t="s">
        <v>59</v>
      </c>
      <c r="AC14" s="39">
        <v>0</v>
      </c>
      <c r="AD14" s="39">
        <v>0</v>
      </c>
      <c r="AE14" s="39">
        <v>1743</v>
      </c>
      <c r="AF14" s="39">
        <v>0</v>
      </c>
    </row>
    <row r="15" spans="2:32" ht="22.5" customHeight="1">
      <c r="B15" s="28"/>
      <c r="C15" s="30">
        <v>6</v>
      </c>
      <c r="D15" s="28"/>
      <c r="E15" s="13"/>
      <c r="F15" s="40">
        <f t="shared" si="1"/>
        <v>27</v>
      </c>
      <c r="G15" s="43">
        <v>11</v>
      </c>
      <c r="H15" s="43">
        <v>1</v>
      </c>
      <c r="I15" s="43">
        <v>5</v>
      </c>
      <c r="J15" s="43">
        <v>1</v>
      </c>
      <c r="K15" s="43">
        <v>9</v>
      </c>
      <c r="L15" s="39">
        <v>16</v>
      </c>
      <c r="M15" s="39">
        <v>6</v>
      </c>
      <c r="N15" s="39">
        <v>0</v>
      </c>
      <c r="O15" s="39">
        <v>3</v>
      </c>
      <c r="P15" s="39">
        <v>7</v>
      </c>
      <c r="Q15" s="39">
        <v>2770</v>
      </c>
      <c r="R15" s="39">
        <v>1</v>
      </c>
      <c r="S15" s="39">
        <v>7</v>
      </c>
      <c r="T15" s="39">
        <v>1</v>
      </c>
      <c r="U15" s="39">
        <v>0</v>
      </c>
      <c r="V15" s="39">
        <v>6</v>
      </c>
      <c r="W15" s="39">
        <v>17</v>
      </c>
      <c r="X15" s="39">
        <v>0</v>
      </c>
      <c r="Y15" s="39">
        <v>4</v>
      </c>
      <c r="Z15" s="39">
        <v>306180</v>
      </c>
      <c r="AA15" s="39">
        <v>174442</v>
      </c>
      <c r="AB15" s="44" t="s">
        <v>59</v>
      </c>
      <c r="AC15" s="39">
        <v>5412</v>
      </c>
      <c r="AD15" s="39">
        <v>126200</v>
      </c>
      <c r="AE15" s="39">
        <v>126</v>
      </c>
      <c r="AF15" s="39">
        <v>0</v>
      </c>
    </row>
    <row r="16" spans="2:32" ht="22.5" customHeight="1">
      <c r="B16" s="28"/>
      <c r="C16" s="29">
        <v>7</v>
      </c>
      <c r="D16" s="28"/>
      <c r="E16" s="13"/>
      <c r="F16" s="40">
        <f t="shared" si="1"/>
        <v>29</v>
      </c>
      <c r="G16" s="43">
        <v>17</v>
      </c>
      <c r="H16" s="43">
        <v>2</v>
      </c>
      <c r="I16" s="43">
        <v>0</v>
      </c>
      <c r="J16" s="43">
        <v>2</v>
      </c>
      <c r="K16" s="43">
        <v>8</v>
      </c>
      <c r="L16" s="39">
        <v>27</v>
      </c>
      <c r="M16" s="39">
        <v>12</v>
      </c>
      <c r="N16" s="39">
        <v>0</v>
      </c>
      <c r="O16" s="39">
        <v>6</v>
      </c>
      <c r="P16" s="39">
        <v>9</v>
      </c>
      <c r="Q16" s="39">
        <v>1239</v>
      </c>
      <c r="R16" s="39">
        <v>0</v>
      </c>
      <c r="S16" s="39">
        <v>14</v>
      </c>
      <c r="T16" s="39">
        <v>6</v>
      </c>
      <c r="U16" s="39">
        <v>0</v>
      </c>
      <c r="V16" s="39">
        <v>8</v>
      </c>
      <c r="W16" s="39">
        <v>38</v>
      </c>
      <c r="X16" s="39">
        <v>0</v>
      </c>
      <c r="Y16" s="39">
        <v>1</v>
      </c>
      <c r="Z16" s="39">
        <v>49725</v>
      </c>
      <c r="AA16" s="39">
        <v>46286</v>
      </c>
      <c r="AB16" s="44" t="s">
        <v>59</v>
      </c>
      <c r="AC16" s="39">
        <v>50</v>
      </c>
      <c r="AD16" s="39">
        <v>1010</v>
      </c>
      <c r="AE16" s="39">
        <v>2379</v>
      </c>
      <c r="AF16" s="39">
        <v>0</v>
      </c>
    </row>
    <row r="17" spans="2:32" ht="22.5" customHeight="1">
      <c r="B17" s="28"/>
      <c r="C17" s="30">
        <v>8</v>
      </c>
      <c r="D17" s="28"/>
      <c r="E17" s="13"/>
      <c r="F17" s="40">
        <f t="shared" si="1"/>
        <v>26</v>
      </c>
      <c r="G17" s="43">
        <v>20</v>
      </c>
      <c r="H17" s="43">
        <v>0</v>
      </c>
      <c r="I17" s="43">
        <v>2</v>
      </c>
      <c r="J17" s="43">
        <v>0</v>
      </c>
      <c r="K17" s="43">
        <v>4</v>
      </c>
      <c r="L17" s="39">
        <v>24</v>
      </c>
      <c r="M17" s="39">
        <v>8</v>
      </c>
      <c r="N17" s="39">
        <v>2</v>
      </c>
      <c r="O17" s="39">
        <v>2</v>
      </c>
      <c r="P17" s="39">
        <v>12</v>
      </c>
      <c r="Q17" s="39">
        <v>1386</v>
      </c>
      <c r="R17" s="39">
        <v>0</v>
      </c>
      <c r="S17" s="39">
        <v>9</v>
      </c>
      <c r="T17" s="39">
        <v>3</v>
      </c>
      <c r="U17" s="39">
        <v>0</v>
      </c>
      <c r="V17" s="39">
        <v>6</v>
      </c>
      <c r="W17" s="39">
        <v>32</v>
      </c>
      <c r="X17" s="39">
        <v>0</v>
      </c>
      <c r="Y17" s="39">
        <v>0</v>
      </c>
      <c r="Z17" s="39">
        <v>64010</v>
      </c>
      <c r="AA17" s="39">
        <v>62949</v>
      </c>
      <c r="AB17" s="44" t="s">
        <v>59</v>
      </c>
      <c r="AC17" s="39">
        <v>490</v>
      </c>
      <c r="AD17" s="39">
        <v>0</v>
      </c>
      <c r="AE17" s="45">
        <v>571</v>
      </c>
      <c r="AF17" s="39">
        <v>0</v>
      </c>
    </row>
    <row r="18" spans="2:32" ht="37.5" customHeight="1">
      <c r="B18" s="28"/>
      <c r="C18" s="29">
        <v>9</v>
      </c>
      <c r="D18" s="28"/>
      <c r="E18" s="13"/>
      <c r="F18" s="40">
        <f t="shared" si="1"/>
        <v>22</v>
      </c>
      <c r="G18" s="43">
        <v>16</v>
      </c>
      <c r="H18" s="43">
        <v>0</v>
      </c>
      <c r="I18" s="43">
        <v>2</v>
      </c>
      <c r="J18" s="43">
        <v>0</v>
      </c>
      <c r="K18" s="43">
        <v>4</v>
      </c>
      <c r="L18" s="39">
        <v>25</v>
      </c>
      <c r="M18" s="39">
        <v>3</v>
      </c>
      <c r="N18" s="39">
        <v>1</v>
      </c>
      <c r="O18" s="39">
        <v>8</v>
      </c>
      <c r="P18" s="39">
        <v>13</v>
      </c>
      <c r="Q18" s="39">
        <v>371</v>
      </c>
      <c r="R18" s="39">
        <v>0</v>
      </c>
      <c r="S18" s="39">
        <v>14</v>
      </c>
      <c r="T18" s="39">
        <v>1</v>
      </c>
      <c r="U18" s="39">
        <v>1</v>
      </c>
      <c r="V18" s="39">
        <v>12</v>
      </c>
      <c r="W18" s="39">
        <v>35</v>
      </c>
      <c r="X18" s="39">
        <v>0</v>
      </c>
      <c r="Y18" s="39">
        <v>2</v>
      </c>
      <c r="Z18" s="39">
        <v>19121</v>
      </c>
      <c r="AA18" s="39">
        <v>18738</v>
      </c>
      <c r="AB18" s="44" t="s">
        <v>59</v>
      </c>
      <c r="AC18" s="39">
        <v>170</v>
      </c>
      <c r="AD18" s="39">
        <v>0</v>
      </c>
      <c r="AE18" s="39">
        <v>213</v>
      </c>
      <c r="AF18" s="39">
        <v>0</v>
      </c>
    </row>
    <row r="19" spans="2:32" ht="22.5" customHeight="1">
      <c r="B19" s="28"/>
      <c r="C19" s="30">
        <v>10</v>
      </c>
      <c r="D19" s="28"/>
      <c r="E19" s="13"/>
      <c r="F19" s="40">
        <f t="shared" si="1"/>
        <v>53</v>
      </c>
      <c r="G19" s="43">
        <v>19</v>
      </c>
      <c r="H19" s="43">
        <v>4</v>
      </c>
      <c r="I19" s="43">
        <v>2</v>
      </c>
      <c r="J19" s="43">
        <v>0</v>
      </c>
      <c r="K19" s="43">
        <v>28</v>
      </c>
      <c r="L19" s="39">
        <v>23</v>
      </c>
      <c r="M19" s="39">
        <v>8</v>
      </c>
      <c r="N19" s="39">
        <v>1</v>
      </c>
      <c r="O19" s="39">
        <v>4</v>
      </c>
      <c r="P19" s="39">
        <v>10</v>
      </c>
      <c r="Q19" s="39">
        <v>501</v>
      </c>
      <c r="R19" s="39">
        <v>5</v>
      </c>
      <c r="S19" s="39">
        <v>8</v>
      </c>
      <c r="T19" s="39">
        <v>1</v>
      </c>
      <c r="U19" s="39">
        <v>1</v>
      </c>
      <c r="V19" s="39">
        <v>6</v>
      </c>
      <c r="W19" s="39">
        <v>14</v>
      </c>
      <c r="X19" s="39">
        <v>1</v>
      </c>
      <c r="Y19" s="39">
        <v>4</v>
      </c>
      <c r="Z19" s="39">
        <v>12175</v>
      </c>
      <c r="AA19" s="39">
        <v>10843</v>
      </c>
      <c r="AB19" s="44" t="s">
        <v>59</v>
      </c>
      <c r="AC19" s="39">
        <v>347</v>
      </c>
      <c r="AD19" s="39">
        <v>0</v>
      </c>
      <c r="AE19" s="39">
        <v>978</v>
      </c>
      <c r="AF19" s="39">
        <v>7</v>
      </c>
    </row>
    <row r="20" spans="2:32" ht="22.5" customHeight="1">
      <c r="B20" s="28"/>
      <c r="C20" s="29">
        <v>11</v>
      </c>
      <c r="D20" s="28"/>
      <c r="E20" s="13"/>
      <c r="F20" s="40">
        <f>SUM(G20:K20)</f>
        <v>37</v>
      </c>
      <c r="G20" s="43">
        <v>11</v>
      </c>
      <c r="H20" s="43">
        <v>3</v>
      </c>
      <c r="I20" s="43">
        <v>4</v>
      </c>
      <c r="J20" s="43">
        <v>2</v>
      </c>
      <c r="K20" s="43">
        <v>17</v>
      </c>
      <c r="L20" s="39">
        <v>20</v>
      </c>
      <c r="M20" s="39">
        <v>10</v>
      </c>
      <c r="N20" s="39">
        <v>3</v>
      </c>
      <c r="O20" s="39">
        <v>2</v>
      </c>
      <c r="P20" s="39">
        <v>5</v>
      </c>
      <c r="Q20" s="39">
        <v>1033</v>
      </c>
      <c r="R20" s="39">
        <v>2</v>
      </c>
      <c r="S20" s="39">
        <v>21</v>
      </c>
      <c r="T20" s="39">
        <v>9</v>
      </c>
      <c r="U20" s="39">
        <v>7</v>
      </c>
      <c r="V20" s="39">
        <v>5</v>
      </c>
      <c r="W20" s="39">
        <v>31</v>
      </c>
      <c r="X20" s="39">
        <v>0</v>
      </c>
      <c r="Y20" s="39">
        <v>2</v>
      </c>
      <c r="Z20" s="39">
        <v>81094</v>
      </c>
      <c r="AA20" s="39">
        <v>79024</v>
      </c>
      <c r="AB20" s="44" t="s">
        <v>59</v>
      </c>
      <c r="AC20" s="39">
        <v>588</v>
      </c>
      <c r="AD20" s="39">
        <v>1381</v>
      </c>
      <c r="AE20" s="39">
        <v>101</v>
      </c>
      <c r="AF20" s="39">
        <v>0</v>
      </c>
    </row>
    <row r="21" spans="2:33" ht="22.5" customHeight="1">
      <c r="B21" s="28"/>
      <c r="C21" s="30">
        <v>12</v>
      </c>
      <c r="D21" s="28"/>
      <c r="E21" s="13"/>
      <c r="F21" s="40">
        <f>SUM(G21:K21)</f>
        <v>29</v>
      </c>
      <c r="G21" s="43">
        <v>12</v>
      </c>
      <c r="H21" s="43">
        <v>2</v>
      </c>
      <c r="I21" s="43">
        <v>4</v>
      </c>
      <c r="J21" s="43">
        <v>0</v>
      </c>
      <c r="K21" s="43">
        <v>11</v>
      </c>
      <c r="L21" s="39">
        <v>26</v>
      </c>
      <c r="M21" s="39">
        <v>8</v>
      </c>
      <c r="N21" s="39">
        <v>0</v>
      </c>
      <c r="O21" s="39">
        <v>11</v>
      </c>
      <c r="P21" s="39">
        <v>7</v>
      </c>
      <c r="Q21" s="39">
        <v>878</v>
      </c>
      <c r="R21" s="39">
        <v>5</v>
      </c>
      <c r="S21" s="39">
        <v>18</v>
      </c>
      <c r="T21" s="39">
        <v>4</v>
      </c>
      <c r="U21" s="39">
        <v>2</v>
      </c>
      <c r="V21" s="39">
        <v>12</v>
      </c>
      <c r="W21" s="39">
        <v>47</v>
      </c>
      <c r="X21" s="39">
        <v>1</v>
      </c>
      <c r="Y21" s="39">
        <v>0</v>
      </c>
      <c r="Z21" s="39">
        <v>28420</v>
      </c>
      <c r="AA21" s="39">
        <v>26823</v>
      </c>
      <c r="AB21" s="44" t="s">
        <v>59</v>
      </c>
      <c r="AC21" s="39">
        <v>1400</v>
      </c>
      <c r="AD21" s="45" t="s">
        <v>59</v>
      </c>
      <c r="AE21" s="39">
        <v>197</v>
      </c>
      <c r="AF21" s="39">
        <v>0</v>
      </c>
      <c r="AG21" s="29"/>
    </row>
    <row r="22" spans="2:32" ht="52.5" customHeight="1">
      <c r="B22" s="48" t="s">
        <v>15</v>
      </c>
      <c r="C22" s="48"/>
      <c r="D22" s="48"/>
      <c r="E22" s="13"/>
      <c r="F22" s="40">
        <f>SUM(F24:F36)</f>
        <v>395</v>
      </c>
      <c r="G22" s="39">
        <f>SUM(G24:G36)</f>
        <v>185</v>
      </c>
      <c r="H22" s="39">
        <f>SUM(H24:H36)</f>
        <v>27</v>
      </c>
      <c r="I22" s="39">
        <f aca="true" t="shared" si="2" ref="I22:AD22">SUM(I24:I36)</f>
        <v>30</v>
      </c>
      <c r="J22" s="39">
        <f t="shared" si="2"/>
        <v>6</v>
      </c>
      <c r="K22" s="39">
        <f t="shared" si="2"/>
        <v>147</v>
      </c>
      <c r="L22" s="39">
        <f>SUM(L24:L36)</f>
        <v>268</v>
      </c>
      <c r="M22" s="39">
        <f t="shared" si="2"/>
        <v>95</v>
      </c>
      <c r="N22" s="39">
        <f t="shared" si="2"/>
        <v>11</v>
      </c>
      <c r="O22" s="39">
        <f t="shared" si="2"/>
        <v>59</v>
      </c>
      <c r="P22" s="39">
        <f t="shared" si="2"/>
        <v>103</v>
      </c>
      <c r="Q22" s="39">
        <f t="shared" si="2"/>
        <v>13940</v>
      </c>
      <c r="R22" s="39">
        <f t="shared" si="2"/>
        <v>208</v>
      </c>
      <c r="S22" s="39">
        <f t="shared" si="2"/>
        <v>167</v>
      </c>
      <c r="T22" s="39">
        <f t="shared" si="2"/>
        <v>56</v>
      </c>
      <c r="U22" s="39">
        <f t="shared" si="2"/>
        <v>14</v>
      </c>
      <c r="V22" s="39">
        <f>SUM(V24:V36)</f>
        <v>97</v>
      </c>
      <c r="W22" s="39">
        <f t="shared" si="2"/>
        <v>360</v>
      </c>
      <c r="X22" s="39">
        <f t="shared" si="2"/>
        <v>12</v>
      </c>
      <c r="Y22" s="39">
        <f t="shared" si="2"/>
        <v>45</v>
      </c>
      <c r="Z22" s="39">
        <f t="shared" si="2"/>
        <v>954743</v>
      </c>
      <c r="AA22" s="39">
        <f t="shared" si="2"/>
        <v>801602</v>
      </c>
      <c r="AB22" s="39">
        <f>SUM(AB24:AB36)</f>
        <v>308</v>
      </c>
      <c r="AC22" s="39">
        <f t="shared" si="2"/>
        <v>16248</v>
      </c>
      <c r="AD22" s="39">
        <f t="shared" si="2"/>
        <v>128621</v>
      </c>
      <c r="AE22" s="39">
        <f>SUM(AE24:AE36)</f>
        <v>7934</v>
      </c>
      <c r="AF22" s="39">
        <f>SUM(AF24:AF36)</f>
        <v>30</v>
      </c>
    </row>
    <row r="23" spans="2:32" ht="37.5" customHeight="1">
      <c r="B23" s="48" t="s">
        <v>16</v>
      </c>
      <c r="C23" s="48"/>
      <c r="D23" s="48"/>
      <c r="E23" s="13"/>
      <c r="F23" s="40">
        <f>SUM(F37:F40)</f>
        <v>33</v>
      </c>
      <c r="G23" s="39">
        <f>SUM(G37:G40)</f>
        <v>13</v>
      </c>
      <c r="H23" s="39">
        <f aca="true" t="shared" si="3" ref="H23:AE23">SUM(H37:H40)</f>
        <v>2</v>
      </c>
      <c r="I23" s="39">
        <f t="shared" si="3"/>
        <v>6</v>
      </c>
      <c r="J23" s="39">
        <f t="shared" si="3"/>
        <v>0</v>
      </c>
      <c r="K23" s="39">
        <f t="shared" si="3"/>
        <v>12</v>
      </c>
      <c r="L23" s="39">
        <f t="shared" si="3"/>
        <v>15</v>
      </c>
      <c r="M23" s="39">
        <f t="shared" si="3"/>
        <v>4</v>
      </c>
      <c r="N23" s="39">
        <f t="shared" si="3"/>
        <v>1</v>
      </c>
      <c r="O23" s="39">
        <f t="shared" si="3"/>
        <v>4</v>
      </c>
      <c r="P23" s="39">
        <f t="shared" si="3"/>
        <v>6</v>
      </c>
      <c r="Q23" s="39">
        <f t="shared" si="3"/>
        <v>633</v>
      </c>
      <c r="R23" s="39">
        <f t="shared" si="3"/>
        <v>5</v>
      </c>
      <c r="S23" s="39">
        <f t="shared" si="3"/>
        <v>8</v>
      </c>
      <c r="T23" s="39">
        <f t="shared" si="3"/>
        <v>4</v>
      </c>
      <c r="U23" s="39">
        <f t="shared" si="3"/>
        <v>1</v>
      </c>
      <c r="V23" s="39">
        <f t="shared" si="3"/>
        <v>3</v>
      </c>
      <c r="W23" s="39">
        <f>SUM(W37:W40)</f>
        <v>20</v>
      </c>
      <c r="X23" s="39">
        <f t="shared" si="3"/>
        <v>0</v>
      </c>
      <c r="Y23" s="39">
        <f t="shared" si="3"/>
        <v>2</v>
      </c>
      <c r="Z23" s="39">
        <f t="shared" si="3"/>
        <v>16381</v>
      </c>
      <c r="AA23" s="39">
        <f>SUM(AA37:AA40)</f>
        <v>15362</v>
      </c>
      <c r="AB23" s="39">
        <f>SUM(AB37:AB40)</f>
        <v>0</v>
      </c>
      <c r="AC23" s="39">
        <f t="shared" si="3"/>
        <v>1002</v>
      </c>
      <c r="AD23" s="39">
        <f t="shared" si="3"/>
        <v>0</v>
      </c>
      <c r="AE23" s="39">
        <f t="shared" si="3"/>
        <v>17</v>
      </c>
      <c r="AF23" s="39">
        <f>SUM(AF37:AF40)</f>
        <v>0</v>
      </c>
    </row>
    <row r="24" spans="2:32" ht="37.5" customHeight="1">
      <c r="B24" s="48" t="s">
        <v>17</v>
      </c>
      <c r="C24" s="48"/>
      <c r="D24" s="48"/>
      <c r="E24" s="13"/>
      <c r="F24" s="40">
        <f>SUM(G24:K24)</f>
        <v>94</v>
      </c>
      <c r="G24" s="39">
        <v>52</v>
      </c>
      <c r="H24" s="39">
        <v>4</v>
      </c>
      <c r="I24" s="39">
        <v>5</v>
      </c>
      <c r="J24" s="39">
        <v>3</v>
      </c>
      <c r="K24" s="39">
        <v>30</v>
      </c>
      <c r="L24" s="39">
        <v>55</v>
      </c>
      <c r="M24" s="39">
        <v>11</v>
      </c>
      <c r="N24" s="39">
        <v>1</v>
      </c>
      <c r="O24" s="39">
        <v>9</v>
      </c>
      <c r="P24" s="39">
        <v>34</v>
      </c>
      <c r="Q24" s="39">
        <v>1344</v>
      </c>
      <c r="R24" s="39">
        <v>7</v>
      </c>
      <c r="S24" s="39">
        <v>43</v>
      </c>
      <c r="T24" s="39">
        <v>11</v>
      </c>
      <c r="U24" s="39">
        <v>3</v>
      </c>
      <c r="V24" s="39">
        <v>29</v>
      </c>
      <c r="W24" s="39">
        <v>80</v>
      </c>
      <c r="X24" s="39">
        <v>3</v>
      </c>
      <c r="Y24" s="39">
        <v>13</v>
      </c>
      <c r="Z24" s="39">
        <v>169737</v>
      </c>
      <c r="AA24" s="39">
        <v>42721</v>
      </c>
      <c r="AB24" s="44">
        <v>1</v>
      </c>
      <c r="AC24" s="39">
        <v>697</v>
      </c>
      <c r="AD24" s="39">
        <v>126240</v>
      </c>
      <c r="AE24" s="39">
        <v>78</v>
      </c>
      <c r="AF24" s="39">
        <v>0</v>
      </c>
    </row>
    <row r="25" spans="2:32" ht="22.5" customHeight="1">
      <c r="B25" s="48" t="s">
        <v>18</v>
      </c>
      <c r="C25" s="48"/>
      <c r="D25" s="48"/>
      <c r="E25" s="13"/>
      <c r="F25" s="40">
        <f aca="true" t="shared" si="4" ref="F25:F39">SUM(G25:K25)</f>
        <v>70</v>
      </c>
      <c r="G25" s="39">
        <v>29</v>
      </c>
      <c r="H25" s="39">
        <v>4</v>
      </c>
      <c r="I25" s="39">
        <v>6</v>
      </c>
      <c r="J25" s="39">
        <v>1</v>
      </c>
      <c r="K25" s="39">
        <v>30</v>
      </c>
      <c r="L25" s="39">
        <v>40</v>
      </c>
      <c r="M25" s="39">
        <v>15</v>
      </c>
      <c r="N25" s="39">
        <v>2</v>
      </c>
      <c r="O25" s="39">
        <v>6</v>
      </c>
      <c r="P25" s="39">
        <v>17</v>
      </c>
      <c r="Q25" s="39">
        <v>2544</v>
      </c>
      <c r="R25" s="39">
        <v>59</v>
      </c>
      <c r="S25" s="39">
        <v>43</v>
      </c>
      <c r="T25" s="39">
        <v>19</v>
      </c>
      <c r="U25" s="39">
        <v>7</v>
      </c>
      <c r="V25" s="39">
        <v>17</v>
      </c>
      <c r="W25" s="39">
        <v>78</v>
      </c>
      <c r="X25" s="39">
        <v>2</v>
      </c>
      <c r="Y25" s="39">
        <v>12</v>
      </c>
      <c r="Z25" s="39">
        <v>124972</v>
      </c>
      <c r="AA25" s="39">
        <v>115930</v>
      </c>
      <c r="AB25" s="44" t="s">
        <v>59</v>
      </c>
      <c r="AC25" s="39">
        <v>7338</v>
      </c>
      <c r="AD25" s="39">
        <v>607</v>
      </c>
      <c r="AE25" s="39">
        <v>1090</v>
      </c>
      <c r="AF25" s="39">
        <v>7</v>
      </c>
    </row>
    <row r="26" spans="2:32" ht="22.5" customHeight="1">
      <c r="B26" s="48" t="s">
        <v>19</v>
      </c>
      <c r="C26" s="48"/>
      <c r="D26" s="48"/>
      <c r="E26" s="13"/>
      <c r="F26" s="40">
        <f t="shared" si="4"/>
        <v>13</v>
      </c>
      <c r="G26" s="39">
        <v>8</v>
      </c>
      <c r="H26" s="39">
        <v>0</v>
      </c>
      <c r="I26" s="39">
        <v>1</v>
      </c>
      <c r="J26" s="39">
        <v>0</v>
      </c>
      <c r="K26" s="39">
        <v>4</v>
      </c>
      <c r="L26" s="39">
        <v>11</v>
      </c>
      <c r="M26" s="39">
        <v>6</v>
      </c>
      <c r="N26" s="39">
        <v>1</v>
      </c>
      <c r="O26" s="39">
        <v>2</v>
      </c>
      <c r="P26" s="39">
        <v>2</v>
      </c>
      <c r="Q26" s="39">
        <v>418</v>
      </c>
      <c r="R26" s="39">
        <v>0</v>
      </c>
      <c r="S26" s="39">
        <v>4</v>
      </c>
      <c r="T26" s="39">
        <v>0</v>
      </c>
      <c r="U26" s="39">
        <v>0</v>
      </c>
      <c r="V26" s="39">
        <v>4</v>
      </c>
      <c r="W26" s="39">
        <v>20</v>
      </c>
      <c r="X26" s="39">
        <v>0</v>
      </c>
      <c r="Y26" s="39">
        <v>2</v>
      </c>
      <c r="Z26" s="39">
        <v>16955</v>
      </c>
      <c r="AA26" s="39">
        <v>14674</v>
      </c>
      <c r="AB26" s="44" t="s">
        <v>59</v>
      </c>
      <c r="AC26" s="39">
        <v>107</v>
      </c>
      <c r="AD26" s="39">
        <v>0</v>
      </c>
      <c r="AE26" s="39">
        <v>2174</v>
      </c>
      <c r="AF26" s="39">
        <v>0</v>
      </c>
    </row>
    <row r="27" spans="2:32" ht="22.5" customHeight="1">
      <c r="B27" s="48" t="s">
        <v>20</v>
      </c>
      <c r="C27" s="48"/>
      <c r="D27" s="48"/>
      <c r="E27" s="13"/>
      <c r="F27" s="40">
        <f t="shared" si="4"/>
        <v>40</v>
      </c>
      <c r="G27" s="39">
        <v>22</v>
      </c>
      <c r="H27" s="39">
        <v>1</v>
      </c>
      <c r="I27" s="39">
        <v>3</v>
      </c>
      <c r="J27" s="39">
        <v>0</v>
      </c>
      <c r="K27" s="39">
        <v>14</v>
      </c>
      <c r="L27" s="39">
        <v>26</v>
      </c>
      <c r="M27" s="39">
        <v>6</v>
      </c>
      <c r="N27" s="39">
        <v>0</v>
      </c>
      <c r="O27" s="39">
        <v>9</v>
      </c>
      <c r="P27" s="39">
        <v>11</v>
      </c>
      <c r="Q27" s="39">
        <v>2963</v>
      </c>
      <c r="R27" s="39">
        <v>15</v>
      </c>
      <c r="S27" s="39">
        <v>17</v>
      </c>
      <c r="T27" s="46">
        <v>4</v>
      </c>
      <c r="U27" s="39">
        <v>0</v>
      </c>
      <c r="V27" s="39">
        <v>13</v>
      </c>
      <c r="W27" s="39">
        <v>42</v>
      </c>
      <c r="X27" s="39">
        <v>2</v>
      </c>
      <c r="Y27" s="39">
        <v>6</v>
      </c>
      <c r="Z27" s="39">
        <v>213711</v>
      </c>
      <c r="AA27" s="39">
        <v>206916</v>
      </c>
      <c r="AB27" s="44">
        <v>100</v>
      </c>
      <c r="AC27" s="39">
        <v>6454</v>
      </c>
      <c r="AD27" s="39">
        <v>0</v>
      </c>
      <c r="AE27" s="39">
        <v>241</v>
      </c>
      <c r="AF27" s="39">
        <v>0</v>
      </c>
    </row>
    <row r="28" spans="2:32" ht="22.5" customHeight="1">
      <c r="B28" s="48" t="s">
        <v>21</v>
      </c>
      <c r="C28" s="48"/>
      <c r="D28" s="48"/>
      <c r="E28" s="13"/>
      <c r="F28" s="40">
        <f t="shared" si="4"/>
        <v>22</v>
      </c>
      <c r="G28" s="39">
        <v>14</v>
      </c>
      <c r="H28" s="39">
        <v>0</v>
      </c>
      <c r="I28" s="39">
        <v>2</v>
      </c>
      <c r="J28" s="39">
        <v>0</v>
      </c>
      <c r="K28" s="39">
        <v>6</v>
      </c>
      <c r="L28" s="39">
        <v>22</v>
      </c>
      <c r="M28" s="39">
        <v>9</v>
      </c>
      <c r="N28" s="39">
        <v>2</v>
      </c>
      <c r="O28" s="39">
        <v>5</v>
      </c>
      <c r="P28" s="39">
        <v>6</v>
      </c>
      <c r="Q28" s="39">
        <v>1181</v>
      </c>
      <c r="R28" s="39">
        <v>0</v>
      </c>
      <c r="S28" s="39">
        <v>8</v>
      </c>
      <c r="T28" s="39">
        <v>1</v>
      </c>
      <c r="U28" s="39">
        <v>1</v>
      </c>
      <c r="V28" s="39">
        <v>6</v>
      </c>
      <c r="W28" s="39">
        <v>17</v>
      </c>
      <c r="X28" s="39">
        <v>0</v>
      </c>
      <c r="Y28" s="39">
        <v>2</v>
      </c>
      <c r="Z28" s="39">
        <v>206050</v>
      </c>
      <c r="AA28" s="39">
        <v>205695</v>
      </c>
      <c r="AB28" s="44" t="s">
        <v>59</v>
      </c>
      <c r="AC28" s="39">
        <v>350</v>
      </c>
      <c r="AD28" s="39">
        <v>0</v>
      </c>
      <c r="AE28" s="39">
        <v>5</v>
      </c>
      <c r="AF28" s="39">
        <v>0</v>
      </c>
    </row>
    <row r="29" spans="2:32" ht="37.5" customHeight="1">
      <c r="B29" s="48" t="s">
        <v>22</v>
      </c>
      <c r="C29" s="48"/>
      <c r="D29" s="48"/>
      <c r="E29" s="13"/>
      <c r="F29" s="40">
        <f>SUM(G29:K29)</f>
        <v>37</v>
      </c>
      <c r="G29" s="39">
        <v>10</v>
      </c>
      <c r="H29" s="39">
        <v>9</v>
      </c>
      <c r="I29" s="39">
        <v>4</v>
      </c>
      <c r="J29" s="39">
        <v>0</v>
      </c>
      <c r="K29" s="39">
        <v>14</v>
      </c>
      <c r="L29" s="39">
        <v>18</v>
      </c>
      <c r="M29" s="39">
        <v>10</v>
      </c>
      <c r="N29" s="39">
        <v>0</v>
      </c>
      <c r="O29" s="39">
        <v>4</v>
      </c>
      <c r="P29" s="39">
        <v>4</v>
      </c>
      <c r="Q29" s="39">
        <v>1362</v>
      </c>
      <c r="R29" s="39">
        <v>18</v>
      </c>
      <c r="S29" s="39">
        <v>7</v>
      </c>
      <c r="T29" s="39">
        <v>3</v>
      </c>
      <c r="U29" s="39">
        <v>2</v>
      </c>
      <c r="V29" s="39">
        <v>2</v>
      </c>
      <c r="W29" s="39">
        <v>22</v>
      </c>
      <c r="X29" s="39">
        <v>0</v>
      </c>
      <c r="Y29" s="39">
        <v>2</v>
      </c>
      <c r="Z29" s="39">
        <v>35800</v>
      </c>
      <c r="AA29" s="39">
        <v>35353</v>
      </c>
      <c r="AB29" s="44" t="s">
        <v>59</v>
      </c>
      <c r="AC29" s="39">
        <v>420</v>
      </c>
      <c r="AD29" s="39">
        <v>0</v>
      </c>
      <c r="AE29" s="45">
        <v>27</v>
      </c>
      <c r="AF29" s="39">
        <v>0</v>
      </c>
    </row>
    <row r="30" spans="2:32" ht="22.5" customHeight="1">
      <c r="B30" s="48" t="s">
        <v>23</v>
      </c>
      <c r="C30" s="48"/>
      <c r="D30" s="48"/>
      <c r="E30" s="13"/>
      <c r="F30" s="40">
        <f t="shared" si="4"/>
        <v>11</v>
      </c>
      <c r="G30" s="39">
        <v>7</v>
      </c>
      <c r="H30" s="39">
        <v>1</v>
      </c>
      <c r="I30" s="39">
        <v>0</v>
      </c>
      <c r="J30" s="39">
        <v>0</v>
      </c>
      <c r="K30" s="39">
        <v>3</v>
      </c>
      <c r="L30" s="39">
        <v>9</v>
      </c>
      <c r="M30" s="39">
        <v>3</v>
      </c>
      <c r="N30" s="39">
        <v>1</v>
      </c>
      <c r="O30" s="39">
        <v>2</v>
      </c>
      <c r="P30" s="39">
        <v>3</v>
      </c>
      <c r="Q30" s="39">
        <v>484</v>
      </c>
      <c r="R30" s="39">
        <v>21</v>
      </c>
      <c r="S30" s="39">
        <v>5</v>
      </c>
      <c r="T30" s="39">
        <v>1</v>
      </c>
      <c r="U30" s="39">
        <v>1</v>
      </c>
      <c r="V30" s="39">
        <v>3</v>
      </c>
      <c r="W30" s="39">
        <v>11</v>
      </c>
      <c r="X30" s="39">
        <v>1</v>
      </c>
      <c r="Y30" s="39">
        <v>1</v>
      </c>
      <c r="Z30" s="39">
        <v>20613</v>
      </c>
      <c r="AA30" s="39">
        <v>19806</v>
      </c>
      <c r="AB30" s="44">
        <v>207</v>
      </c>
      <c r="AC30" s="39">
        <v>0</v>
      </c>
      <c r="AD30" s="39">
        <v>0</v>
      </c>
      <c r="AE30" s="45">
        <v>600</v>
      </c>
      <c r="AF30" s="39">
        <v>0</v>
      </c>
    </row>
    <row r="31" spans="2:32" ht="22.5" customHeight="1">
      <c r="B31" s="48" t="s">
        <v>30</v>
      </c>
      <c r="C31" s="48"/>
      <c r="D31" s="48"/>
      <c r="E31" s="13"/>
      <c r="F31" s="40">
        <f t="shared" si="4"/>
        <v>17</v>
      </c>
      <c r="G31" s="39">
        <v>11</v>
      </c>
      <c r="H31" s="39">
        <v>0</v>
      </c>
      <c r="I31" s="39">
        <v>0</v>
      </c>
      <c r="J31" s="39">
        <v>1</v>
      </c>
      <c r="K31" s="39">
        <v>5</v>
      </c>
      <c r="L31" s="39">
        <v>20</v>
      </c>
      <c r="M31" s="39">
        <v>5</v>
      </c>
      <c r="N31" s="39">
        <v>0</v>
      </c>
      <c r="O31" s="39">
        <v>8</v>
      </c>
      <c r="P31" s="39">
        <v>7</v>
      </c>
      <c r="Q31" s="39">
        <v>844</v>
      </c>
      <c r="R31" s="39">
        <v>0</v>
      </c>
      <c r="S31" s="39">
        <v>11</v>
      </c>
      <c r="T31" s="39">
        <v>3</v>
      </c>
      <c r="U31" s="39">
        <v>0</v>
      </c>
      <c r="V31" s="39">
        <v>8</v>
      </c>
      <c r="W31" s="39">
        <v>26</v>
      </c>
      <c r="X31" s="39">
        <v>1</v>
      </c>
      <c r="Y31" s="39">
        <v>2</v>
      </c>
      <c r="Z31" s="39">
        <v>51252</v>
      </c>
      <c r="AA31" s="39">
        <v>50355</v>
      </c>
      <c r="AB31" s="44" t="s">
        <v>59</v>
      </c>
      <c r="AC31" s="39">
        <v>0</v>
      </c>
      <c r="AD31" s="39">
        <v>774</v>
      </c>
      <c r="AE31" s="39">
        <v>100</v>
      </c>
      <c r="AF31" s="39">
        <v>23</v>
      </c>
    </row>
    <row r="32" spans="2:32" ht="22.5" customHeight="1">
      <c r="B32" s="48" t="s">
        <v>31</v>
      </c>
      <c r="C32" s="48"/>
      <c r="D32" s="48"/>
      <c r="E32" s="13"/>
      <c r="F32" s="40">
        <f t="shared" si="4"/>
        <v>21</v>
      </c>
      <c r="G32" s="39">
        <v>6</v>
      </c>
      <c r="H32" s="39">
        <v>6</v>
      </c>
      <c r="I32" s="39">
        <v>0</v>
      </c>
      <c r="J32" s="39">
        <v>0</v>
      </c>
      <c r="K32" s="39">
        <v>9</v>
      </c>
      <c r="L32" s="39">
        <v>12</v>
      </c>
      <c r="M32" s="39">
        <v>6</v>
      </c>
      <c r="N32" s="39">
        <v>2</v>
      </c>
      <c r="O32" s="39">
        <v>1</v>
      </c>
      <c r="P32" s="39">
        <v>3</v>
      </c>
      <c r="Q32" s="39">
        <v>331</v>
      </c>
      <c r="R32" s="39">
        <v>2</v>
      </c>
      <c r="S32" s="39">
        <v>3</v>
      </c>
      <c r="T32" s="39">
        <v>2</v>
      </c>
      <c r="U32" s="39">
        <v>0</v>
      </c>
      <c r="V32" s="39">
        <v>1</v>
      </c>
      <c r="W32" s="39">
        <v>5</v>
      </c>
      <c r="X32" s="39">
        <v>0</v>
      </c>
      <c r="Y32" s="39">
        <v>1</v>
      </c>
      <c r="Z32" s="39">
        <v>30244</v>
      </c>
      <c r="AA32" s="39">
        <v>29990</v>
      </c>
      <c r="AB32" s="44" t="s">
        <v>59</v>
      </c>
      <c r="AC32" s="39">
        <v>0</v>
      </c>
      <c r="AD32" s="39">
        <v>0</v>
      </c>
      <c r="AE32" s="45">
        <v>254</v>
      </c>
      <c r="AF32" s="39">
        <v>0</v>
      </c>
    </row>
    <row r="33" spans="2:32" ht="22.5" customHeight="1">
      <c r="B33" s="48" t="s">
        <v>32</v>
      </c>
      <c r="C33" s="48"/>
      <c r="D33" s="48"/>
      <c r="E33" s="4"/>
      <c r="F33" s="40">
        <f t="shared" si="4"/>
        <v>19</v>
      </c>
      <c r="G33" s="39">
        <v>4</v>
      </c>
      <c r="H33" s="39">
        <v>1</v>
      </c>
      <c r="I33" s="39">
        <v>4</v>
      </c>
      <c r="J33" s="39">
        <v>0</v>
      </c>
      <c r="K33" s="39">
        <v>10</v>
      </c>
      <c r="L33" s="39">
        <v>11</v>
      </c>
      <c r="M33" s="39">
        <v>4</v>
      </c>
      <c r="N33" s="39">
        <v>1</v>
      </c>
      <c r="O33" s="39">
        <v>3</v>
      </c>
      <c r="P33" s="39">
        <v>3</v>
      </c>
      <c r="Q33" s="39">
        <v>489</v>
      </c>
      <c r="R33" s="39">
        <v>46</v>
      </c>
      <c r="S33" s="39">
        <v>9</v>
      </c>
      <c r="T33" s="39">
        <v>3</v>
      </c>
      <c r="U33" s="39">
        <v>0</v>
      </c>
      <c r="V33" s="39">
        <v>6</v>
      </c>
      <c r="W33" s="39">
        <v>20</v>
      </c>
      <c r="X33" s="39">
        <v>2</v>
      </c>
      <c r="Y33" s="39">
        <v>0</v>
      </c>
      <c r="Z33" s="39">
        <v>13985</v>
      </c>
      <c r="AA33" s="39">
        <v>13655</v>
      </c>
      <c r="AB33" s="44" t="s">
        <v>59</v>
      </c>
      <c r="AC33" s="39">
        <v>228</v>
      </c>
      <c r="AD33" s="39">
        <v>0</v>
      </c>
      <c r="AE33" s="39">
        <v>102</v>
      </c>
      <c r="AF33" s="39">
        <v>0</v>
      </c>
    </row>
    <row r="34" spans="2:32" ht="37.5" customHeight="1">
      <c r="B34" s="48" t="s">
        <v>33</v>
      </c>
      <c r="C34" s="48"/>
      <c r="D34" s="48"/>
      <c r="F34" s="40">
        <f t="shared" si="4"/>
        <v>18</v>
      </c>
      <c r="G34" s="39">
        <v>10</v>
      </c>
      <c r="H34" s="39">
        <v>1</v>
      </c>
      <c r="I34" s="39">
        <v>3</v>
      </c>
      <c r="J34" s="39">
        <v>0</v>
      </c>
      <c r="K34" s="39">
        <v>4</v>
      </c>
      <c r="L34" s="39">
        <v>12</v>
      </c>
      <c r="M34" s="39">
        <v>4</v>
      </c>
      <c r="N34" s="39">
        <v>1</v>
      </c>
      <c r="O34" s="39">
        <v>2</v>
      </c>
      <c r="P34" s="39">
        <v>5</v>
      </c>
      <c r="Q34" s="39">
        <v>541</v>
      </c>
      <c r="R34" s="39">
        <v>40</v>
      </c>
      <c r="S34" s="39">
        <v>2</v>
      </c>
      <c r="T34" s="39">
        <v>1</v>
      </c>
      <c r="U34" s="39">
        <v>0</v>
      </c>
      <c r="V34" s="39">
        <v>1</v>
      </c>
      <c r="W34" s="39">
        <v>5</v>
      </c>
      <c r="X34" s="39">
        <v>0</v>
      </c>
      <c r="Y34" s="39">
        <v>0</v>
      </c>
      <c r="Z34" s="39">
        <v>23311</v>
      </c>
      <c r="AA34" s="39">
        <v>22646</v>
      </c>
      <c r="AB34" s="44" t="s">
        <v>59</v>
      </c>
      <c r="AC34" s="39">
        <v>515</v>
      </c>
      <c r="AD34" s="39">
        <v>0</v>
      </c>
      <c r="AE34" s="39">
        <v>150</v>
      </c>
      <c r="AF34" s="39">
        <v>0</v>
      </c>
    </row>
    <row r="35" spans="2:32" ht="22.5" customHeight="1">
      <c r="B35" s="48" t="s">
        <v>34</v>
      </c>
      <c r="C35" s="48"/>
      <c r="D35" s="48"/>
      <c r="F35" s="40">
        <f t="shared" si="4"/>
        <v>15</v>
      </c>
      <c r="G35" s="39">
        <v>6</v>
      </c>
      <c r="H35" s="39">
        <v>0</v>
      </c>
      <c r="I35" s="39">
        <v>1</v>
      </c>
      <c r="J35" s="39">
        <v>1</v>
      </c>
      <c r="K35" s="39">
        <v>7</v>
      </c>
      <c r="L35" s="39">
        <v>18</v>
      </c>
      <c r="M35" s="39">
        <v>7</v>
      </c>
      <c r="N35" s="39">
        <v>0</v>
      </c>
      <c r="O35" s="39">
        <v>4</v>
      </c>
      <c r="P35" s="39">
        <v>7</v>
      </c>
      <c r="Q35" s="39">
        <v>607</v>
      </c>
      <c r="R35" s="39">
        <v>0</v>
      </c>
      <c r="S35" s="39">
        <v>9</v>
      </c>
      <c r="T35" s="39">
        <v>4</v>
      </c>
      <c r="U35" s="39">
        <v>0</v>
      </c>
      <c r="V35" s="39">
        <v>5</v>
      </c>
      <c r="W35" s="39">
        <v>21</v>
      </c>
      <c r="X35" s="39">
        <v>0</v>
      </c>
      <c r="Y35" s="39">
        <v>2</v>
      </c>
      <c r="Z35" s="39">
        <v>18540</v>
      </c>
      <c r="AA35" s="39">
        <v>16749</v>
      </c>
      <c r="AB35" s="44" t="s">
        <v>59</v>
      </c>
      <c r="AC35" s="39">
        <v>120</v>
      </c>
      <c r="AD35" s="39">
        <v>1000</v>
      </c>
      <c r="AE35" s="45">
        <v>671</v>
      </c>
      <c r="AF35" s="39">
        <v>0</v>
      </c>
    </row>
    <row r="36" spans="2:32" ht="22.5" customHeight="1">
      <c r="B36" s="47" t="s">
        <v>35</v>
      </c>
      <c r="C36" s="47"/>
      <c r="D36" s="47"/>
      <c r="F36" s="40">
        <f t="shared" si="4"/>
        <v>18</v>
      </c>
      <c r="G36" s="39">
        <v>6</v>
      </c>
      <c r="H36" s="39">
        <v>0</v>
      </c>
      <c r="I36" s="39">
        <v>1</v>
      </c>
      <c r="J36" s="39">
        <v>0</v>
      </c>
      <c r="K36" s="39">
        <v>11</v>
      </c>
      <c r="L36" s="39">
        <v>14</v>
      </c>
      <c r="M36" s="39">
        <v>9</v>
      </c>
      <c r="N36" s="39">
        <v>0</v>
      </c>
      <c r="O36" s="39">
        <v>4</v>
      </c>
      <c r="P36" s="39">
        <v>1</v>
      </c>
      <c r="Q36" s="39">
        <v>832</v>
      </c>
      <c r="R36" s="39">
        <v>0</v>
      </c>
      <c r="S36" s="39">
        <v>6</v>
      </c>
      <c r="T36" s="39">
        <v>4</v>
      </c>
      <c r="U36" s="39">
        <v>0</v>
      </c>
      <c r="V36" s="39">
        <v>2</v>
      </c>
      <c r="W36" s="39">
        <v>13</v>
      </c>
      <c r="X36" s="39">
        <v>1</v>
      </c>
      <c r="Y36" s="39">
        <v>2</v>
      </c>
      <c r="Z36" s="39">
        <v>29573</v>
      </c>
      <c r="AA36" s="39">
        <v>27112</v>
      </c>
      <c r="AB36" s="44" t="s">
        <v>59</v>
      </c>
      <c r="AC36" s="39">
        <v>19</v>
      </c>
      <c r="AD36" s="39">
        <v>0</v>
      </c>
      <c r="AE36" s="39">
        <v>2442</v>
      </c>
      <c r="AF36" s="39">
        <v>0</v>
      </c>
    </row>
    <row r="37" spans="2:32" ht="37.5" customHeight="1">
      <c r="B37" s="48" t="s">
        <v>24</v>
      </c>
      <c r="C37" s="48"/>
      <c r="D37" s="48"/>
      <c r="E37" s="13"/>
      <c r="F37" s="40">
        <f t="shared" si="4"/>
        <v>12</v>
      </c>
      <c r="G37" s="39">
        <v>3</v>
      </c>
      <c r="H37" s="39">
        <v>1</v>
      </c>
      <c r="I37" s="39">
        <v>4</v>
      </c>
      <c r="J37" s="39">
        <v>0</v>
      </c>
      <c r="K37" s="39">
        <v>4</v>
      </c>
      <c r="L37" s="39">
        <v>5</v>
      </c>
      <c r="M37" s="39">
        <v>1</v>
      </c>
      <c r="N37" s="39">
        <v>0</v>
      </c>
      <c r="O37" s="39">
        <v>1</v>
      </c>
      <c r="P37" s="39">
        <v>3</v>
      </c>
      <c r="Q37" s="39">
        <v>196</v>
      </c>
      <c r="R37" s="39">
        <v>3</v>
      </c>
      <c r="S37" s="39">
        <v>2</v>
      </c>
      <c r="T37" s="39">
        <v>1</v>
      </c>
      <c r="U37" s="39">
        <v>0</v>
      </c>
      <c r="V37" s="39">
        <v>1</v>
      </c>
      <c r="W37" s="39">
        <v>5</v>
      </c>
      <c r="X37" s="39">
        <v>0</v>
      </c>
      <c r="Y37" s="39">
        <v>0</v>
      </c>
      <c r="Z37" s="39">
        <v>4187</v>
      </c>
      <c r="AA37" s="39">
        <v>3774</v>
      </c>
      <c r="AB37" s="44" t="s">
        <v>59</v>
      </c>
      <c r="AC37" s="39">
        <v>399</v>
      </c>
      <c r="AD37" s="39">
        <v>0</v>
      </c>
      <c r="AE37" s="39">
        <v>14</v>
      </c>
      <c r="AF37" s="39">
        <v>0</v>
      </c>
    </row>
    <row r="38" spans="2:32" ht="22.5" customHeight="1">
      <c r="B38" s="48" t="s">
        <v>25</v>
      </c>
      <c r="C38" s="48"/>
      <c r="D38" s="48"/>
      <c r="E38" s="13"/>
      <c r="F38" s="40">
        <f t="shared" si="4"/>
        <v>6</v>
      </c>
      <c r="G38" s="39">
        <v>3</v>
      </c>
      <c r="H38" s="39">
        <v>0</v>
      </c>
      <c r="I38" s="39">
        <v>0</v>
      </c>
      <c r="J38" s="39">
        <v>0</v>
      </c>
      <c r="K38" s="39">
        <v>3</v>
      </c>
      <c r="L38" s="39">
        <v>3</v>
      </c>
      <c r="M38" s="39">
        <v>0</v>
      </c>
      <c r="N38" s="39">
        <v>0</v>
      </c>
      <c r="O38" s="39">
        <v>2</v>
      </c>
      <c r="P38" s="39">
        <v>1</v>
      </c>
      <c r="Q38" s="39">
        <v>0</v>
      </c>
      <c r="R38" s="39">
        <v>0</v>
      </c>
      <c r="S38" s="39">
        <v>1</v>
      </c>
      <c r="T38" s="39">
        <v>0</v>
      </c>
      <c r="U38" s="39">
        <v>0</v>
      </c>
      <c r="V38" s="39">
        <v>1</v>
      </c>
      <c r="W38" s="39">
        <v>4</v>
      </c>
      <c r="X38" s="39">
        <v>0</v>
      </c>
      <c r="Y38" s="39">
        <v>0</v>
      </c>
      <c r="Z38" s="39">
        <v>226</v>
      </c>
      <c r="AA38" s="39">
        <v>226</v>
      </c>
      <c r="AB38" s="44" t="s">
        <v>59</v>
      </c>
      <c r="AC38" s="39">
        <v>0</v>
      </c>
      <c r="AD38" s="39">
        <v>0</v>
      </c>
      <c r="AE38" s="39">
        <v>0</v>
      </c>
      <c r="AF38" s="39">
        <v>0</v>
      </c>
    </row>
    <row r="39" spans="1:32" ht="22.5" customHeight="1">
      <c r="A39" s="4"/>
      <c r="B39" s="48" t="s">
        <v>26</v>
      </c>
      <c r="C39" s="48"/>
      <c r="D39" s="48"/>
      <c r="E39" s="13"/>
      <c r="F39" s="40">
        <f t="shared" si="4"/>
        <v>8</v>
      </c>
      <c r="G39" s="39">
        <v>3</v>
      </c>
      <c r="H39" s="39">
        <v>1</v>
      </c>
      <c r="I39" s="39">
        <v>2</v>
      </c>
      <c r="J39" s="39">
        <v>0</v>
      </c>
      <c r="K39" s="39">
        <v>2</v>
      </c>
      <c r="L39" s="39">
        <v>5</v>
      </c>
      <c r="M39" s="39">
        <v>2</v>
      </c>
      <c r="N39" s="39">
        <v>1</v>
      </c>
      <c r="O39" s="39">
        <v>1</v>
      </c>
      <c r="P39" s="39">
        <v>1</v>
      </c>
      <c r="Q39" s="39">
        <v>321</v>
      </c>
      <c r="R39" s="39">
        <v>2</v>
      </c>
      <c r="S39" s="39">
        <v>3</v>
      </c>
      <c r="T39" s="39">
        <v>1</v>
      </c>
      <c r="U39" s="39">
        <v>1</v>
      </c>
      <c r="V39" s="39">
        <v>1</v>
      </c>
      <c r="W39" s="39">
        <v>3</v>
      </c>
      <c r="X39" s="39">
        <v>0</v>
      </c>
      <c r="Y39" s="39">
        <v>1</v>
      </c>
      <c r="Z39" s="39">
        <v>7589</v>
      </c>
      <c r="AA39" s="39">
        <v>6986</v>
      </c>
      <c r="AB39" s="44" t="s">
        <v>59</v>
      </c>
      <c r="AC39" s="39">
        <v>603</v>
      </c>
      <c r="AD39" s="39">
        <v>0</v>
      </c>
      <c r="AE39" s="39">
        <v>0</v>
      </c>
      <c r="AF39" s="39">
        <v>0</v>
      </c>
    </row>
    <row r="40" spans="1:32" ht="22.5" customHeight="1">
      <c r="A40" s="4"/>
      <c r="B40" s="47" t="s">
        <v>27</v>
      </c>
      <c r="C40" s="47"/>
      <c r="D40" s="47"/>
      <c r="E40" s="13"/>
      <c r="F40" s="40">
        <f>SUM(G40:K40)</f>
        <v>7</v>
      </c>
      <c r="G40" s="39">
        <v>4</v>
      </c>
      <c r="H40" s="39">
        <v>0</v>
      </c>
      <c r="I40" s="39">
        <v>0</v>
      </c>
      <c r="J40" s="39">
        <v>0</v>
      </c>
      <c r="K40" s="39">
        <v>3</v>
      </c>
      <c r="L40" s="39">
        <v>2</v>
      </c>
      <c r="M40" s="39">
        <v>1</v>
      </c>
      <c r="N40" s="39">
        <v>0</v>
      </c>
      <c r="O40" s="39">
        <v>0</v>
      </c>
      <c r="P40" s="39">
        <v>1</v>
      </c>
      <c r="Q40" s="39">
        <v>116</v>
      </c>
      <c r="R40" s="39">
        <v>0</v>
      </c>
      <c r="S40" s="39">
        <v>2</v>
      </c>
      <c r="T40" s="39">
        <v>2</v>
      </c>
      <c r="U40" s="39">
        <v>0</v>
      </c>
      <c r="V40" s="39">
        <v>0</v>
      </c>
      <c r="W40" s="39">
        <v>8</v>
      </c>
      <c r="X40" s="39">
        <v>0</v>
      </c>
      <c r="Y40" s="39">
        <v>1</v>
      </c>
      <c r="Z40" s="39">
        <v>4379</v>
      </c>
      <c r="AA40" s="39">
        <v>4376</v>
      </c>
      <c r="AB40" s="44" t="s">
        <v>59</v>
      </c>
      <c r="AC40" s="39">
        <v>0</v>
      </c>
      <c r="AD40" s="39">
        <v>0</v>
      </c>
      <c r="AE40" s="39">
        <v>3</v>
      </c>
      <c r="AF40" s="39">
        <v>0</v>
      </c>
    </row>
    <row r="41" spans="1:32" ht="16.5" customHeight="1" thickBot="1">
      <c r="A41" s="2"/>
      <c r="B41" s="21"/>
      <c r="C41" s="21"/>
      <c r="D41" s="21"/>
      <c r="E41" s="2"/>
      <c r="F41" s="22"/>
      <c r="G41" s="23"/>
      <c r="H41" s="24"/>
      <c r="I41" s="24"/>
      <c r="J41" s="24"/>
      <c r="K41" s="23"/>
      <c r="L41" s="23"/>
      <c r="M41" s="23"/>
      <c r="N41" s="24"/>
      <c r="O41" s="23"/>
      <c r="P41" s="24"/>
      <c r="Q41" s="23"/>
      <c r="R41" s="24"/>
      <c r="S41" s="25"/>
      <c r="T41" s="23"/>
      <c r="U41" s="24"/>
      <c r="V41" s="23"/>
      <c r="W41" s="23"/>
      <c r="X41" s="24"/>
      <c r="Y41" s="24"/>
      <c r="Z41" s="23"/>
      <c r="AA41" s="23"/>
      <c r="AB41" s="24"/>
      <c r="AC41" s="24"/>
      <c r="AD41" s="24"/>
      <c r="AE41" s="24"/>
      <c r="AF41" s="24"/>
    </row>
    <row r="42" ht="14.25" customHeight="1">
      <c r="B42" s="1" t="s">
        <v>39</v>
      </c>
    </row>
    <row r="45" spans="6:32" ht="14.25"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ht="14.25">
      <c r="AC46" s="1" t="s">
        <v>60</v>
      </c>
    </row>
    <row r="47" ht="14.25">
      <c r="AC47" s="1" t="s">
        <v>61</v>
      </c>
    </row>
  </sheetData>
  <sheetProtection/>
  <mergeCells count="29">
    <mergeCell ref="S1:AF1"/>
    <mergeCell ref="A1:R1"/>
    <mergeCell ref="B24:D24"/>
    <mergeCell ref="X3:Y3"/>
    <mergeCell ref="W3:W4"/>
    <mergeCell ref="Z3:AF3"/>
    <mergeCell ref="F3:K3"/>
    <mergeCell ref="L3:P3"/>
    <mergeCell ref="S3:V3"/>
    <mergeCell ref="Q3:R3"/>
    <mergeCell ref="B3:D4"/>
    <mergeCell ref="B27:D27"/>
    <mergeCell ref="B26:D26"/>
    <mergeCell ref="B33:D33"/>
    <mergeCell ref="B32:D32"/>
    <mergeCell ref="B23:D23"/>
    <mergeCell ref="B22:D22"/>
    <mergeCell ref="B29:D29"/>
    <mergeCell ref="B28:D28"/>
    <mergeCell ref="B25:D25"/>
    <mergeCell ref="B40:D40"/>
    <mergeCell ref="B39:D39"/>
    <mergeCell ref="B38:D38"/>
    <mergeCell ref="B37:D37"/>
    <mergeCell ref="B31:D31"/>
    <mergeCell ref="B30:D30"/>
    <mergeCell ref="B36:D36"/>
    <mergeCell ref="B34:D34"/>
    <mergeCell ref="B35:D35"/>
  </mergeCells>
  <printOptions horizontalCentered="1" verticalCentered="1"/>
  <pageMargins left="0.5905511811023623" right="0.5905511811023623" top="0.7874015748031497" bottom="0.5905511811023623" header="0.8661417322834646" footer="0.5118110236220472"/>
  <pageSetup horizontalDpi="600" verticalDpi="600" orientation="portrait" pageOrder="overThenDown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寺崎 久子</dc:creator>
  <cp:keywords/>
  <dc:description/>
  <cp:lastModifiedBy>田崎 千秋</cp:lastModifiedBy>
  <cp:lastPrinted>2023-03-06T02:27:49Z</cp:lastPrinted>
  <dcterms:created xsi:type="dcterms:W3CDTF">2019-12-18T08:36:59Z</dcterms:created>
  <dcterms:modified xsi:type="dcterms:W3CDTF">2023-03-06T02:28:07Z</dcterms:modified>
  <cp:category/>
  <cp:version/>
  <cp:contentType/>
  <cp:contentStatus/>
</cp:coreProperties>
</file>