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<sst xmlns="http://schemas.openxmlformats.org/spreadsheetml/2006/main" count="852" uniqueCount="852">
  <si>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長崎県五島中央病院</t>
  </si>
  <si>
    <t>〒853-0031　五島市吉久木町205</t>
  </si>
  <si>
    <t>病棟の建築時期と構造</t>
  </si>
  <si>
    <t>建物情報＼病棟名</t>
  </si>
  <si>
    <t>3階南病棟</t>
  </si>
  <si>
    <t>4階南病棟</t>
  </si>
  <si>
    <t>4階北病棟</t>
  </si>
  <si>
    <t>5階南病棟</t>
  </si>
  <si>
    <t>5階北病棟</t>
  </si>
  <si>
    <t>様式１病院病棟票(1)</t>
  </si>
  <si>
    <t>建築時期</t>
  </si>
  <si>
    <t>-</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</si>
  <si>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</si>
  <si>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</si>
  <si>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</si>
  <si>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</si>
  <si>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</si>
  <si>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</si>
  <si>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</si>
  <si>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</si>
  <si>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</si>
  <si>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</si>
  <si>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</si>
  <si>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</si>
  <si>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</si>
  <si>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</si>
  <si>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</si>
  <si>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</si>
  <si>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</si>
  <si>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</si>
  <si>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</si>
  <si>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</si>
  <si>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</si>
  <si>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</si>
  <si>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</si>
  <si>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</si>
  <si>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</si>
  <si>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</si>
  <si>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</si>
  <si>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</si>
  <si>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</si>
  <si>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</si>
  <si>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</si>
  <si>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</si>
  <si>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</si>
  <si>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</si>
  <si>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</si>
  <si>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</si>
  <si>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</si>
  <si>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</si>
  <si>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</si>
  <si>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</si>
  <si>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</si>
  <si>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</si>
  <si>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</si>
  <si>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</si>
  <si>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</si>
  <si>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</si>
  <si>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</si>
  <si>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</si>
  <si>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</si>
  <si>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</si>
  <si>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</si>
  <si>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</si>
  <si>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</si>
  <si>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</si>
  <si>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</si>
  <si>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</si>
  <si>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</si>
  <si>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</si>
  <si>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</si>
  <si>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</si>
  <si>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</si>
  <si>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</si>
  <si>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</si>
  <si>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</si>
  <si>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</si>
  <si>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</si>
  <si>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</si>
  <si>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</si>
  <si>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</si>
  <si>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</si>
  <si>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</si>
  <si>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</si>
  <si>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</si>
  <si>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</si>
  <si>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</si>
  <si>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</si>
  <si>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</si>
  <si>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</si>
  <si>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</si>
  <si>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</si>
  <si>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</si>
  <si>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</si>
  <si>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</si>
  <si>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</si>
  <si>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</si>
  <si>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</si>
  <si>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</si>
  <si>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</si>
  <si>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</si>
  <si>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</si>
  <si>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</si>
  <si>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</si>
  <si>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</si>
  <si>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</si>
  <si>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</si>
  <si>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</si>
  <si>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</si>
  <si>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</si>
  <si>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整形外科</t>
  </si>
  <si>
    <t>産婦人科</t>
  </si>
  <si>
    <t>様式１病院施設票(43)-2</t>
  </si>
  <si>
    <t>眼科</t>
  </si>
  <si>
    <t>小児科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</si>
  <si>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</si>
  <si>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</si>
  <si>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</si>
  <si>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</si>
  <si>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</si>
  <si>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</si>
  <si>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</si>
  <si>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</si>
  <si>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</si>
  <si>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</si>
  <si>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</si>
  <si>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</si>
  <si>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</si>
  <si>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</si>
  <si>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</si>
  <si>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</si>
  <si>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</si>
  <si>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</si>
  <si>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</si>
  <si>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</si>
  <si>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</si>
  <si>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</si>
  <si>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</si>
  <si>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</si>
  <si>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</si>
  <si>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</si>
  <si>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</si>
  <si>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</si>
  <si>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</si>
  <si>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</si>
  <si>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</si>
  <si>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</si>
  <si>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</si>
  <si>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</si>
  <si>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</si>
  <si>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</si>
  <si>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</si>
  <si>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</si>
  <si>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</si>
  <si>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</si>
  <si>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</si>
  <si>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</si>
  <si>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</si>
  <si>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</si>
  <si>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</si>
  <si>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</si>
  <si>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</si>
  <si>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</si>
  <si>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</si>
  <si>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</si>
  <si>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</si>
  <si>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</si>
  <si>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</si>
  <si>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</si>
  <si>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</si>
  <si>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</si>
  <si>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</si>
  <si>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</si>
  <si>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</si>
  <si>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</si>
  <si>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</si>
  <si>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</si>
  <si>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</si>
  <si>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</si>
  <si>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</si>
  <si>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</si>
  <si>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</si>
  <si>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</si>
  <si>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</si>
  <si>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</si>
  <si>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</si>
  <si>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</si>
  <si>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</si>
  <si>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</si>
  <si>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</si>
  <si>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</si>
  <si>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</si>
  <si>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</si>
  <si>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</si>
  <si>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</si>
  <si>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</si>
  <si>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</si>
  <si>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</si>
  <si>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</si>
  <si>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</si>
  <si>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</si>
  <si>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</si>
  <si>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</si>
  <si>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</si>
  <si>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</si>
  <si>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</si>
  <si>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</si>
  <si>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</si>
  <si>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</si>
  <si>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</si>
  <si>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</si>
  <si>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</si>
  <si>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</si>
  <si>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</si>
  <si>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</si>
  <si>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</si>
  <si>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</si>
  <si>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</si>
  <si>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</si>
  <si>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</si>
  <si>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</si>
  <si>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</si>
  <si>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</si>
  <si>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</si>
  <si>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</si>
  <si>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</si>
  <si>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</si>
  <si>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</si>
  <si>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</si>
  <si>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</si>
  <si>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</si>
  <si>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</si>
  <si>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</si>
  <si>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</si>
  <si>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</si>
  <si>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</si>
  <si>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</si>
  <si>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</si>
  <si>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</si>
  <si>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</si>
  <si>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</si>
  <si>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</si>
  <si>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</si>
  <si>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</si>
  <si>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</si>
  <si>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</si>
  <si>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</si>
  <si>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</si>
  <si>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</si>
  <si>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</si>
  <si>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</si>
  <si>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</si>
  <si>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</si>
  <si>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</si>
  <si>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</si>
  <si>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</si>
  <si>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</si>
  <si>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</si>
  <si>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</si>
  <si>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</si>
  <si>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</si>
  <si>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</si>
  <si>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</si>
  <si>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</si>
  <si>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</si>
  <si>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</si>
  <si>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</si>
  <si>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</si>
  <si>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</si>
  <si>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</si>
  <si>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</si>
  <si>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</si>
  <si>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</si>
  <si>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</si>
  <si>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</si>
  <si>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</si>
  <si>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</si>
  <si>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</si>
  <si>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</si>
  <si>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</si>
  <si>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</si>
  <si>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</si>
  <si>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</si>
  <si>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</si>
  <si>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</si>
  <si>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</si>
  <si>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</si>
  <si>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</si>
  <si>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</si>
  <si>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</si>
  <si>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</si>
  <si>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</si>
  <si>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</si>
  <si>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</si>
  <si>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</si>
  <si>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</si>
  <si>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</si>
  <si>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</si>
  <si>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</si>
  <si>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</si>
  <si>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</si>
  <si>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</si>
  <si>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</si>
  <si>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</si>
  <si>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</si>
  <si>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</si>
  <si>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</si>
  <si>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</si>
  <si>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</si>
  <si>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</si>
  <si>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</si>
  <si>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</si>
  <si>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</si>
  <si>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</si>
  <si>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</si>
  <si>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</si>
  <si>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</si>
  <si>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</si>
  <si>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</si>
  <si>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</si>
  <si>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</si>
  <si>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</si>
  <si>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</si>
  <si>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</si>
  <si>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</si>
  <si>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</si>
  <si>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</si>
  <si>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</si>
  <si>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</si>
  <si>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</si>
  <si>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</si>
  <si>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</si>
  <si>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</si>
  <si>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</si>
  <si>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</si>
  <si>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</si>
  <si>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</si>
  <si>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</si>
  <si>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</si>
  <si>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</si>
  <si>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</si>
  <si>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</si>
  <si>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</si>
  <si>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</si>
  <si>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</si>
  <si>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</si>
  <si>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</si>
  <si>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</si>
  <si>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</si>
  <si>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</si>
  <si>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</si>
  <si>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</si>
  <si>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</si>
  <si>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</si>
  <si>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</si>
  <si>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</si>
  <si>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</si>
  <si>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</si>
  <si>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</si>
  <si>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</si>
  <si>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</si>
  <si>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</si>
  <si>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</si>
  <si>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４階南病棟</t>
  </si>
  <si>
    <t>４階北病棟</t>
  </si>
  <si>
    <t>５階南病棟</t>
  </si>
  <si>
    <t>５階北病棟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</si>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</sst>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c r="N18" s="16" t="s">
        <v>18</v>
      </c>
      <c r="O18" s="16" t="s">
        <v>18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t="s">
        <v>18</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t="s">
        <v>18</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c r="N29" s="16" t="s">
        <v>18</v>
      </c>
      <c r="O29" s="16" t="s">
        <v>18</v>
      </c>
      <c r="P29" s="16" t="s">
        <v>18</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t="s">
        <v>18</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11</v>
      </c>
      <c r="M58" s="17" t="s">
        <v>11</v>
      </c>
      <c r="N58" s="17" t="s">
        <v>11</v>
      </c>
      <c r="O58" s="17" t="s">
        <v>11</v>
      </c>
      <c r="P58" s="17" t="s">
        <v>11</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17</v>
      </c>
      <c r="M95" s="210" t="s">
        <v>19</v>
      </c>
      <c r="N95" s="210" t="s">
        <v>17</v>
      </c>
      <c r="O95" s="210" t="s">
        <v>17</v>
      </c>
      <c r="P95" s="210" t="s">
        <v>78</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50</v>
      </c>
      <c r="M104" s="209">
        <v>50</v>
      </c>
      <c r="N104" s="166">
        <v>40</v>
      </c>
      <c r="O104" s="166">
        <v>50</v>
      </c>
      <c r="P104" s="166">
        <v>40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46</v>
      </c>
      <c r="N106" s="166">
        <v>34</v>
      </c>
      <c r="O106" s="166">
        <v>50</v>
      </c>
      <c r="P106" s="166">
        <v>40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50</v>
      </c>
      <c r="M107" s="166">
        <v>50</v>
      </c>
      <c r="N107" s="166">
        <v>40</v>
      </c>
      <c r="O107" s="166">
        <v>50</v>
      </c>
      <c r="P107" s="166">
        <v>40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11</v>
      </c>
      <c r="M117" s="165" t="s">
        <v>11</v>
      </c>
      <c r="N117" s="165" t="s">
        <v>11</v>
      </c>
      <c r="O117" s="165" t="s">
        <v>11</v>
      </c>
      <c r="P117" s="165" t="s">
        <v>11</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106</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110</v>
      </c>
      <c r="N126" s="211" t="s">
        <v>111</v>
      </c>
      <c r="O126" s="211" t="s">
        <v>11</v>
      </c>
      <c r="P126" s="211" t="s">
        <v>11</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110</v>
      </c>
      <c r="M127" s="211" t="s">
        <v>113</v>
      </c>
      <c r="N127" s="211" t="s">
        <v>114</v>
      </c>
      <c r="O127" s="211" t="s">
        <v>11</v>
      </c>
      <c r="P127" s="211" t="s">
        <v>11</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116</v>
      </c>
      <c r="M128" s="211" t="s">
        <v>106</v>
      </c>
      <c r="N128" s="211" t="s">
        <v>106</v>
      </c>
      <c r="O128" s="211" t="s">
        <v>11</v>
      </c>
      <c r="P128" s="211" t="s">
        <v>11</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122</v>
      </c>
      <c r="N136" s="211" t="s">
        <v>121</v>
      </c>
      <c r="O136" s="211" t="s">
        <v>121</v>
      </c>
      <c r="P136" s="211" t="s">
        <v>11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123</v>
      </c>
      <c r="F137" s="252"/>
      <c r="G137" s="252"/>
      <c r="H137" s="253"/>
      <c r="I137" s="237"/>
      <c r="J137" s="68"/>
      <c r="K137" s="69"/>
      <c r="L137" s="67">
        <v>50</v>
      </c>
      <c r="M137" s="211">
        <v>50</v>
      </c>
      <c r="N137" s="211">
        <v>40</v>
      </c>
      <c r="O137" s="211">
        <v>50</v>
      </c>
      <c r="P137" s="211">
        <v>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11</v>
      </c>
      <c r="M138" s="211" t="s">
        <v>11</v>
      </c>
      <c r="N138" s="211" t="s">
        <v>11</v>
      </c>
      <c r="O138" s="211" t="s">
        <v>11</v>
      </c>
      <c r="P138" s="211" t="s">
        <v>11</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125</v>
      </c>
      <c r="D140" s="259"/>
      <c r="E140" s="259"/>
      <c r="F140" s="259"/>
      <c r="G140" s="259"/>
      <c r="H140" s="260"/>
      <c r="I140" s="237"/>
      <c r="J140" s="68"/>
      <c r="K140" s="69"/>
      <c r="L140" s="67" t="s">
        <v>11</v>
      </c>
      <c r="M140" s="211" t="s">
        <v>11</v>
      </c>
      <c r="N140" s="211" t="s">
        <v>11</v>
      </c>
      <c r="O140" s="211" t="s">
        <v>11</v>
      </c>
      <c r="P140" s="211" t="s">
        <v>11</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123</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143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34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20</v>
      </c>
      <c r="M193" s="213">
        <v>18</v>
      </c>
      <c r="N193" s="213">
        <v>10</v>
      </c>
      <c r="O193" s="213">
        <v>27</v>
      </c>
      <c r="P193" s="213">
        <v>0</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0.6</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1</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0</v>
      </c>
      <c r="M197" s="213">
        <v>0</v>
      </c>
      <c r="N197" s="213">
        <v>0</v>
      </c>
      <c r="O197" s="213">
        <v>0</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2</v>
      </c>
      <c r="M198" s="212">
        <v>2.3</v>
      </c>
      <c r="N198" s="212">
        <v>0.9</v>
      </c>
      <c r="O198" s="212">
        <v>2.1</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10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198</v>
      </c>
      <c r="M219" s="369"/>
      <c r="N219" s="370"/>
      <c r="O219" s="5"/>
      <c r="P219" s="5"/>
      <c r="Q219" s="5"/>
      <c r="R219" s="5"/>
      <c r="S219" s="5"/>
      <c r="T219" s="5"/>
      <c r="U219" s="5"/>
      <c r="V219" s="5"/>
    </row>
    <row r="220" ht="20.25" customHeight="1">
      <c r="C220" s="25"/>
      <c r="I220" s="47" t="s">
        <v>77</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7</v>
      </c>
      <c r="M221" s="89">
        <v>26</v>
      </c>
      <c r="N221" s="89">
        <v>28</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v>
      </c>
      <c r="M222" s="90">
        <v>3.8</v>
      </c>
      <c r="N222" s="90">
        <v>1.2</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1</v>
      </c>
      <c r="N223" s="89">
        <v>1</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0.4</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0</v>
      </c>
      <c r="M225" s="89">
        <v>0</v>
      </c>
      <c r="N225" s="89">
        <v>0</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1.8</v>
      </c>
      <c r="M226" s="90">
        <v>5.5</v>
      </c>
      <c r="N226" s="90">
        <v>0.7</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1</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0.9</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8</v>
      </c>
      <c r="N229" s="89">
        <v>0</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5</v>
      </c>
      <c r="N231" s="89">
        <v>0</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0</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6</v>
      </c>
      <c r="N235" s="89">
        <v>0</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2</v>
      </c>
      <c r="N237" s="89">
        <v>0</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3</v>
      </c>
      <c r="N239" s="89">
        <v>0</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5</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11</v>
      </c>
      <c r="M295" s="215" t="s">
        <v>11</v>
      </c>
      <c r="N295" s="215" t="s">
        <v>11</v>
      </c>
      <c r="O295" s="215" t="s">
        <v>11</v>
      </c>
      <c r="P295" s="215" t="s">
        <v>11</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1297</v>
      </c>
      <c r="M316" s="213">
        <v>848</v>
      </c>
      <c r="N316" s="213">
        <v>1101</v>
      </c>
      <c r="O316" s="213">
        <v>1592</v>
      </c>
      <c r="P316" s="213">
        <v>0</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735</v>
      </c>
      <c r="M317" s="213">
        <v>843</v>
      </c>
      <c r="N317" s="213">
        <v>624</v>
      </c>
      <c r="O317" s="213">
        <v>599</v>
      </c>
      <c r="P317" s="213">
        <v>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190</v>
      </c>
      <c r="M318" s="213">
        <v>5</v>
      </c>
      <c r="N318" s="213">
        <v>372</v>
      </c>
      <c r="O318" s="213">
        <v>243</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372</v>
      </c>
      <c r="M319" s="213">
        <v>0</v>
      </c>
      <c r="N319" s="213">
        <v>105</v>
      </c>
      <c r="O319" s="213">
        <v>750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14960</v>
      </c>
      <c r="M320" s="213">
        <v>14095</v>
      </c>
      <c r="N320" s="213">
        <v>9556</v>
      </c>
      <c r="O320" s="213">
        <v>16426</v>
      </c>
      <c r="P320" s="213">
        <v>0</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1288</v>
      </c>
      <c r="M321" s="213">
        <v>827</v>
      </c>
      <c r="N321" s="213">
        <v>1046</v>
      </c>
      <c r="O321" s="213">
        <v>1576</v>
      </c>
      <c r="P321" s="213">
        <v>0</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1297</v>
      </c>
      <c r="M329" s="213">
        <v>848</v>
      </c>
      <c r="N329" s="213">
        <v>1101</v>
      </c>
      <c r="O329" s="213">
        <v>1592</v>
      </c>
      <c r="P329" s="213">
        <v>0</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75</v>
      </c>
      <c r="M330" s="213">
        <v>640</v>
      </c>
      <c r="N330" s="213">
        <v>242</v>
      </c>
      <c r="O330" s="213">
        <v>35</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1092</v>
      </c>
      <c r="M331" s="213">
        <v>164</v>
      </c>
      <c r="N331" s="213">
        <v>695</v>
      </c>
      <c r="O331" s="213">
        <v>1360</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40</v>
      </c>
      <c r="M332" s="213">
        <v>40</v>
      </c>
      <c r="N332" s="213">
        <v>16</v>
      </c>
      <c r="O332" s="213">
        <v>38</v>
      </c>
      <c r="P332" s="213">
        <v>0</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90</v>
      </c>
      <c r="M333" s="213">
        <v>4</v>
      </c>
      <c r="N333" s="213">
        <v>49</v>
      </c>
      <c r="O333" s="213">
        <v>159</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99</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1288</v>
      </c>
      <c r="M337" s="213">
        <v>827</v>
      </c>
      <c r="N337" s="213">
        <v>1046</v>
      </c>
      <c r="O337" s="213">
        <v>1576</v>
      </c>
      <c r="P337" s="213">
        <v>0</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352</v>
      </c>
      <c r="M338" s="213">
        <v>12</v>
      </c>
      <c r="N338" s="213">
        <v>67</v>
      </c>
      <c r="O338" s="213">
        <v>555</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791</v>
      </c>
      <c r="M339" s="213">
        <v>629</v>
      </c>
      <c r="N339" s="213">
        <v>866</v>
      </c>
      <c r="O339" s="213">
        <v>807</v>
      </c>
      <c r="P339" s="213">
        <v>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59</v>
      </c>
      <c r="M340" s="213">
        <v>84</v>
      </c>
      <c r="N340" s="213">
        <v>19</v>
      </c>
      <c r="O340" s="213">
        <v>67</v>
      </c>
      <c r="P340" s="213">
        <v>0</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12</v>
      </c>
      <c r="M341" s="213">
        <v>11</v>
      </c>
      <c r="N341" s="213">
        <v>5</v>
      </c>
      <c r="O341" s="213">
        <v>1</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19</v>
      </c>
      <c r="M342" s="213">
        <v>25</v>
      </c>
      <c r="N342" s="213">
        <v>28</v>
      </c>
      <c r="O342" s="213">
        <v>10</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47</v>
      </c>
      <c r="M344" s="213">
        <v>39</v>
      </c>
      <c r="N344" s="213">
        <v>47</v>
      </c>
      <c r="O344" s="213">
        <v>30</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8</v>
      </c>
      <c r="M345" s="213">
        <v>27</v>
      </c>
      <c r="N345" s="213">
        <v>14</v>
      </c>
      <c r="O345" s="213">
        <v>88</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0</v>
      </c>
      <c r="O346" s="213">
        <v>18</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936</v>
      </c>
      <c r="M354" s="213">
        <v>815</v>
      </c>
      <c r="N354" s="213">
        <v>979</v>
      </c>
      <c r="O354" s="213">
        <v>1021</v>
      </c>
      <c r="P354" s="213">
        <v>0</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908</v>
      </c>
      <c r="M355" s="213">
        <v>780</v>
      </c>
      <c r="N355" s="213">
        <v>948</v>
      </c>
      <c r="O355" s="213">
        <v>974</v>
      </c>
      <c r="P355" s="213">
        <v>0</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20</v>
      </c>
      <c r="M357" s="213">
        <v>27</v>
      </c>
      <c r="N357" s="213">
        <v>30</v>
      </c>
      <c r="O357" s="213">
        <v>47</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8</v>
      </c>
      <c r="M358" s="213">
        <v>8</v>
      </c>
      <c r="N358" s="213">
        <v>1</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363</v>
      </c>
      <c r="N390" s="198" t="s">
        <v>364</v>
      </c>
      <c r="O390" s="198" t="s">
        <v>365</v>
      </c>
      <c r="P390" s="198" t="s">
        <v>366</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11</v>
      </c>
      <c r="M391" s="45" t="s">
        <v>11</v>
      </c>
      <c r="N391" s="50" t="s">
        <v>11</v>
      </c>
      <c r="O391" s="50" t="s">
        <v>11</v>
      </c>
      <c r="P391" s="50" t="s">
        <v>11</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367</v>
      </c>
      <c r="D392" s="235"/>
      <c r="E392" s="235"/>
      <c r="F392" s="235"/>
      <c r="G392" s="235"/>
      <c r="H392" s="236"/>
      <c r="I392" s="255" t="s">
        <v>368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369</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370</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121</v>
      </c>
      <c r="D395" s="235"/>
      <c r="E395" s="235"/>
      <c r="F395" s="235"/>
      <c r="G395" s="235"/>
      <c r="H395" s="236"/>
      <c r="I395" s="288"/>
      <c r="J395" s="169" t="str">
        <f t="shared" si="59"/>
        <v>未確認</v>
      </c>
      <c r="K395" s="170" t="str">
        <f t="shared" si="60"/>
        <v>※</v>
      </c>
      <c r="L395" s="79">
        <v>1602</v>
      </c>
      <c r="M395" s="217">
        <v>0</v>
      </c>
      <c r="N395" s="217">
        <v>1176</v>
      </c>
      <c r="O395" s="217">
        <v>1844</v>
      </c>
      <c r="P395" s="217" t="s">
        <v>371</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372</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373</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374</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375</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376</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377</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378</v>
      </c>
      <c r="D402" s="235"/>
      <c r="E402" s="235"/>
      <c r="F402" s="235"/>
      <c r="G402" s="235"/>
      <c r="H402" s="236"/>
      <c r="I402" s="288"/>
      <c r="J402" s="169" t="str">
        <f t="shared" si="59"/>
        <v>未確認</v>
      </c>
      <c r="K402" s="170" t="str">
        <f t="shared" si="60"/>
        <v>※</v>
      </c>
      <c r="L402" s="79">
        <v>0</v>
      </c>
      <c r="M402" s="217">
        <v>264</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379</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380</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390</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391</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392</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393</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394</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395</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396</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397</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398</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399</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407</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408</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409</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410</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411</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412</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413</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414</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415</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416</v>
      </c>
      <c r="D440" s="235"/>
      <c r="E440" s="235"/>
      <c r="F440" s="235"/>
      <c r="G440" s="235"/>
      <c r="H440" s="236"/>
      <c r="I440" s="288"/>
      <c r="J440" s="169" t="str">
        <f t="shared" si="61"/>
        <v>未確認</v>
      </c>
      <c r="K440" s="170" t="str">
        <f t="shared" si="62"/>
        <v>※</v>
      </c>
      <c r="L440" s="79" t="s">
        <v>371</v>
      </c>
      <c r="M440" s="217" t="s">
        <v>371</v>
      </c>
      <c r="N440" s="217" t="s">
        <v>371</v>
      </c>
      <c r="O440" s="217">
        <v>0</v>
      </c>
      <c r="P440" s="217" t="s">
        <v>371</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417</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418</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419</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420</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421</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422</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423</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122</v>
      </c>
      <c r="D448" s="235"/>
      <c r="E448" s="235"/>
      <c r="F448" s="235"/>
      <c r="G448" s="235"/>
      <c r="H448" s="236"/>
      <c r="I448" s="288"/>
      <c r="J448" s="169" t="str">
        <f t="shared" si="61"/>
        <v>未確認</v>
      </c>
      <c r="K448" s="170" t="str">
        <f t="shared" si="62"/>
        <v>※</v>
      </c>
      <c r="L448" s="79">
        <v>0</v>
      </c>
      <c r="M448" s="217">
        <v>1027</v>
      </c>
      <c r="N448" s="217">
        <v>0</v>
      </c>
      <c r="O448" s="217" t="s">
        <v>371</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v>796</v>
      </c>
      <c r="M475" s="217" t="s">
        <v>371</v>
      </c>
      <c r="N475" s="217">
        <v>281</v>
      </c>
      <c r="O475" s="217">
        <v>340</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t="s">
        <v>371</v>
      </c>
      <c r="O476" s="217" t="s">
        <v>371</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370</v>
      </c>
      <c r="M477" s="217" t="s">
        <v>371</v>
      </c>
      <c r="N477" s="217" t="s">
        <v>371</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t="s">
        <v>371</v>
      </c>
      <c r="M478" s="217">
        <v>0</v>
      </c>
      <c r="N478" s="217">
        <v>0</v>
      </c>
      <c r="O478" s="217" t="s">
        <v>371</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t="s">
        <v>371</v>
      </c>
      <c r="N479" s="217" t="s">
        <v>371</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t="s">
        <v>371</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t="s">
        <v>371</v>
      </c>
      <c r="M482" s="217">
        <v>0</v>
      </c>
      <c r="N482" s="217">
        <v>0</v>
      </c>
      <c r="O482" s="217" t="s">
        <v>371</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t="s">
        <v>371</v>
      </c>
      <c r="M483" s="217" t="s">
        <v>371</v>
      </c>
      <c r="N483" s="217" t="s">
        <v>371</v>
      </c>
      <c r="O483" s="217" t="s">
        <v>371</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v>299</v>
      </c>
      <c r="M484" s="217" t="s">
        <v>371</v>
      </c>
      <c r="N484" s="217" t="s">
        <v>371</v>
      </c>
      <c r="O484" s="217" t="s">
        <v>371</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t="s">
        <v>371</v>
      </c>
      <c r="M485" s="217" t="s">
        <v>371</v>
      </c>
      <c r="N485" s="217" t="s">
        <v>371</v>
      </c>
      <c r="O485" s="217" t="s">
        <v>371</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t="s">
        <v>371</v>
      </c>
      <c r="M486" s="217">
        <v>0</v>
      </c>
      <c r="N486" s="217" t="s">
        <v>371</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295</v>
      </c>
      <c r="M488" s="217" t="s">
        <v>371</v>
      </c>
      <c r="N488" s="217" t="s">
        <v>371</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t="s">
        <v>371</v>
      </c>
      <c r="M489" s="217">
        <v>0</v>
      </c>
      <c r="N489" s="217" t="s">
        <v>371</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t="s">
        <v>371</v>
      </c>
      <c r="M490" s="217">
        <v>0</v>
      </c>
      <c r="N490" s="217" t="s">
        <v>371</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t="s">
        <v>371</v>
      </c>
      <c r="N492" s="217" t="s">
        <v>371</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t="s">
        <v>371</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t="s">
        <v>371</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t="s">
        <v>371</v>
      </c>
      <c r="M497" s="217">
        <v>0</v>
      </c>
      <c r="N497" s="217" t="s">
        <v>371</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t="s">
        <v>371</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t="s">
        <v>371</v>
      </c>
      <c r="M499" s="217">
        <v>0</v>
      </c>
      <c r="N499" s="217" t="s">
        <v>371</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t="s">
        <v>371</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t="s">
        <v>371</v>
      </c>
      <c r="M503" s="217">
        <v>0</v>
      </c>
      <c r="N503" s="217" t="s">
        <v>371</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t="s">
        <v>371</v>
      </c>
      <c r="M511" s="217">
        <v>0</v>
      </c>
      <c r="N511" s="217" t="s">
        <v>371</v>
      </c>
      <c r="O511" s="217" t="s">
        <v>371</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303</v>
      </c>
      <c r="M512" s="217">
        <v>0</v>
      </c>
      <c r="N512" s="217" t="s">
        <v>371</v>
      </c>
      <c r="O512" s="217" t="s">
        <v>371</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371</v>
      </c>
      <c r="M515" s="217" t="s">
        <v>371</v>
      </c>
      <c r="N515" s="217" t="s">
        <v>371</v>
      </c>
      <c r="O515" s="217">
        <v>234</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t="s">
        <v>371</v>
      </c>
      <c r="M517" s="217">
        <v>0</v>
      </c>
      <c r="N517" s="217" t="s">
        <v>371</v>
      </c>
      <c r="O517" s="217" t="s">
        <v>371</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371</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t="s">
        <v>371</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t="s">
        <v>371</v>
      </c>
      <c r="M540" s="217" t="s">
        <v>371</v>
      </c>
      <c r="N540" s="217" t="s">
        <v>371</v>
      </c>
      <c r="O540" s="217" t="s">
        <v>371</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t="s">
        <v>371</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t="s">
        <v>371</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t="s">
        <v>371</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t="s">
        <v>371</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601</v>
      </c>
      <c r="M570" s="227" t="s">
        <v>602</v>
      </c>
      <c r="N570" s="227" t="s">
        <v>601</v>
      </c>
      <c r="O570" s="227" t="s">
        <v>601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603</v>
      </c>
      <c r="D571" s="246"/>
      <c r="E571" s="246"/>
      <c r="F571" s="246"/>
      <c r="G571" s="246"/>
      <c r="H571" s="247"/>
      <c r="I571" s="238" t="s">
        <v>604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605</v>
      </c>
      <c r="B572" s="1"/>
      <c r="C572" s="134"/>
      <c r="D572" s="285" t="s">
        <v>606</v>
      </c>
      <c r="E572" s="286"/>
      <c r="F572" s="286"/>
      <c r="G572" s="286"/>
      <c r="H572" s="287"/>
      <c r="I572" s="239"/>
      <c r="J572" s="241"/>
      <c r="K572" s="242"/>
      <c r="L572" s="135">
        <v>43.1</v>
      </c>
      <c r="M572" s="218">
        <v>0</v>
      </c>
      <c r="N572" s="218">
        <v>35.6</v>
      </c>
      <c r="O572" s="218">
        <v>56.4</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607</v>
      </c>
      <c r="B573" s="1"/>
      <c r="C573" s="134"/>
      <c r="D573" s="285" t="s">
        <v>608</v>
      </c>
      <c r="E573" s="286"/>
      <c r="F573" s="286"/>
      <c r="G573" s="286"/>
      <c r="H573" s="287"/>
      <c r="I573" s="239"/>
      <c r="J573" s="241"/>
      <c r="K573" s="242"/>
      <c r="L573" s="135">
        <v>28.8</v>
      </c>
      <c r="M573" s="218">
        <v>0</v>
      </c>
      <c r="N573" s="218">
        <v>19.6</v>
      </c>
      <c r="O573" s="218">
        <v>40.4</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609</v>
      </c>
      <c r="B574" s="1"/>
      <c r="C574" s="134"/>
      <c r="D574" s="285" t="s">
        <v>610</v>
      </c>
      <c r="E574" s="286"/>
      <c r="F574" s="286"/>
      <c r="G574" s="286"/>
      <c r="H574" s="287"/>
      <c r="I574" s="239"/>
      <c r="J574" s="241"/>
      <c r="K574" s="242"/>
      <c r="L574" s="135">
        <v>15.3</v>
      </c>
      <c r="M574" s="218">
        <v>0</v>
      </c>
      <c r="N574" s="218">
        <v>11.4</v>
      </c>
      <c r="O574" s="218">
        <v>23.5</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611</v>
      </c>
      <c r="B575" s="1"/>
      <c r="C575" s="134"/>
      <c r="D575" s="285" t="s">
        <v>612</v>
      </c>
      <c r="E575" s="286"/>
      <c r="F575" s="286"/>
      <c r="G575" s="286"/>
      <c r="H575" s="287"/>
      <c r="I575" s="239"/>
      <c r="J575" s="241"/>
      <c r="K575" s="242"/>
      <c r="L575" s="135">
        <v>14.8</v>
      </c>
      <c r="M575" s="218">
        <v>0</v>
      </c>
      <c r="N575" s="218">
        <v>6.8</v>
      </c>
      <c r="O575" s="218">
        <v>23.6</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613</v>
      </c>
      <c r="B576" s="1"/>
      <c r="C576" s="134"/>
      <c r="D576" s="285" t="s">
        <v>614</v>
      </c>
      <c r="E576" s="286"/>
      <c r="F576" s="286"/>
      <c r="G576" s="286"/>
      <c r="H576" s="287"/>
      <c r="I576" s="239"/>
      <c r="J576" s="241"/>
      <c r="K576" s="242"/>
      <c r="L576" s="135">
        <v>28.6</v>
      </c>
      <c r="M576" s="218">
        <v>0</v>
      </c>
      <c r="N576" s="218">
        <v>5.8</v>
      </c>
      <c r="O576" s="218">
        <v>7.8</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615</v>
      </c>
      <c r="B577" s="1"/>
      <c r="C577" s="183"/>
      <c r="D577" s="285" t="s">
        <v>616</v>
      </c>
      <c r="E577" s="286"/>
      <c r="F577" s="286"/>
      <c r="G577" s="286"/>
      <c r="H577" s="287"/>
      <c r="I577" s="239"/>
      <c r="J577" s="241"/>
      <c r="K577" s="242"/>
      <c r="L577" s="135">
        <v>41.6</v>
      </c>
      <c r="M577" s="218">
        <v>0</v>
      </c>
      <c r="N577" s="218">
        <v>24.5</v>
      </c>
      <c r="O577" s="218">
        <v>39</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618</v>
      </c>
      <c r="B579" s="1"/>
      <c r="C579" s="134"/>
      <c r="D579" s="285" t="s">
        <v>606</v>
      </c>
      <c r="E579" s="286"/>
      <c r="F579" s="286"/>
      <c r="G579" s="286"/>
      <c r="H579" s="287"/>
      <c r="I579" s="239"/>
      <c r="J579" s="241"/>
      <c r="K579" s="242"/>
      <c r="L579" s="135">
        <v>0</v>
      </c>
      <c r="M579" s="218">
        <v>16.4</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619</v>
      </c>
      <c r="B580" s="1"/>
      <c r="C580" s="134"/>
      <c r="D580" s="285" t="s">
        <v>608</v>
      </c>
      <c r="E580" s="286"/>
      <c r="F580" s="286"/>
      <c r="G580" s="286"/>
      <c r="H580" s="287"/>
      <c r="I580" s="239"/>
      <c r="J580" s="241"/>
      <c r="K580" s="242"/>
      <c r="L580" s="135">
        <v>0</v>
      </c>
      <c r="M580" s="218">
        <v>5.9</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620</v>
      </c>
      <c r="B581" s="1"/>
      <c r="C581" s="134"/>
      <c r="D581" s="285" t="s">
        <v>610</v>
      </c>
      <c r="E581" s="286"/>
      <c r="F581" s="286"/>
      <c r="G581" s="286"/>
      <c r="H581" s="287"/>
      <c r="I581" s="239"/>
      <c r="J581" s="241"/>
      <c r="K581" s="242"/>
      <c r="L581" s="135">
        <v>0</v>
      </c>
      <c r="M581" s="218">
        <v>4.2</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621</v>
      </c>
      <c r="B582" s="1"/>
      <c r="C582" s="134"/>
      <c r="D582" s="285" t="s">
        <v>612</v>
      </c>
      <c r="E582" s="286"/>
      <c r="F582" s="286"/>
      <c r="G582" s="286"/>
      <c r="H582" s="287"/>
      <c r="I582" s="239"/>
      <c r="J582" s="241"/>
      <c r="K582" s="242"/>
      <c r="L582" s="135">
        <v>0</v>
      </c>
      <c r="M582" s="218">
        <v>2.5</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622</v>
      </c>
      <c r="B583" s="1"/>
      <c r="C583" s="134"/>
      <c r="D583" s="285" t="s">
        <v>614</v>
      </c>
      <c r="E583" s="286"/>
      <c r="F583" s="286"/>
      <c r="G583" s="286"/>
      <c r="H583" s="287"/>
      <c r="I583" s="239"/>
      <c r="J583" s="241"/>
      <c r="K583" s="242"/>
      <c r="L583" s="135">
        <v>0</v>
      </c>
      <c r="M583" s="218">
        <v>1.3</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623</v>
      </c>
      <c r="B584" s="1"/>
      <c r="C584" s="134"/>
      <c r="D584" s="285" t="s">
        <v>616</v>
      </c>
      <c r="E584" s="286"/>
      <c r="F584" s="286"/>
      <c r="G584" s="286"/>
      <c r="H584" s="287"/>
      <c r="I584" s="239"/>
      <c r="J584" s="241"/>
      <c r="K584" s="242"/>
      <c r="L584" s="135">
        <v>0</v>
      </c>
      <c r="M584" s="218">
        <v>9.4</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625</v>
      </c>
      <c r="B586" s="1"/>
      <c r="C586" s="134"/>
      <c r="D586" s="285" t="s">
        <v>606</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626</v>
      </c>
      <c r="B587" s="1"/>
      <c r="C587" s="134"/>
      <c r="D587" s="285" t="s">
        <v>608</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627</v>
      </c>
      <c r="B588" s="1"/>
      <c r="C588" s="134"/>
      <c r="D588" s="285" t="s">
        <v>610</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628</v>
      </c>
      <c r="B589" s="1"/>
      <c r="C589" s="134"/>
      <c r="D589" s="285" t="s">
        <v>612</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629</v>
      </c>
      <c r="B590" s="1"/>
      <c r="C590" s="134"/>
      <c r="D590" s="285" t="s">
        <v>614</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630</v>
      </c>
      <c r="B591" s="1"/>
      <c r="C591" s="206"/>
      <c r="D591" s="285" t="s">
        <v>616</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632</v>
      </c>
      <c r="C599" s="251" t="s">
        <v>633</v>
      </c>
      <c r="D599" s="252"/>
      <c r="E599" s="252"/>
      <c r="F599" s="252"/>
      <c r="G599" s="252"/>
      <c r="H599" s="253"/>
      <c r="I599" s="82" t="s">
        <v>634</v>
      </c>
      <c r="J599" s="78" t="str">
        <f>IF(SUM(L599:BS599)=0,IF(COUNTIF(L599:BS599,"未確認")&gt;0,"未確認",IF(COUNTIF(L599:BS599,"~*")&gt;0,"*",SUM(L599:BS599))),SUM(L599:BS599))</f>
        <v>未確認</v>
      </c>
      <c r="K599" s="129" t="str">
        <f>IF(OR(COUNTIF(L599:BS599,"未確認")&gt;0,COUNTIF(L599:BS599,"*")&gt;0),"※","")</f>
        <v>※</v>
      </c>
      <c r="L599" s="79" t="s">
        <v>371</v>
      </c>
      <c r="M599" s="217">
        <v>0</v>
      </c>
      <c r="N599" s="217" t="s">
        <v>371</v>
      </c>
      <c r="O599" s="217" t="s">
        <v>371</v>
      </c>
      <c r="P599" s="217" t="s">
        <v>371</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635</v>
      </c>
      <c r="B600" s="58"/>
      <c r="C600" s="251" t="s">
        <v>636</v>
      </c>
      <c r="D600" s="252"/>
      <c r="E600" s="252"/>
      <c r="F600" s="252"/>
      <c r="G600" s="252"/>
      <c r="H600" s="253"/>
      <c r="I600" s="82" t="s">
        <v>637</v>
      </c>
      <c r="J600" s="78" t="str">
        <f>IF(SUM(L600:BS600)=0,IF(COUNTIF(L600:BS600,"未確認")&gt;0,"未確認",IF(COUNTIF(L600:BS600,"~*")&gt;0,"*",SUM(L600:BS600))),SUM(L600:BS600))</f>
        <v>未確認</v>
      </c>
      <c r="K600" s="129" t="str">
        <f>IF(OR(COUNTIF(L600:BS600,"未確認")&gt;0,COUNTIF(L600:BS600,"*")&gt;0),"※","")</f>
        <v>※</v>
      </c>
      <c r="L600" s="79" t="s">
        <v>371</v>
      </c>
      <c r="M600" s="217">
        <v>0</v>
      </c>
      <c r="N600" s="217" t="s">
        <v>371</v>
      </c>
      <c r="O600" s="217" t="s">
        <v>371</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638</v>
      </c>
      <c r="B601" s="58"/>
      <c r="C601" s="251" t="s">
        <v>639</v>
      </c>
      <c r="D601" s="252"/>
      <c r="E601" s="252"/>
      <c r="F601" s="252"/>
      <c r="G601" s="252"/>
      <c r="H601" s="253"/>
      <c r="I601" s="82" t="s">
        <v>640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641</v>
      </c>
      <c r="B602" s="58"/>
      <c r="C602" s="251" t="s">
        <v>642</v>
      </c>
      <c r="D602" s="252"/>
      <c r="E602" s="252"/>
      <c r="F602" s="252"/>
      <c r="G602" s="252"/>
      <c r="H602" s="253"/>
      <c r="I602" s="190" t="s">
        <v>643</v>
      </c>
      <c r="J602" s="78" t="str">
        <f>IF(SUM(L602:BS602)=0,IF(COUNTIF(L602:BS602,"未確認")&gt;0,"未確認",IF(COUNTIF(L602:BS602,"~*")&gt;0,"*",SUM(L602:BS602))),SUM(L602:BS602))</f>
        <v>未確認</v>
      </c>
      <c r="K602" s="129" t="str">
        <f>IF(OR(COUNTIF(L602:BS602,"未確認")&gt;0,COUNTIF(L602:BS602,"*")&gt;0),"※","")</f>
        <v>※</v>
      </c>
      <c r="L602" s="79">
        <v>408</v>
      </c>
      <c r="M602" s="217" t="s">
        <v>371</v>
      </c>
      <c r="N602" s="217">
        <v>164</v>
      </c>
      <c r="O602" s="217">
        <v>754</v>
      </c>
      <c r="P602" s="217" t="s">
        <v>371</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644</v>
      </c>
      <c r="B603" s="58"/>
      <c r="C603" s="251" t="s">
        <v>645</v>
      </c>
      <c r="D603" s="252"/>
      <c r="E603" s="252"/>
      <c r="F603" s="252"/>
      <c r="G603" s="252"/>
      <c r="H603" s="253"/>
      <c r="I603" s="82" t="s">
        <v>646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647</v>
      </c>
      <c r="B604" s="58"/>
      <c r="C604" s="245" t="s">
        <v>648</v>
      </c>
      <c r="D604" s="246"/>
      <c r="E604" s="246"/>
      <c r="F604" s="246"/>
      <c r="G604" s="246"/>
      <c r="H604" s="247"/>
      <c r="I604" s="255" t="s">
        <v>649</v>
      </c>
      <c r="J604" s="86">
        <v>1663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650</v>
      </c>
      <c r="B605" s="58"/>
      <c r="C605" s="188"/>
      <c r="D605" s="189"/>
      <c r="E605" s="234" t="s">
        <v>651</v>
      </c>
      <c r="F605" s="235"/>
      <c r="G605" s="235"/>
      <c r="H605" s="236"/>
      <c r="I605" s="257"/>
      <c r="J605" s="86">
        <v>317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652</v>
      </c>
      <c r="B606" s="58"/>
      <c r="C606" s="245" t="s">
        <v>653</v>
      </c>
      <c r="D606" s="246"/>
      <c r="E606" s="246"/>
      <c r="F606" s="246"/>
      <c r="G606" s="246"/>
      <c r="H606" s="247"/>
      <c r="I606" s="238" t="s">
        <v>654</v>
      </c>
      <c r="J606" s="86">
        <v>7510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655</v>
      </c>
      <c r="B607" s="58"/>
      <c r="C607" s="188"/>
      <c r="D607" s="189"/>
      <c r="E607" s="234" t="s">
        <v>651</v>
      </c>
      <c r="F607" s="235"/>
      <c r="G607" s="235"/>
      <c r="H607" s="236"/>
      <c r="I607" s="244"/>
      <c r="J607" s="86">
        <v>1558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656</v>
      </c>
      <c r="B608" s="58"/>
      <c r="C608" s="234" t="s">
        <v>657</v>
      </c>
      <c r="D608" s="235"/>
      <c r="E608" s="235"/>
      <c r="F608" s="235"/>
      <c r="G608" s="235"/>
      <c r="H608" s="236"/>
      <c r="I608" s="81" t="s">
        <v>658</v>
      </c>
      <c r="J608" s="78">
        <v>1169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659</v>
      </c>
      <c r="B609" s="58"/>
      <c r="C609" s="251" t="s">
        <v>660</v>
      </c>
      <c r="D609" s="252"/>
      <c r="E609" s="252"/>
      <c r="F609" s="252"/>
      <c r="G609" s="252"/>
      <c r="H609" s="253"/>
      <c r="I609" s="81" t="s">
        <v>661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v>0</v>
      </c>
      <c r="N609" s="217">
        <v>0</v>
      </c>
      <c r="O609" s="217" t="s">
        <v>371</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662</v>
      </c>
      <c r="B610" s="58"/>
      <c r="C610" s="251" t="s">
        <v>663</v>
      </c>
      <c r="D610" s="252"/>
      <c r="E610" s="252"/>
      <c r="F610" s="252"/>
      <c r="G610" s="252"/>
      <c r="H610" s="253"/>
      <c r="I610" s="81" t="s">
        <v>664</v>
      </c>
      <c r="J610" s="78" t="str">
        <f t="shared" si="108"/>
        <v>未確認</v>
      </c>
      <c r="K610" s="129" t="str">
        <f t="shared" si="109"/>
        <v>※</v>
      </c>
      <c r="L610" s="79">
        <v>0</v>
      </c>
      <c r="M610" s="217">
        <v>0</v>
      </c>
      <c r="N610" s="217">
        <v>0</v>
      </c>
      <c r="O610" s="217" t="s">
        <v>371</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665</v>
      </c>
      <c r="B611" s="58"/>
      <c r="C611" s="251" t="s">
        <v>666</v>
      </c>
      <c r="D611" s="252"/>
      <c r="E611" s="252"/>
      <c r="F611" s="252"/>
      <c r="G611" s="252"/>
      <c r="H611" s="253"/>
      <c r="I611" s="81" t="s">
        <v>667</v>
      </c>
      <c r="J611" s="78" t="str">
        <f t="shared" si="108"/>
        <v>未確認</v>
      </c>
      <c r="K611" s="129" t="str">
        <f t="shared" si="109"/>
        <v>※</v>
      </c>
      <c r="L611" s="79" t="s">
        <v>371</v>
      </c>
      <c r="M611" s="217">
        <v>0</v>
      </c>
      <c r="N611" s="217">
        <v>0</v>
      </c>
      <c r="O611" s="217" t="s">
        <v>371</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668</v>
      </c>
      <c r="B612" s="58"/>
      <c r="C612" s="251" t="s">
        <v>669</v>
      </c>
      <c r="D612" s="252"/>
      <c r="E612" s="252"/>
      <c r="F612" s="252"/>
      <c r="G612" s="252"/>
      <c r="H612" s="253"/>
      <c r="I612" s="81" t="s">
        <v>670</v>
      </c>
      <c r="J612" s="78" t="str">
        <f t="shared" si="108"/>
        <v>未確認</v>
      </c>
      <c r="K612" s="129" t="str">
        <f t="shared" si="109"/>
        <v>※</v>
      </c>
      <c r="L612" s="79">
        <v>0</v>
      </c>
      <c r="M612" s="217">
        <v>0</v>
      </c>
      <c r="N612" s="217">
        <v>0</v>
      </c>
      <c r="O612" s="217" t="s">
        <v>371</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671</v>
      </c>
      <c r="B613" s="58"/>
      <c r="C613" s="251" t="s">
        <v>672</v>
      </c>
      <c r="D613" s="252"/>
      <c r="E613" s="252"/>
      <c r="F613" s="252"/>
      <c r="G613" s="252"/>
      <c r="H613" s="253"/>
      <c r="I613" s="137" t="s">
        <v>673</v>
      </c>
      <c r="J613" s="78" t="str">
        <f t="shared" si="108"/>
        <v>未確認</v>
      </c>
      <c r="K613" s="129" t="str">
        <f t="shared" si="109"/>
        <v>※</v>
      </c>
      <c r="L613" s="79">
        <v>0</v>
      </c>
      <c r="M613" s="217">
        <v>0</v>
      </c>
      <c r="N613" s="217">
        <v>0</v>
      </c>
      <c r="O613" s="217" t="s">
        <v>371</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674</v>
      </c>
      <c r="B614" s="58"/>
      <c r="C614" s="251" t="s">
        <v>675</v>
      </c>
      <c r="D614" s="252"/>
      <c r="E614" s="252"/>
      <c r="F614" s="252"/>
      <c r="G614" s="252"/>
      <c r="H614" s="253"/>
      <c r="I614" s="81" t="s">
        <v>676</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678</v>
      </c>
      <c r="C622" s="234" t="s">
        <v>679</v>
      </c>
      <c r="D622" s="235"/>
      <c r="E622" s="235"/>
      <c r="F622" s="235"/>
      <c r="G622" s="235"/>
      <c r="H622" s="236"/>
      <c r="I622" s="280" t="s">
        <v>680</v>
      </c>
      <c r="J622" s="78" t="str">
        <f>IF(SUM(L622:BS622)=0,IF(COUNTIF(L622:BS622,"未確認")&gt;0,"未確認",IF(COUNTIF(L622:BS622,"~*")&gt;0,"*",SUM(L622:BS622))),SUM(L622:BS622))</f>
        <v>未確認</v>
      </c>
      <c r="K622" s="129" t="str">
        <f ref="K622:K633" t="shared" si="114">IF(OR(COUNTIF(L622:BS622,"未確認")&gt;0,COUNTIF(L622:BS622,"*")&gt;0),"※","")</f>
        <v>※</v>
      </c>
      <c r="L622" s="79">
        <v>137</v>
      </c>
      <c r="M622" s="217" t="s">
        <v>371</v>
      </c>
      <c r="N622" s="217" t="s">
        <v>371</v>
      </c>
      <c r="O622" s="217" t="s">
        <v>371</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681</v>
      </c>
      <c r="C623" s="234" t="s">
        <v>682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47</v>
      </c>
      <c r="M623" s="217" t="s">
        <v>371</v>
      </c>
      <c r="N623" s="217">
        <v>53</v>
      </c>
      <c r="O623" s="217" t="s">
        <v>371</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683</v>
      </c>
      <c r="C624" s="234" t="s">
        <v>684</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685</v>
      </c>
      <c r="C625" s="234" t="s">
        <v>686</v>
      </c>
      <c r="D625" s="235"/>
      <c r="E625" s="235"/>
      <c r="F625" s="235"/>
      <c r="G625" s="235"/>
      <c r="H625" s="236"/>
      <c r="I625" s="283" t="s">
        <v>687</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689</v>
      </c>
      <c r="C627" s="251" t="s">
        <v>690</v>
      </c>
      <c r="D627" s="252"/>
      <c r="E627" s="252"/>
      <c r="F627" s="252"/>
      <c r="G627" s="252"/>
      <c r="H627" s="253"/>
      <c r="I627" s="81" t="s">
        <v>691</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692</v>
      </c>
      <c r="C628" s="234" t="s">
        <v>693</v>
      </c>
      <c r="D628" s="235"/>
      <c r="E628" s="235"/>
      <c r="F628" s="235"/>
      <c r="G628" s="235"/>
      <c r="H628" s="236"/>
      <c r="I628" s="85" t="s">
        <v>694</v>
      </c>
      <c r="J628" s="78" t="str">
        <f t="shared" si="115"/>
        <v>未確認</v>
      </c>
      <c r="K628" s="129" t="str">
        <f t="shared" si="114"/>
        <v>※</v>
      </c>
      <c r="L628" s="79">
        <v>0</v>
      </c>
      <c r="M628" s="217">
        <v>824</v>
      </c>
      <c r="N628" s="217">
        <v>0</v>
      </c>
      <c r="O628" s="217" t="s">
        <v>371</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695</v>
      </c>
      <c r="B629" s="1"/>
      <c r="C629" s="234" t="s">
        <v>696</v>
      </c>
      <c r="D629" s="235"/>
      <c r="E629" s="235"/>
      <c r="F629" s="235"/>
      <c r="G629" s="235"/>
      <c r="H629" s="236"/>
      <c r="I629" s="85" t="s">
        <v>697</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698</v>
      </c>
      <c r="B630" s="1"/>
      <c r="C630" s="251" t="s">
        <v>699</v>
      </c>
      <c r="D630" s="252"/>
      <c r="E630" s="252"/>
      <c r="F630" s="252"/>
      <c r="G630" s="252"/>
      <c r="H630" s="253"/>
      <c r="I630" s="81" t="s">
        <v>700</v>
      </c>
      <c r="J630" s="78" t="str">
        <f t="shared" si="115"/>
        <v>未確認</v>
      </c>
      <c r="K630" s="129" t="str">
        <f t="shared" si="114"/>
        <v>※</v>
      </c>
      <c r="L630" s="79" t="s">
        <v>371</v>
      </c>
      <c r="M630" s="217" t="s">
        <v>371</v>
      </c>
      <c r="N630" s="217" t="s">
        <v>371</v>
      </c>
      <c r="O630" s="217" t="s">
        <v>371</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701</v>
      </c>
      <c r="B631" s="1"/>
      <c r="C631" s="234" t="s">
        <v>702</v>
      </c>
      <c r="D631" s="235"/>
      <c r="E631" s="235"/>
      <c r="F631" s="235"/>
      <c r="G631" s="235"/>
      <c r="H631" s="236"/>
      <c r="I631" s="81" t="s">
        <v>703</v>
      </c>
      <c r="J631" s="78" t="str">
        <f t="shared" si="115"/>
        <v>未確認</v>
      </c>
      <c r="K631" s="129" t="str">
        <f t="shared" si="114"/>
        <v>※</v>
      </c>
      <c r="L631" s="79" t="s">
        <v>371</v>
      </c>
      <c r="M631" s="217" t="s">
        <v>371</v>
      </c>
      <c r="N631" s="217" t="s">
        <v>371</v>
      </c>
      <c r="O631" s="217" t="s">
        <v>371</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704</v>
      </c>
      <c r="B632" s="1"/>
      <c r="C632" s="251" t="s">
        <v>705</v>
      </c>
      <c r="D632" s="252"/>
      <c r="E632" s="252"/>
      <c r="F632" s="252"/>
      <c r="G632" s="252"/>
      <c r="H632" s="253"/>
      <c r="I632" s="81" t="s">
        <v>706</v>
      </c>
      <c r="J632" s="78" t="str">
        <f t="shared" si="115"/>
        <v>未確認</v>
      </c>
      <c r="K632" s="129" t="str">
        <f t="shared" si="114"/>
        <v>※</v>
      </c>
      <c r="L632" s="79" t="s">
        <v>371</v>
      </c>
      <c r="M632" s="217" t="s">
        <v>371</v>
      </c>
      <c r="N632" s="217" t="s">
        <v>371</v>
      </c>
      <c r="O632" s="217" t="s">
        <v>371</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707</v>
      </c>
      <c r="B633" s="1"/>
      <c r="C633" s="251" t="s">
        <v>708</v>
      </c>
      <c r="D633" s="252"/>
      <c r="E633" s="252"/>
      <c r="F633" s="252"/>
      <c r="G633" s="252"/>
      <c r="H633" s="253"/>
      <c r="I633" s="81" t="s">
        <v>709</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711</v>
      </c>
      <c r="C641" s="251" t="s">
        <v>712</v>
      </c>
      <c r="D641" s="252"/>
      <c r="E641" s="252"/>
      <c r="F641" s="252"/>
      <c r="G641" s="252"/>
      <c r="H641" s="253"/>
      <c r="I641" s="81" t="s">
        <v>713</v>
      </c>
      <c r="J641" s="78" t="str">
        <f>IF(SUM(L641:BS641)=0,IF(COUNTIF(L641:BS641,"未確認")&gt;0,"未確認",IF(COUNTIF(L641:BS641,"~*")&gt;0,"*",SUM(L641:BS641))),SUM(L641:BS641))</f>
        <v>未確認</v>
      </c>
      <c r="K641" s="129" t="str">
        <f ref="K641:K648" t="shared" si="120">IF(OR(COUNTIF(L641:BS641,"未確認")&gt;0,COUNTIF(L641:BS641,"*")&gt;0),"※","")</f>
        <v>※</v>
      </c>
      <c r="L641" s="79" t="s">
        <v>371</v>
      </c>
      <c r="M641" s="217">
        <v>0</v>
      </c>
      <c r="N641" s="217" t="s">
        <v>371</v>
      </c>
      <c r="O641" s="217" t="s">
        <v>371</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714</v>
      </c>
      <c r="B642" s="1"/>
      <c r="C642" s="251" t="s">
        <v>715</v>
      </c>
      <c r="D642" s="252"/>
      <c r="E642" s="252"/>
      <c r="F642" s="252"/>
      <c r="G642" s="252"/>
      <c r="H642" s="253"/>
      <c r="I642" s="81" t="s">
        <v>716</v>
      </c>
      <c r="J642" s="78" t="str">
        <f ref="J642:J648" t="shared" si="121">IF(SUM(L642:BS642)=0,IF(COUNTIF(L642:BS642,"未確認")&gt;0,"未確認",IF(COUNTIF(L642:BS642,"~*")&gt;0,"*",SUM(L642:BS642))),SUM(L642:BS642))</f>
        <v>未確認</v>
      </c>
      <c r="K642" s="129" t="str">
        <f t="shared" si="120"/>
        <v>※</v>
      </c>
      <c r="L642" s="79">
        <v>801</v>
      </c>
      <c r="M642" s="217" t="s">
        <v>371</v>
      </c>
      <c r="N642" s="217">
        <v>378</v>
      </c>
      <c r="O642" s="217">
        <v>1067</v>
      </c>
      <c r="P642" s="217" t="s">
        <v>371</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717</v>
      </c>
      <c r="B643" s="1"/>
      <c r="C643" s="251" t="s">
        <v>718</v>
      </c>
      <c r="D643" s="252"/>
      <c r="E643" s="252"/>
      <c r="F643" s="252"/>
      <c r="G643" s="252"/>
      <c r="H643" s="253"/>
      <c r="I643" s="81" t="s">
        <v>719</v>
      </c>
      <c r="J643" s="78" t="str">
        <f t="shared" si="121"/>
        <v>未確認</v>
      </c>
      <c r="K643" s="129" t="str">
        <f t="shared" si="120"/>
        <v>※</v>
      </c>
      <c r="L643" s="79">
        <v>434</v>
      </c>
      <c r="M643" s="217" t="s">
        <v>371</v>
      </c>
      <c r="N643" s="217">
        <v>193</v>
      </c>
      <c r="O643" s="217">
        <v>588</v>
      </c>
      <c r="P643" s="217" t="s">
        <v>371</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720</v>
      </c>
      <c r="B644" s="1"/>
      <c r="C644" s="234" t="s">
        <v>721</v>
      </c>
      <c r="D644" s="235"/>
      <c r="E644" s="235"/>
      <c r="F644" s="235"/>
      <c r="G644" s="235"/>
      <c r="H644" s="236"/>
      <c r="I644" s="81" t="s">
        <v>722</v>
      </c>
      <c r="J644" s="78" t="str">
        <f t="shared" si="121"/>
        <v>未確認</v>
      </c>
      <c r="K644" s="129" t="str">
        <f t="shared" si="120"/>
        <v>※</v>
      </c>
      <c r="L644" s="79" t="s">
        <v>371</v>
      </c>
      <c r="M644" s="217">
        <v>0</v>
      </c>
      <c r="N644" s="217">
        <v>0</v>
      </c>
      <c r="O644" s="217" t="s">
        <v>371</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723</v>
      </c>
      <c r="B645" s="1"/>
      <c r="C645" s="251" t="s">
        <v>724</v>
      </c>
      <c r="D645" s="252"/>
      <c r="E645" s="252"/>
      <c r="F645" s="252"/>
      <c r="G645" s="252"/>
      <c r="H645" s="253"/>
      <c r="I645" s="81" t="s">
        <v>725</v>
      </c>
      <c r="J645" s="78" t="str">
        <f t="shared" si="121"/>
        <v>未確認</v>
      </c>
      <c r="K645" s="129" t="str">
        <f t="shared" si="120"/>
        <v>※</v>
      </c>
      <c r="L645" s="79">
        <v>355</v>
      </c>
      <c r="M645" s="217" t="s">
        <v>371</v>
      </c>
      <c r="N645" s="217" t="s">
        <v>371</v>
      </c>
      <c r="O645" s="217" t="s">
        <v>371</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726</v>
      </c>
      <c r="B646" s="1"/>
      <c r="C646" s="251" t="s">
        <v>727</v>
      </c>
      <c r="D646" s="252"/>
      <c r="E646" s="252"/>
      <c r="F646" s="252"/>
      <c r="G646" s="252"/>
      <c r="H646" s="253"/>
      <c r="I646" s="81" t="s">
        <v>728</v>
      </c>
      <c r="J646" s="78" t="str">
        <f t="shared" si="121"/>
        <v>未確認</v>
      </c>
      <c r="K646" s="129" t="str">
        <f t="shared" si="120"/>
        <v>※</v>
      </c>
      <c r="L646" s="79" t="s">
        <v>371</v>
      </c>
      <c r="M646" s="217">
        <v>0</v>
      </c>
      <c r="N646" s="217" t="s">
        <v>371</v>
      </c>
      <c r="O646" s="217" t="s">
        <v>371</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729</v>
      </c>
      <c r="B647" s="1"/>
      <c r="C647" s="251" t="s">
        <v>730</v>
      </c>
      <c r="D647" s="252"/>
      <c r="E647" s="252"/>
      <c r="F647" s="252"/>
      <c r="G647" s="252"/>
      <c r="H647" s="253"/>
      <c r="I647" s="81" t="s">
        <v>731</v>
      </c>
      <c r="J647" s="78" t="str">
        <f t="shared" si="121"/>
        <v>未確認</v>
      </c>
      <c r="K647" s="129" t="str">
        <f t="shared" si="120"/>
        <v>※</v>
      </c>
      <c r="L647" s="79" t="s">
        <v>371</v>
      </c>
      <c r="M647" s="217" t="s">
        <v>371</v>
      </c>
      <c r="N647" s="217" t="s">
        <v>371</v>
      </c>
      <c r="O647" s="217" t="s">
        <v>371</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732</v>
      </c>
      <c r="B648" s="1"/>
      <c r="C648" s="234" t="s">
        <v>733</v>
      </c>
      <c r="D648" s="235"/>
      <c r="E648" s="235"/>
      <c r="F648" s="235"/>
      <c r="G648" s="235"/>
      <c r="H648" s="236"/>
      <c r="I648" s="81" t="s">
        <v>734</v>
      </c>
      <c r="J648" s="78" t="str">
        <f t="shared" si="121"/>
        <v>未確認</v>
      </c>
      <c r="K648" s="129" t="str">
        <f t="shared" si="120"/>
        <v>※</v>
      </c>
      <c r="L648" s="79" t="s">
        <v>371</v>
      </c>
      <c r="M648" s="217">
        <v>0</v>
      </c>
      <c r="N648" s="217">
        <v>0</v>
      </c>
      <c r="O648" s="217" t="s">
        <v>371</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736</v>
      </c>
      <c r="C656" s="258" t="s">
        <v>737</v>
      </c>
      <c r="D656" s="259"/>
      <c r="E656" s="259"/>
      <c r="F656" s="259"/>
      <c r="G656" s="259"/>
      <c r="H656" s="260"/>
      <c r="I656" s="81" t="s">
        <v>738</v>
      </c>
      <c r="J656" s="78" t="str">
        <f>IF(SUM(L656:BS656)=0,IF(COUNTIF(L656:BS656,"未確認")&gt;0,"未確認",IF(COUNTIF(L656:BS656,"~*")&gt;0,"*",SUM(L656:BS656))),SUM(L656:BS656))</f>
        <v>未確認</v>
      </c>
      <c r="K656" s="129" t="str">
        <f ref="K656:K670" t="shared" si="126">IF(OR(COUNTIF(L656:BS656,"未確認")&gt;0,COUNTIF(L656:BS656,"*")&gt;0),"※","")</f>
        <v>※</v>
      </c>
      <c r="L656" s="79">
        <v>652</v>
      </c>
      <c r="M656" s="217">
        <v>254</v>
      </c>
      <c r="N656" s="217">
        <v>189</v>
      </c>
      <c r="O656" s="217">
        <v>443</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739</v>
      </c>
      <c r="B657" s="58"/>
      <c r="C657" s="117"/>
      <c r="D657" s="118"/>
      <c r="E657" s="251" t="s">
        <v>740</v>
      </c>
      <c r="F657" s="252"/>
      <c r="G657" s="252"/>
      <c r="H657" s="253"/>
      <c r="I657" s="81" t="s">
        <v>741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742</v>
      </c>
      <c r="B658" s="58"/>
      <c r="C658" s="117"/>
      <c r="D658" s="118"/>
      <c r="E658" s="251" t="s">
        <v>743</v>
      </c>
      <c r="F658" s="252"/>
      <c r="G658" s="252"/>
      <c r="H658" s="253"/>
      <c r="I658" s="81" t="s">
        <v>744</v>
      </c>
      <c r="J658" s="78" t="str">
        <f t="shared" si="127"/>
        <v>未確認</v>
      </c>
      <c r="K658" s="129" t="str">
        <f t="shared" si="126"/>
        <v>※</v>
      </c>
      <c r="L658" s="79">
        <v>16</v>
      </c>
      <c r="M658" s="217">
        <v>18</v>
      </c>
      <c r="N658" s="217">
        <v>37</v>
      </c>
      <c r="O658" s="217">
        <v>145</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745</v>
      </c>
      <c r="B659" s="58"/>
      <c r="C659" s="191"/>
      <c r="D659" s="192"/>
      <c r="E659" s="251" t="s">
        <v>746</v>
      </c>
      <c r="F659" s="252"/>
      <c r="G659" s="252"/>
      <c r="H659" s="253"/>
      <c r="I659" s="81" t="s">
        <v>747</v>
      </c>
      <c r="J659" s="78" t="str">
        <f t="shared" si="127"/>
        <v>未確認</v>
      </c>
      <c r="K659" s="129" t="str">
        <f t="shared" si="126"/>
        <v>※</v>
      </c>
      <c r="L659" s="79">
        <v>59</v>
      </c>
      <c r="M659" s="217">
        <v>24</v>
      </c>
      <c r="N659" s="217">
        <v>100</v>
      </c>
      <c r="O659" s="217">
        <v>168</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748</v>
      </c>
      <c r="B660" s="58"/>
      <c r="C660" s="191"/>
      <c r="D660" s="192"/>
      <c r="E660" s="251" t="s">
        <v>749</v>
      </c>
      <c r="F660" s="252"/>
      <c r="G660" s="252"/>
      <c r="H660" s="253"/>
      <c r="I660" s="81" t="s">
        <v>750</v>
      </c>
      <c r="J660" s="78" t="str">
        <f t="shared" si="127"/>
        <v>未確認</v>
      </c>
      <c r="K660" s="129" t="str">
        <f t="shared" si="126"/>
        <v>※</v>
      </c>
      <c r="L660" s="79">
        <v>543</v>
      </c>
      <c r="M660" s="217">
        <v>188</v>
      </c>
      <c r="N660" s="217">
        <v>16</v>
      </c>
      <c r="O660" s="217">
        <v>20</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751</v>
      </c>
      <c r="B661" s="58"/>
      <c r="C661" s="117"/>
      <c r="D661" s="118"/>
      <c r="E661" s="251" t="s">
        <v>752</v>
      </c>
      <c r="F661" s="252"/>
      <c r="G661" s="252"/>
      <c r="H661" s="253"/>
      <c r="I661" s="81" t="s">
        <v>753</v>
      </c>
      <c r="J661" s="78" t="str">
        <f t="shared" si="127"/>
        <v>未確認</v>
      </c>
      <c r="K661" s="129" t="str">
        <f t="shared" si="126"/>
        <v>※</v>
      </c>
      <c r="L661" s="79">
        <v>35</v>
      </c>
      <c r="M661" s="217">
        <v>25</v>
      </c>
      <c r="N661" s="217">
        <v>38</v>
      </c>
      <c r="O661" s="217">
        <v>113</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754</v>
      </c>
      <c r="B662" s="58"/>
      <c r="C662" s="117"/>
      <c r="D662" s="118"/>
      <c r="E662" s="251" t="s">
        <v>755</v>
      </c>
      <c r="F662" s="252"/>
      <c r="G662" s="252"/>
      <c r="H662" s="253"/>
      <c r="I662" s="81" t="s">
        <v>756</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757</v>
      </c>
      <c r="B663" s="58"/>
      <c r="C663" s="117"/>
      <c r="D663" s="118"/>
      <c r="E663" s="251" t="s">
        <v>758</v>
      </c>
      <c r="F663" s="252"/>
      <c r="G663" s="252"/>
      <c r="H663" s="253"/>
      <c r="I663" s="81" t="s">
        <v>759</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760</v>
      </c>
      <c r="B664" s="58"/>
      <c r="C664" s="119"/>
      <c r="D664" s="120"/>
      <c r="E664" s="251" t="s">
        <v>761</v>
      </c>
      <c r="F664" s="252"/>
      <c r="G664" s="252"/>
      <c r="H664" s="253"/>
      <c r="I664" s="81" t="s">
        <v>762</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763</v>
      </c>
      <c r="B665" s="58"/>
      <c r="C665" s="251" t="s">
        <v>764</v>
      </c>
      <c r="D665" s="252"/>
      <c r="E665" s="252"/>
      <c r="F665" s="252"/>
      <c r="G665" s="252"/>
      <c r="H665" s="253"/>
      <c r="I665" s="81" t="s">
        <v>765</v>
      </c>
      <c r="J665" s="78" t="str">
        <f t="shared" si="127"/>
        <v>未確認</v>
      </c>
      <c r="K665" s="129" t="str">
        <f t="shared" si="126"/>
        <v>※</v>
      </c>
      <c r="L665" s="79">
        <v>550</v>
      </c>
      <c r="M665" s="217">
        <v>217</v>
      </c>
      <c r="N665" s="217">
        <v>150</v>
      </c>
      <c r="O665" s="217">
        <v>380</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766</v>
      </c>
      <c r="B666" s="58"/>
      <c r="C666" s="234" t="s">
        <v>767</v>
      </c>
      <c r="D666" s="235"/>
      <c r="E666" s="235"/>
      <c r="F666" s="235"/>
      <c r="G666" s="235"/>
      <c r="H666" s="236"/>
      <c r="I666" s="85" t="s">
        <v>768</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769</v>
      </c>
      <c r="B667" s="58"/>
      <c r="C667" s="251" t="s">
        <v>770</v>
      </c>
      <c r="D667" s="252"/>
      <c r="E667" s="252"/>
      <c r="F667" s="252"/>
      <c r="G667" s="252"/>
      <c r="H667" s="253"/>
      <c r="I667" s="81" t="s">
        <v>771</v>
      </c>
      <c r="J667" s="78" t="str">
        <f t="shared" si="127"/>
        <v>未確認</v>
      </c>
      <c r="K667" s="129" t="str">
        <f t="shared" si="126"/>
        <v>※</v>
      </c>
      <c r="L667" s="79">
        <v>472</v>
      </c>
      <c r="M667" s="217">
        <v>126</v>
      </c>
      <c r="N667" s="217">
        <v>122</v>
      </c>
      <c r="O667" s="217">
        <v>324</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772</v>
      </c>
      <c r="B668" s="58"/>
      <c r="C668" s="251" t="s">
        <v>773</v>
      </c>
      <c r="D668" s="252"/>
      <c r="E668" s="252"/>
      <c r="F668" s="252"/>
      <c r="G668" s="252"/>
      <c r="H668" s="253"/>
      <c r="I668" s="81" t="s">
        <v>774</v>
      </c>
      <c r="J668" s="78" t="str">
        <f t="shared" si="127"/>
        <v>未確認</v>
      </c>
      <c r="K668" s="129" t="str">
        <f t="shared" si="126"/>
        <v>※</v>
      </c>
      <c r="L668" s="79" t="s">
        <v>371</v>
      </c>
      <c r="M668" s="217">
        <v>64</v>
      </c>
      <c r="N668" s="217">
        <v>33</v>
      </c>
      <c r="O668" s="217">
        <v>99</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775</v>
      </c>
      <c r="B669" s="58"/>
      <c r="C669" s="234" t="s">
        <v>776</v>
      </c>
      <c r="D669" s="235"/>
      <c r="E669" s="235"/>
      <c r="F669" s="235"/>
      <c r="G669" s="235"/>
      <c r="H669" s="236"/>
      <c r="I669" s="81" t="s">
        <v>777</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778</v>
      </c>
      <c r="B670" s="58"/>
      <c r="C670" s="251" t="s">
        <v>779</v>
      </c>
      <c r="D670" s="252"/>
      <c r="E670" s="252"/>
      <c r="F670" s="252"/>
      <c r="G670" s="252"/>
      <c r="H670" s="253"/>
      <c r="I670" s="81" t="s">
        <v>780</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781</v>
      </c>
      <c r="B677" s="58"/>
      <c r="C677" s="234" t="s">
        <v>782</v>
      </c>
      <c r="D677" s="235"/>
      <c r="E677" s="235"/>
      <c r="F677" s="235"/>
      <c r="G677" s="235"/>
      <c r="H677" s="236"/>
      <c r="I677" s="85" t="s">
        <v>783</v>
      </c>
      <c r="J677" s="140"/>
      <c r="K677" s="141"/>
      <c r="L677" s="67" t="s">
        <v>11</v>
      </c>
      <c r="M677" s="211" t="s">
        <v>11</v>
      </c>
      <c r="N677" s="211" t="s">
        <v>11</v>
      </c>
      <c r="O677" s="211" t="s">
        <v>11</v>
      </c>
      <c r="P677" s="211" t="s">
        <v>11</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784</v>
      </c>
      <c r="B678" s="58"/>
      <c r="C678" s="234" t="s">
        <v>785</v>
      </c>
      <c r="D678" s="235"/>
      <c r="E678" s="235"/>
      <c r="F678" s="235"/>
      <c r="G678" s="235"/>
      <c r="H678" s="236"/>
      <c r="I678" s="85" t="s">
        <v>786</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787</v>
      </c>
      <c r="B679" s="58"/>
      <c r="C679" s="234" t="s">
        <v>788</v>
      </c>
      <c r="D679" s="235"/>
      <c r="E679" s="235"/>
      <c r="F679" s="235"/>
      <c r="G679" s="235"/>
      <c r="H679" s="236"/>
      <c r="I679" s="85" t="s">
        <v>789</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790</v>
      </c>
      <c r="B680" s="58"/>
      <c r="C680" s="245" t="s">
        <v>791</v>
      </c>
      <c r="D680" s="246"/>
      <c r="E680" s="246"/>
      <c r="F680" s="246"/>
      <c r="G680" s="246"/>
      <c r="H680" s="247"/>
      <c r="I680" s="238" t="s">
        <v>792</v>
      </c>
      <c r="J680" s="140"/>
      <c r="K680" s="141"/>
      <c r="L680" s="195">
        <v>936</v>
      </c>
      <c r="M680" s="232">
        <v>815</v>
      </c>
      <c r="N680" s="232">
        <v>979</v>
      </c>
      <c r="O680" s="232">
        <v>1021</v>
      </c>
      <c r="P680" s="232">
        <v>0</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793</v>
      </c>
      <c r="B681" s="58"/>
      <c r="C681" s="143"/>
      <c r="D681" s="144"/>
      <c r="E681" s="245" t="s">
        <v>794</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795</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796</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797</v>
      </c>
      <c r="B684" s="58"/>
      <c r="C684" s="145"/>
      <c r="D684" s="224"/>
      <c r="E684" s="248"/>
      <c r="F684" s="249"/>
      <c r="G684" s="223"/>
      <c r="H684" s="204" t="s">
        <v>798</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799</v>
      </c>
      <c r="B685" s="58"/>
      <c r="C685" s="245" t="s">
        <v>800</v>
      </c>
      <c r="D685" s="246"/>
      <c r="E685" s="246"/>
      <c r="F685" s="246"/>
      <c r="G685" s="250"/>
      <c r="H685" s="247"/>
      <c r="I685" s="238" t="s">
        <v>801</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802</v>
      </c>
      <c r="B686" s="58"/>
      <c r="C686" s="188"/>
      <c r="D686" s="189"/>
      <c r="E686" s="234" t="s">
        <v>803</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804</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805</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806</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807</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808</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809</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810</v>
      </c>
      <c r="B693" s="58"/>
      <c r="C693" s="234" t="s">
        <v>811</v>
      </c>
      <c r="D693" s="235"/>
      <c r="E693" s="235"/>
      <c r="F693" s="235"/>
      <c r="G693" s="235"/>
      <c r="H693" s="236"/>
      <c r="I693" s="237" t="s">
        <v>812</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813</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814</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815</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817</v>
      </c>
      <c r="B704" s="1"/>
      <c r="C704" s="234" t="s">
        <v>818</v>
      </c>
      <c r="D704" s="235"/>
      <c r="E704" s="235"/>
      <c r="F704" s="235"/>
      <c r="G704" s="235"/>
      <c r="H704" s="236"/>
      <c r="I704" s="85" t="s">
        <v>819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820</v>
      </c>
      <c r="B705" s="1"/>
      <c r="C705" s="251" t="s">
        <v>821</v>
      </c>
      <c r="D705" s="252"/>
      <c r="E705" s="252"/>
      <c r="F705" s="252"/>
      <c r="G705" s="252"/>
      <c r="H705" s="253"/>
      <c r="I705" s="81" t="s">
        <v>822</v>
      </c>
      <c r="J705" s="133" t="str">
        <f>IF(SUM(L705:BS705)=0,IF(COUNTIF(L705:BS705,"未確認")&gt;0,"未確認",IF(COUNTIF(L705:BS705,"~*")&gt;0,"*",SUM(L705:BS705))),SUM(L705:BS705))</f>
        <v>未確認</v>
      </c>
      <c r="K705" s="129" t="str">
        <f>IF(OR(COUNTIF(L705:BS705,"未確認")&gt;0,COUNTIF(L705:BS705,"*")&gt;0),"※","")</f>
        <v>※</v>
      </c>
      <c r="L705" s="79">
        <v>13</v>
      </c>
      <c r="M705" s="217" t="s">
        <v>371</v>
      </c>
      <c r="N705" s="217">
        <v>10</v>
      </c>
      <c r="O705" s="217" t="s">
        <v>371</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823</v>
      </c>
      <c r="B706" s="1"/>
      <c r="C706" s="251" t="s">
        <v>824</v>
      </c>
      <c r="D706" s="252"/>
      <c r="E706" s="252"/>
      <c r="F706" s="252"/>
      <c r="G706" s="252"/>
      <c r="H706" s="253"/>
      <c r="I706" s="81" t="s">
        <v>825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827</v>
      </c>
      <c r="C714" s="251" t="s">
        <v>828</v>
      </c>
      <c r="D714" s="252"/>
      <c r="E714" s="252"/>
      <c r="F714" s="252"/>
      <c r="G714" s="252"/>
      <c r="H714" s="253"/>
      <c r="I714" s="81" t="s">
        <v>829</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26</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830</v>
      </c>
      <c r="B715" s="1"/>
      <c r="C715" s="251" t="s">
        <v>831</v>
      </c>
      <c r="D715" s="252"/>
      <c r="E715" s="252"/>
      <c r="F715" s="252"/>
      <c r="G715" s="252"/>
      <c r="H715" s="253"/>
      <c r="I715" s="81" t="s">
        <v>832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833</v>
      </c>
      <c r="B716" s="1"/>
      <c r="C716" s="234" t="s">
        <v>834</v>
      </c>
      <c r="D716" s="235"/>
      <c r="E716" s="235"/>
      <c r="F716" s="235"/>
      <c r="G716" s="235"/>
      <c r="H716" s="236"/>
      <c r="I716" s="81" t="s">
        <v>835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836</v>
      </c>
      <c r="B717" s="1"/>
      <c r="C717" s="251" t="s">
        <v>837</v>
      </c>
      <c r="D717" s="252"/>
      <c r="E717" s="252"/>
      <c r="F717" s="252"/>
      <c r="G717" s="252"/>
      <c r="H717" s="253"/>
      <c r="I717" s="81" t="s">
        <v>838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840</v>
      </c>
      <c r="C726" s="251" t="s">
        <v>841</v>
      </c>
      <c r="D726" s="252"/>
      <c r="E726" s="252"/>
      <c r="F726" s="252"/>
      <c r="G726" s="252"/>
      <c r="H726" s="253"/>
      <c r="I726" s="81" t="s">
        <v>842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843</v>
      </c>
      <c r="B727" s="1"/>
      <c r="C727" s="251" t="s">
        <v>844</v>
      </c>
      <c r="D727" s="252"/>
      <c r="E727" s="252"/>
      <c r="F727" s="252"/>
      <c r="G727" s="252"/>
      <c r="H727" s="253"/>
      <c r="I727" s="81" t="s">
        <v>845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846</v>
      </c>
      <c r="B728" s="1"/>
      <c r="C728" s="234" t="s">
        <v>847</v>
      </c>
      <c r="D728" s="235"/>
      <c r="E728" s="235"/>
      <c r="F728" s="235"/>
      <c r="G728" s="235"/>
      <c r="H728" s="236"/>
      <c r="I728" s="81" t="s">
        <v>848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849</v>
      </c>
      <c r="B729" s="1"/>
      <c r="C729" s="234" t="s">
        <v>850</v>
      </c>
      <c r="D729" s="235"/>
      <c r="E729" s="235"/>
      <c r="F729" s="235"/>
      <c r="G729" s="235"/>
      <c r="H729" s="236"/>
      <c r="I729" s="81" t="s">
        <v>851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