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病院一覧" sheetId="1" r:id="rId1"/>
  </sheets>
  <definedNames>
    <definedName name="_xlnm._FilterDatabase" localSheetId="0" hidden="1">'病院一覧'!$A$2:$Q$159</definedName>
    <definedName name="_xlnm.Print_Area" localSheetId="0">'病院一覧'!$A$1:$Q$159</definedName>
    <definedName name="_xlnm.Print_Titles" localSheetId="0">'病院一覧'!$1:$2</definedName>
  </definedNames>
  <calcPr fullCalcOnLoad="1"/>
</workbook>
</file>

<file path=xl/sharedStrings.xml><?xml version="1.0" encoding="utf-8"?>
<sst xmlns="http://schemas.openxmlformats.org/spreadsheetml/2006/main" count="1486" uniqueCount="1189">
  <si>
    <t>長崎県南島原市南有馬町甲１２８５－１</t>
  </si>
  <si>
    <t>リハビリテーション科、外科、歯科、心臓血管外科、整形外科、内科、泌尿器科、皮膚科、放射線科、血液内科</t>
  </si>
  <si>
    <t>小林　伊都子</t>
  </si>
  <si>
    <t>医療法人社団　英仁会　愛野ありあけ病院</t>
  </si>
  <si>
    <t>柿添病院</t>
  </si>
  <si>
    <t>長崎県対馬市美津島町雞知乙１１６８番７</t>
  </si>
  <si>
    <t>0957-85-3508</t>
  </si>
  <si>
    <t>0957-85-3245</t>
  </si>
  <si>
    <t>医療法人　南風会</t>
  </si>
  <si>
    <t>浦上　裕彦</t>
  </si>
  <si>
    <t>リハビリテーション科、神経科、精神科、内科</t>
  </si>
  <si>
    <t>〒859-2503</t>
  </si>
  <si>
    <t>長崎県南島原市口之津町丁５６１５</t>
  </si>
  <si>
    <t>0957-86-2200</t>
  </si>
  <si>
    <t>0957-86-5070</t>
  </si>
  <si>
    <t>こう門科、リハビリテーション科、外科、小児科、整形外科、内科、放射線科</t>
  </si>
  <si>
    <t>島原マタニティ病院</t>
  </si>
  <si>
    <t>〒855-0803</t>
  </si>
  <si>
    <t>0957-62-7111</t>
  </si>
  <si>
    <t>0957-62-7771</t>
  </si>
  <si>
    <t>医療法人社団　愛心会</t>
  </si>
  <si>
    <t>〒855-0059</t>
  </si>
  <si>
    <t>長崎県島原市江戸丁１９１９番地</t>
  </si>
  <si>
    <t>0957-62-2526</t>
  </si>
  <si>
    <t>0957-62-2625</t>
  </si>
  <si>
    <t>医療法人社団　威光会</t>
  </si>
  <si>
    <t>リウマチ内科、リハビリテーション科、漢方内科、呼吸器内科、循環器内科、消化器内科、整形外科、糖尿病内科、内科、内分泌内科、放射線科</t>
  </si>
  <si>
    <t>雲仙・南島原保健組合</t>
  </si>
  <si>
    <t>長崎県島原市下川尻町７８９５番地</t>
  </si>
  <si>
    <t>県北保健所</t>
  </si>
  <si>
    <t>平戸市</t>
  </si>
  <si>
    <t>〒859-5152</t>
  </si>
  <si>
    <t>長崎県平戸市鏡川町２７８</t>
  </si>
  <si>
    <t>0950-23-2151</t>
  </si>
  <si>
    <t>0950-22-5131</t>
  </si>
  <si>
    <t>医療法人　医理会</t>
  </si>
  <si>
    <t>柿添　圭嗣　　　</t>
  </si>
  <si>
    <t>〒859-5704</t>
  </si>
  <si>
    <t>0950-53-2155</t>
  </si>
  <si>
    <t>0950-53-3009</t>
  </si>
  <si>
    <t>山下　雅巳</t>
  </si>
  <si>
    <t>菊地病院</t>
  </si>
  <si>
    <t>〒859-4501</t>
  </si>
  <si>
    <t>長崎県松浦市志佐町浦免１７６５－４</t>
  </si>
  <si>
    <t>0956-72-0151</t>
  </si>
  <si>
    <t>0956-72-2962</t>
  </si>
  <si>
    <t>医療法人　長愛会</t>
  </si>
  <si>
    <t>外科、整形外科、内科、脳神経外科、リハビリテーション科、皮膚科、循環器内科</t>
  </si>
  <si>
    <t>〒859-4752</t>
  </si>
  <si>
    <t>長崎県松浦市御厨町里免８７１</t>
  </si>
  <si>
    <t>0956-75-0211</t>
  </si>
  <si>
    <t>0956-75-0222</t>
  </si>
  <si>
    <t>医療法人社団　昌徳会</t>
  </si>
  <si>
    <t>清水病院</t>
  </si>
  <si>
    <t>三川内病院</t>
  </si>
  <si>
    <t>リハビリテーション科、外科、眼科、小児科、整形外科、内科、放射線科、救急科</t>
  </si>
  <si>
    <t>〒859-4825</t>
  </si>
  <si>
    <t>長崎県平戸市田平町山内免６１２－４</t>
  </si>
  <si>
    <t>0950-57-2155</t>
  </si>
  <si>
    <t>0950-57-2096</t>
  </si>
  <si>
    <t>リハビリテーション科、胃腸科、外科、整形外科、内科、脳神経外科、泌尿器科、放射線科</t>
  </si>
  <si>
    <t>0950-57-0045</t>
  </si>
  <si>
    <t>0950-57-2098</t>
  </si>
  <si>
    <t>医療法人　裕光会</t>
  </si>
  <si>
    <t>リハビリテーション科、呼吸器科、循環器科、小児科、消化器科、内科、皮膚科</t>
  </si>
  <si>
    <t>平戸愛恵病院</t>
  </si>
  <si>
    <t>〒859-4826</t>
  </si>
  <si>
    <t>長崎県平戸市田平町野田免２０２番地</t>
  </si>
  <si>
    <t>0950-57-1150</t>
  </si>
  <si>
    <t>0950-57-1544</t>
  </si>
  <si>
    <t>森田　武東</t>
  </si>
  <si>
    <t>〒857-0352</t>
  </si>
  <si>
    <t>長崎県北松浦郡佐々町口石免１１０８－３</t>
  </si>
  <si>
    <t>0956-62-2184</t>
  </si>
  <si>
    <t>0956-62-6642</t>
  </si>
  <si>
    <t>医療法人　みなづき</t>
  </si>
  <si>
    <t>秋月　誠一</t>
  </si>
  <si>
    <t>〒859-6131</t>
  </si>
  <si>
    <t>0956-65-3101</t>
  </si>
  <si>
    <t>0956-65-2124</t>
  </si>
  <si>
    <t>地方独立行政法人北松中央病院</t>
  </si>
  <si>
    <t>〒859-6134</t>
  </si>
  <si>
    <t>0956-66-9221</t>
  </si>
  <si>
    <t>0956-66-8438</t>
  </si>
  <si>
    <t>医療法人　十全会</t>
  </si>
  <si>
    <t>徳田　圭亮</t>
  </si>
  <si>
    <t>〒859-5111</t>
  </si>
  <si>
    <t>長崎県平戸市浦ノ町７３７番地</t>
  </si>
  <si>
    <t>0950-22-2344</t>
  </si>
  <si>
    <t>0950-22-4886</t>
  </si>
  <si>
    <t>医療法人　光佑会</t>
  </si>
  <si>
    <t>国民健康保険　平戸市民病院</t>
  </si>
  <si>
    <t>0950-28-1113</t>
  </si>
  <si>
    <t>0950-28-0800</t>
  </si>
  <si>
    <t>平戸市立生月病院</t>
  </si>
  <si>
    <t>長崎県平戸市生月町山田免２９６５番地</t>
  </si>
  <si>
    <t>リハビリテーション科、外科、小児科、整形外科、内科</t>
  </si>
  <si>
    <t>五島保健所</t>
  </si>
  <si>
    <t>0959-72-3181</t>
  </si>
  <si>
    <t>0959-72-2881</t>
  </si>
  <si>
    <t>聖マリア病院</t>
  </si>
  <si>
    <t>〒853-0052</t>
  </si>
  <si>
    <t>長崎県五島市松山町１３３番地２</t>
  </si>
  <si>
    <t>0959-72-5101</t>
  </si>
  <si>
    <t>0959-74-1771</t>
  </si>
  <si>
    <t>宗教法人　お告げのマリア修道会　　</t>
  </si>
  <si>
    <t>〒853-0005</t>
  </si>
  <si>
    <t>長崎県五島市末広町１番地９</t>
  </si>
  <si>
    <t>0959-72-2436</t>
  </si>
  <si>
    <t>0959-72-8835</t>
  </si>
  <si>
    <t>医療法人社団　厚善会</t>
  </si>
  <si>
    <t>長崎県富江病院　</t>
  </si>
  <si>
    <t>〒853-0205</t>
  </si>
  <si>
    <t>長崎県五島市富江町狩立４９９番地</t>
  </si>
  <si>
    <t>地方独立行政法人佐世保市総合医療センター</t>
  </si>
  <si>
    <t>重工記念長崎病院</t>
  </si>
  <si>
    <t>医療法人　重工記念長崎病院</t>
  </si>
  <si>
    <t>矢部　嘉浩</t>
  </si>
  <si>
    <t>0959-86-2131</t>
  </si>
  <si>
    <t>0959-86-0400</t>
  </si>
  <si>
    <t>リハビリテーション科、外科、眼科、小児科、整形外科、内科</t>
  </si>
  <si>
    <t>一般社団法人</t>
  </si>
  <si>
    <t>長崎県五島中央病院</t>
  </si>
  <si>
    <t>〒853-0031</t>
  </si>
  <si>
    <t>長崎県五島市吉久木町２０５番地</t>
  </si>
  <si>
    <t>上五島保健所</t>
  </si>
  <si>
    <t>長崎県上五島病院</t>
  </si>
  <si>
    <t>〒857-4404</t>
  </si>
  <si>
    <t>長崎県南松浦郡新上五島町青方郷１５４９－１１</t>
  </si>
  <si>
    <t>0959-52-3000</t>
  </si>
  <si>
    <t>0959-52-2981</t>
  </si>
  <si>
    <t>対馬保健所</t>
  </si>
  <si>
    <t>長崎県上対馬病院</t>
  </si>
  <si>
    <t>常光　信正</t>
  </si>
  <si>
    <t>〒817-1701</t>
  </si>
  <si>
    <t>長崎県対馬市上対馬町比田勝６３０番地</t>
  </si>
  <si>
    <t>0920-86-4321</t>
  </si>
  <si>
    <t>0920-86-4324</t>
  </si>
  <si>
    <t>長崎県病院企業団　</t>
  </si>
  <si>
    <t>保健所</t>
  </si>
  <si>
    <t>市町村</t>
  </si>
  <si>
    <t>名称</t>
  </si>
  <si>
    <t>郵便番号</t>
  </si>
  <si>
    <t>住所</t>
  </si>
  <si>
    <t>電話</t>
  </si>
  <si>
    <t>FAX</t>
  </si>
  <si>
    <t>開設者名称</t>
  </si>
  <si>
    <t>開設主体</t>
  </si>
  <si>
    <t>管理者</t>
  </si>
  <si>
    <t>診療科目</t>
  </si>
  <si>
    <t>精神病床数</t>
  </si>
  <si>
    <t>感染症病床数</t>
  </si>
  <si>
    <t>結核病床数</t>
  </si>
  <si>
    <t>療養病床数</t>
  </si>
  <si>
    <t>一般病床数</t>
  </si>
  <si>
    <t>病床合計数</t>
  </si>
  <si>
    <t>医療法人</t>
  </si>
  <si>
    <t>歯科、精神科、内科、心療内科</t>
  </si>
  <si>
    <t>出島病院</t>
  </si>
  <si>
    <t>地方独立行政法人　長崎市立病院機構</t>
  </si>
  <si>
    <t>社会医療法人　三佼会　宮崎病院</t>
  </si>
  <si>
    <t>社会医療法人　三佼会</t>
  </si>
  <si>
    <t>八坂　貴宏</t>
  </si>
  <si>
    <t>医療法人　厚生会　虹が丘病院</t>
  </si>
  <si>
    <t>医療法人　仁祐会　小鳥居諫早病院</t>
  </si>
  <si>
    <t>医療法人社団　尚整会　菅整形外科病院</t>
  </si>
  <si>
    <t>社会医療法人　長崎記念病院</t>
  </si>
  <si>
    <t>医療法人　伴帥会</t>
  </si>
  <si>
    <t>リハビリテーション科、外科、眼科、呼吸器科、整形外科、内科、皮膚科、消化器科、放射線科</t>
  </si>
  <si>
    <t>医療法人　博愛会</t>
  </si>
  <si>
    <t>神経科、精神科、心療内科、内科</t>
  </si>
  <si>
    <t>山本　登</t>
  </si>
  <si>
    <t>医療法人社団　大同会</t>
  </si>
  <si>
    <t>丸田　直基</t>
  </si>
  <si>
    <t>日浦　剛</t>
  </si>
  <si>
    <t>リハビリテーション科、外科、整形外科、内科、脳神経外科、皮膚科</t>
  </si>
  <si>
    <t>廣中　郁朗</t>
  </si>
  <si>
    <t>佐世保市保健所</t>
  </si>
  <si>
    <t>〒857-0832</t>
  </si>
  <si>
    <t>長崎腎病院</t>
  </si>
  <si>
    <t>社会福祉法人恩賜財団済生会支部　済生会長崎病院</t>
  </si>
  <si>
    <t>長崎県佐世保市藤原町４６－５</t>
  </si>
  <si>
    <t>0956-31-9151</t>
  </si>
  <si>
    <t>0956-34-3199</t>
  </si>
  <si>
    <t>宮原　明夫</t>
  </si>
  <si>
    <t>〒858-0905</t>
  </si>
  <si>
    <t>長崎県佐世保市下本山町４３２－１</t>
  </si>
  <si>
    <t>0956-47-2332</t>
  </si>
  <si>
    <t>0956-47-4873</t>
  </si>
  <si>
    <t>医療法人　成蹊会</t>
  </si>
  <si>
    <t>神経科、精神科、内科</t>
  </si>
  <si>
    <t>〒857-0134</t>
  </si>
  <si>
    <t>長崎県佐世保市瀬戸越４丁目２－１５</t>
  </si>
  <si>
    <t>0956-49-3335</t>
  </si>
  <si>
    <t>0956-49-5022</t>
  </si>
  <si>
    <t>医療法人　愛恵会</t>
  </si>
  <si>
    <t>心療内科、精神科</t>
  </si>
  <si>
    <t>〒859-3213</t>
  </si>
  <si>
    <t>長崎県佐世保市権常寺町１５００</t>
  </si>
  <si>
    <t>0956-38-3156</t>
  </si>
  <si>
    <t>0956-39-2197</t>
  </si>
  <si>
    <t>医療法人　慶友会</t>
  </si>
  <si>
    <t>逸見　嘉之介</t>
  </si>
  <si>
    <t>〒857-1174</t>
  </si>
  <si>
    <t>長崎県佐世保市天神５丁目２３番３１号</t>
  </si>
  <si>
    <t>0956-31-6135</t>
  </si>
  <si>
    <t>0956-31-5991</t>
  </si>
  <si>
    <t>個人</t>
  </si>
  <si>
    <t>〒857-0016</t>
  </si>
  <si>
    <t>長崎県佐世保市俵町２２－１</t>
  </si>
  <si>
    <t>0956-22-6548</t>
  </si>
  <si>
    <t>0956-24-7270</t>
  </si>
  <si>
    <t>医療法人　わかば会　俵町浜野病院</t>
  </si>
  <si>
    <t>医療法人　わかば会</t>
  </si>
  <si>
    <t>こう門科、リハビリテーション科、外科、呼吸器科、循環器科、消化器科、整形外科、内科</t>
  </si>
  <si>
    <t>0956-25-2255</t>
  </si>
  <si>
    <t>0956-25-2257</t>
  </si>
  <si>
    <t>医療法人　アリス会</t>
  </si>
  <si>
    <t>佐世保記念病院</t>
  </si>
  <si>
    <t>〒858-0922</t>
  </si>
  <si>
    <t>長崎県佐世保市鹿子前町１０４</t>
  </si>
  <si>
    <t>0956-28-1111</t>
  </si>
  <si>
    <t>医療法人　誠愛会</t>
  </si>
  <si>
    <t>〒859-3211</t>
  </si>
  <si>
    <t>長崎県佐世保市早苗町４９１－１４</t>
  </si>
  <si>
    <t>0956-38-3373</t>
  </si>
  <si>
    <t>0956-38-8862</t>
  </si>
  <si>
    <t>〒857-0136</t>
  </si>
  <si>
    <t>長崎県佐世保市田原町１１－９</t>
  </si>
  <si>
    <t>0956-49-3377</t>
  </si>
  <si>
    <t>0956-49-3749</t>
  </si>
  <si>
    <t>〒859-3244</t>
  </si>
  <si>
    <t>長崎県佐世保市江上町４８４８番地１</t>
  </si>
  <si>
    <t>0956-58-5900</t>
  </si>
  <si>
    <t>0956-58-5550</t>
  </si>
  <si>
    <t>浅井　貞宏</t>
  </si>
  <si>
    <t>〒859-3215</t>
  </si>
  <si>
    <t>長崎県佐世保市早岐１丁目６－２２</t>
  </si>
  <si>
    <t>0956-38-5555</t>
  </si>
  <si>
    <t>0956-38-9203</t>
  </si>
  <si>
    <t>〒859-3151</t>
  </si>
  <si>
    <t>長崎県佐世保市三川内本町２９０</t>
  </si>
  <si>
    <t>0956-30-8011</t>
  </si>
  <si>
    <t>0956-30-7810</t>
  </si>
  <si>
    <t>〒857-0026</t>
  </si>
  <si>
    <t>長崎県佐世保市宮地町５番５号</t>
  </si>
  <si>
    <t>0956-24-1010</t>
  </si>
  <si>
    <t>0956-24-8590</t>
  </si>
  <si>
    <t>医療法人　光省会　福田外科病院</t>
  </si>
  <si>
    <t>長崎県佐世保市藤原町３８－３</t>
  </si>
  <si>
    <t>0956-34-0151</t>
  </si>
  <si>
    <t>池永　剛</t>
  </si>
  <si>
    <t>0956-32-3464</t>
  </si>
  <si>
    <t>医療法人　光省会</t>
  </si>
  <si>
    <t>福田　俊郎</t>
  </si>
  <si>
    <t>0956-24-1515</t>
  </si>
  <si>
    <t>0956-22-4641</t>
  </si>
  <si>
    <t>長崎県佐世保市瀬戸越２丁目１２－５</t>
  </si>
  <si>
    <t>0956-49-2191</t>
  </si>
  <si>
    <t>0956-49-2358</t>
  </si>
  <si>
    <t>その他公的医療機関</t>
  </si>
  <si>
    <t>〒857-0879</t>
  </si>
  <si>
    <t>長崎県佐世保市島地町１０－１７</t>
  </si>
  <si>
    <t>0956-22-5136</t>
  </si>
  <si>
    <t>0956-25-0662</t>
  </si>
  <si>
    <t>国家公務員共済組合連合会　</t>
  </si>
  <si>
    <t>佐世保中央病院</t>
  </si>
  <si>
    <t>〒857-1165</t>
  </si>
  <si>
    <t>長崎県佐世保市大和町１５</t>
  </si>
  <si>
    <t>0956-33-7151</t>
  </si>
  <si>
    <t>國場　英雄</t>
  </si>
  <si>
    <t>0956-33-8557</t>
  </si>
  <si>
    <t>燿光リハビリテーション病院</t>
  </si>
  <si>
    <t>〒857-0022</t>
  </si>
  <si>
    <t>長崎県佐世保市山手町８５５－１</t>
  </si>
  <si>
    <t>0956-25-3210</t>
  </si>
  <si>
    <t>0956-23-8655</t>
  </si>
  <si>
    <t>〒859-6408</t>
  </si>
  <si>
    <t>長崎県佐世保市世知原町栗迎９番地１</t>
  </si>
  <si>
    <t>0956-76-2201</t>
  </si>
  <si>
    <t>0956-76-2232</t>
  </si>
  <si>
    <t>医療法人　敬仁会</t>
  </si>
  <si>
    <t>烏山　昇　</t>
  </si>
  <si>
    <t>長崎市保健所</t>
  </si>
  <si>
    <t>〒850-0045</t>
  </si>
  <si>
    <t>長崎県長崎市宝町６番１２号</t>
  </si>
  <si>
    <t>095-849-6622</t>
  </si>
  <si>
    <t>〒851-1132</t>
  </si>
  <si>
    <t>長崎県長崎市小江原２丁目１－２０</t>
  </si>
  <si>
    <t>095-846-1010</t>
  </si>
  <si>
    <t>095-846-1029</t>
  </si>
  <si>
    <t>医療法人　慈恵会</t>
  </si>
  <si>
    <t>〒852-8045</t>
  </si>
  <si>
    <t>長崎県長崎市錦２丁目１番１号</t>
  </si>
  <si>
    <t>095-845-2188</t>
  </si>
  <si>
    <t>095-844-0966</t>
  </si>
  <si>
    <t>医療法人　友愛会</t>
  </si>
  <si>
    <t>〒852-8055</t>
  </si>
  <si>
    <t>長崎県長崎市虹が丘町１－１</t>
  </si>
  <si>
    <t>095-856-1111</t>
  </si>
  <si>
    <t>095-856-4755</t>
  </si>
  <si>
    <t>医療法人　厚生会</t>
  </si>
  <si>
    <t>医療法人　光仁会　光仁会病院</t>
  </si>
  <si>
    <t>〒852-8123</t>
  </si>
  <si>
    <t>長崎県長崎市三原３丁目６４３番地</t>
  </si>
  <si>
    <t>095-843-4030</t>
  </si>
  <si>
    <t>医療法人　光仁会</t>
  </si>
  <si>
    <t>本村　龍太郎</t>
  </si>
  <si>
    <t>〒850-0034</t>
  </si>
  <si>
    <t>長崎県長崎市樺島町５－１６</t>
  </si>
  <si>
    <t>095-824-0610</t>
  </si>
  <si>
    <t>095-822-9985</t>
  </si>
  <si>
    <t>日本赤十字社　長崎原爆病院</t>
  </si>
  <si>
    <t>〒852-8104</t>
  </si>
  <si>
    <t>長崎県長崎市茂里町３番１５号</t>
  </si>
  <si>
    <t>095-847-1511</t>
  </si>
  <si>
    <t>095-847-8036</t>
  </si>
  <si>
    <t>〒850-0835</t>
  </si>
  <si>
    <t>長崎県長崎市桜木町３－１４</t>
  </si>
  <si>
    <t>095-827-1187</t>
  </si>
  <si>
    <t>095-822-8336</t>
  </si>
  <si>
    <t>西脇　健三郎</t>
  </si>
  <si>
    <t>心療内科、神経科、精神科、内科</t>
  </si>
  <si>
    <t>日見中央病院</t>
  </si>
  <si>
    <t>〒851-0126</t>
  </si>
  <si>
    <t>長崎県長崎市芒塚町２２－３</t>
  </si>
  <si>
    <t>095-838-2760</t>
  </si>
  <si>
    <t>095-839-3589</t>
  </si>
  <si>
    <t>〒850-0975</t>
  </si>
  <si>
    <t>095-878-3734</t>
  </si>
  <si>
    <t>095-878-3289</t>
  </si>
  <si>
    <t>長崎大学病院</t>
  </si>
  <si>
    <t>〒852-8102</t>
  </si>
  <si>
    <t>長崎県長崎市坂本１丁目７－１</t>
  </si>
  <si>
    <t>国立大学法人長崎大学</t>
  </si>
  <si>
    <t>〒851-2215</t>
  </si>
  <si>
    <t>一般社団法人　是真会</t>
  </si>
  <si>
    <t>長崎県長崎市鳴見台２丁目４５番２０号</t>
  </si>
  <si>
    <t>095-850-0001</t>
  </si>
  <si>
    <t>095-850-1010</t>
  </si>
  <si>
    <t>医療法人　恵会</t>
  </si>
  <si>
    <t>長崎県長崎市新地町６－３９</t>
  </si>
  <si>
    <t>095-822-3251</t>
  </si>
  <si>
    <t>095-826-8798</t>
  </si>
  <si>
    <t>〒851-0133</t>
  </si>
  <si>
    <t>長崎県長崎市矢上町９番１２号</t>
  </si>
  <si>
    <t>095-839-2121</t>
  </si>
  <si>
    <t>095-837-8298</t>
  </si>
  <si>
    <t>医療法人　誠仁会</t>
  </si>
  <si>
    <t>〒852-8053</t>
  </si>
  <si>
    <t>長崎県長崎市葉山１丁目３番１２号</t>
  </si>
  <si>
    <t>095-857-3533</t>
  </si>
  <si>
    <t>095-857-2572</t>
  </si>
  <si>
    <t>医療法人　光晴会　</t>
  </si>
  <si>
    <t>長崎県長崎市虹が丘町１番１号</t>
  </si>
  <si>
    <t>095-856-1112</t>
  </si>
  <si>
    <t>095-857-7400</t>
  </si>
  <si>
    <t>計</t>
  </si>
  <si>
    <t>番号</t>
  </si>
  <si>
    <t>〒850-0911</t>
  </si>
  <si>
    <t>長崎県長崎市東山手町６番５１号</t>
  </si>
  <si>
    <t>095-827-0181</t>
  </si>
  <si>
    <t>095-822-5602</t>
  </si>
  <si>
    <t>三景台病院</t>
  </si>
  <si>
    <t>〒850-0823</t>
  </si>
  <si>
    <t>長崎県長崎市弥生町７番４３号</t>
  </si>
  <si>
    <t>095-827-3121</t>
  </si>
  <si>
    <t>095-827-3798</t>
  </si>
  <si>
    <t>濱野　浩</t>
  </si>
  <si>
    <t>リハビリテーション科、外科、整形外科、内科</t>
  </si>
  <si>
    <t>〒851-0103</t>
  </si>
  <si>
    <t>長崎県長崎市中里町９６番地</t>
  </si>
  <si>
    <t>095-839-2051</t>
  </si>
  <si>
    <t>095-837-1230</t>
  </si>
  <si>
    <t>〒850-0953</t>
  </si>
  <si>
    <t>長崎県長崎市上戸町４丁目２－２０</t>
  </si>
  <si>
    <t>095-879-0705</t>
  </si>
  <si>
    <t>095-879-3756</t>
  </si>
  <si>
    <t>〒851-0251</t>
  </si>
  <si>
    <t>長崎県長崎市田上２丁目１４番１５号</t>
  </si>
  <si>
    <t>095-826-8186</t>
  </si>
  <si>
    <t>095-826-9074</t>
  </si>
  <si>
    <t>〒851-0113</t>
  </si>
  <si>
    <t>長崎県長崎市戸石町１４７０番地１</t>
  </si>
  <si>
    <t>095-830-2131</t>
  </si>
  <si>
    <t>095-839-2176</t>
  </si>
  <si>
    <t>医療法人　健正会　大久保病院</t>
  </si>
  <si>
    <t>〒851-0252</t>
  </si>
  <si>
    <t>095-825-0605</t>
  </si>
  <si>
    <t>〒851-0301</t>
  </si>
  <si>
    <t>長崎県長崎市深堀町１丁目１１番地５４</t>
  </si>
  <si>
    <t>095-871-1515</t>
  </si>
  <si>
    <t>095-871-1510</t>
  </si>
  <si>
    <t>〒850-0832</t>
  </si>
  <si>
    <t>長崎県長崎市油屋町１－２１</t>
  </si>
  <si>
    <t>095-822-3151</t>
  </si>
  <si>
    <t>095-821-1562</t>
  </si>
  <si>
    <t>松岡　直樹　</t>
  </si>
  <si>
    <t>リウマチ科、リハビリテーション科、胃腸科、内科</t>
  </si>
  <si>
    <t>内科・精神科・呼吸器内科・消化器内科・循環器内科・小児科・外科・整形外科・皮膚科・泌尿器科・産婦人科・眼科・耳鼻いんこう科、放射線科・リハビリテーション科・麻酔科・脳神経外科</t>
  </si>
  <si>
    <t>〒852-8125</t>
  </si>
  <si>
    <t>長崎県長崎市小峰町９－２０</t>
  </si>
  <si>
    <t>095-846-1888</t>
  </si>
  <si>
    <t>095-845-7600</t>
  </si>
  <si>
    <t>宗教法人</t>
  </si>
  <si>
    <t>医療法人　昌生会　出口病院</t>
  </si>
  <si>
    <t>〒851-1134</t>
  </si>
  <si>
    <t>長崎県長崎市柿泊町２２５０番地</t>
  </si>
  <si>
    <t>095-844-5293</t>
  </si>
  <si>
    <t>095-842-1445</t>
  </si>
  <si>
    <t>医療法人　昌生会</t>
  </si>
  <si>
    <t>長岡　興樹</t>
  </si>
  <si>
    <t>〒852-8022</t>
  </si>
  <si>
    <t>長崎県長崎市富士見町１８番２４号</t>
  </si>
  <si>
    <t>095-833-1350</t>
  </si>
  <si>
    <t>095-862-0200</t>
  </si>
  <si>
    <t>医療法人　緑風会</t>
  </si>
  <si>
    <t>リハビリテーション科、呼吸器科、循環器科、消化器科、神経内科、内科、放射線科</t>
  </si>
  <si>
    <t>長崎県長崎市三原１丁目８番３５号</t>
  </si>
  <si>
    <t>095-846-8111</t>
  </si>
  <si>
    <t>095-843-0080</t>
  </si>
  <si>
    <t>〒850-0003</t>
  </si>
  <si>
    <t>095-826-9236</t>
  </si>
  <si>
    <t>095-827-5657</t>
  </si>
  <si>
    <t>社会福祉法人</t>
  </si>
  <si>
    <t>長崎県長崎市銀屋町４－１１</t>
  </si>
  <si>
    <t>095-821-1187</t>
  </si>
  <si>
    <t>独立行政法人国立病院機構　長崎病院</t>
  </si>
  <si>
    <t>長崎県長崎市桜木町６－４１</t>
  </si>
  <si>
    <t>095-823-2261</t>
  </si>
  <si>
    <t>095-828-2616</t>
  </si>
  <si>
    <t>独立行政法人国立病院機構</t>
  </si>
  <si>
    <t>菅　和男</t>
  </si>
  <si>
    <t>〒850-0037</t>
  </si>
  <si>
    <t>長崎県長崎市金屋町２番９号</t>
  </si>
  <si>
    <t>095-824-3545</t>
  </si>
  <si>
    <t>095-824-3546</t>
  </si>
  <si>
    <t>〒850-0822</t>
  </si>
  <si>
    <t>長崎県長崎市愛宕４丁目１４－１</t>
  </si>
  <si>
    <t>095-823-7107</t>
  </si>
  <si>
    <t>095-820-0223</t>
  </si>
  <si>
    <t>長崎県長崎市三和町４１３番地</t>
  </si>
  <si>
    <t>長崎県長崎市琴海形上町１８４９番地７</t>
  </si>
  <si>
    <t>095-885-2016</t>
  </si>
  <si>
    <t>095-885-2017</t>
  </si>
  <si>
    <t>〒851-3102</t>
  </si>
  <si>
    <t>長崎県長崎市琴海村松町２４６</t>
  </si>
  <si>
    <t>095-884-1111</t>
  </si>
  <si>
    <t>095-884-2527</t>
  </si>
  <si>
    <t>医療法人　琴生会</t>
  </si>
  <si>
    <t>医療法人　外海弘仁会　日浦病院</t>
  </si>
  <si>
    <t>〒851-2326</t>
  </si>
  <si>
    <t>長崎県長崎市下黒崎町１４０２</t>
  </si>
  <si>
    <t>095-925-0039</t>
  </si>
  <si>
    <t>095-925-1338</t>
  </si>
  <si>
    <t>社会医療法人　春回会</t>
  </si>
  <si>
    <t>医療法人　外海弘仁会</t>
  </si>
  <si>
    <t>長崎友愛病院</t>
  </si>
  <si>
    <t>〒851-0401</t>
  </si>
  <si>
    <t>長崎県長崎市蚊焼町２３１４番地１</t>
  </si>
  <si>
    <t>095-892-0630</t>
  </si>
  <si>
    <t>095-892-7774</t>
  </si>
  <si>
    <t>医療法人　共生会</t>
  </si>
  <si>
    <t>長崎市興善町５－１</t>
  </si>
  <si>
    <t>医療法人　衆和会</t>
  </si>
  <si>
    <t>内科、腎臓内科（人工透析）、泌尿器科、リハビリテーション科</t>
  </si>
  <si>
    <t>森山　忠良</t>
  </si>
  <si>
    <t>山口　義彦</t>
  </si>
  <si>
    <t>貝田　英二</t>
  </si>
  <si>
    <t>リハビリテーション科、心療内科、精神科、内科、皮膚科、放射線科</t>
  </si>
  <si>
    <t>蒔本　憲明</t>
  </si>
  <si>
    <t>大久保　哲生</t>
  </si>
  <si>
    <t>心療内科、精神科、内科</t>
  </si>
  <si>
    <t>社会医療法人財団　白十字会</t>
  </si>
  <si>
    <t>社会医療法人　春回会</t>
  </si>
  <si>
    <t>リハビリテーション科、小児科、小児心療内科、小児神経内科、整形外科、精神科、歯科、耳鼻いんこう科、泌尿器科</t>
  </si>
  <si>
    <t>アレルギー疾患内科、リウマチ科、リハビリテーション科、外科、呼吸器内科、循環器内科、消化器外科、消化器内科、心臓内科、神経内科、整形外科、代謝内科、糖尿病内科、内科、放射線科、老年内科、肛門外科、形成外科</t>
  </si>
  <si>
    <t>北川　雪子</t>
  </si>
  <si>
    <t>中原　賢一</t>
  </si>
  <si>
    <t>医療政策課作成　</t>
  </si>
  <si>
    <t>長崎県諫早市小長井町牧５７０番地１</t>
  </si>
  <si>
    <t>社会福祉法人　幸生会　諫早療育センター</t>
  </si>
  <si>
    <t>医療法人　慶友会　西海病院</t>
  </si>
  <si>
    <t>医療法人　十全会　潜竜徳田循環器科内科整形外科病院</t>
  </si>
  <si>
    <t>内科、小児科、呼吸器内科、消化器内科、リハビリテーション科</t>
  </si>
  <si>
    <t>精神科・内科</t>
  </si>
  <si>
    <t>田川　雅浩</t>
  </si>
  <si>
    <t>社会医療法人　健友会</t>
  </si>
  <si>
    <t>医療法人　健正会　大久保病院</t>
  </si>
  <si>
    <t>長崎掖済会病院</t>
  </si>
  <si>
    <t>095-818-2002</t>
  </si>
  <si>
    <t>独立行政法人労働者健康安全機構　長崎労災病院</t>
  </si>
  <si>
    <t>独立行政法人労働者健康安全機構　</t>
  </si>
  <si>
    <t>その他公的医療機関</t>
  </si>
  <si>
    <t>〒856-8562</t>
  </si>
  <si>
    <t>心療内科、精神科、内科</t>
  </si>
  <si>
    <t>〒859-0497</t>
  </si>
  <si>
    <t>みさかえの園総合発達医療福祉センター　むつみの家</t>
  </si>
  <si>
    <t>〒859-0164</t>
  </si>
  <si>
    <t>平松　公三郎</t>
  </si>
  <si>
    <t>〒855-0866</t>
  </si>
  <si>
    <t>〒859-2411</t>
  </si>
  <si>
    <t>長崎県平戸市草積町１１２５－１２</t>
  </si>
  <si>
    <t>濵野　裕</t>
  </si>
  <si>
    <t>医療法人　佐世保晩翠会</t>
  </si>
  <si>
    <t>特定医療法人　雄博会</t>
  </si>
  <si>
    <t>外科、循環器科、小児科、整形外科、内科、皮膚科、リハビリテーション科</t>
  </si>
  <si>
    <t>リハビリテーション科、呼吸器内科、消化器内科、神経内科、内科、放射線科</t>
  </si>
  <si>
    <t>〒851-0403</t>
  </si>
  <si>
    <t>長崎県長崎市布巻町１６５番地１</t>
  </si>
  <si>
    <t>095-898-7511</t>
  </si>
  <si>
    <t>095-898-7588</t>
  </si>
  <si>
    <t>医療法人　清潮会</t>
  </si>
  <si>
    <t>塚崎　稔</t>
  </si>
  <si>
    <t>長崎市田手原町８１１番地９</t>
  </si>
  <si>
    <t>医療法人　五省会</t>
  </si>
  <si>
    <t>壱岐保健所</t>
  </si>
  <si>
    <t>〒811-5133</t>
  </si>
  <si>
    <t>品川病院</t>
  </si>
  <si>
    <t>〒811-5132</t>
  </si>
  <si>
    <t>長崎県壱岐市郷ノ浦町東触８５４－２</t>
  </si>
  <si>
    <t>0920-47-0121</t>
  </si>
  <si>
    <t>0920-47-5335</t>
  </si>
  <si>
    <t>品川　敦彦</t>
  </si>
  <si>
    <t>吉田　至幸</t>
  </si>
  <si>
    <t>アレルギー科、リウマチ科、リハビリテーション科、外科、産婦人科、小児科、消化器科、整形外科、内科、脳神経外科、泌尿器科</t>
  </si>
  <si>
    <t>長崎県壱岐市郷ノ浦町本村触１１１</t>
  </si>
  <si>
    <t>0920-47-0085</t>
  </si>
  <si>
    <t>0920-47-5570</t>
  </si>
  <si>
    <t>医療法人　玉水会</t>
  </si>
  <si>
    <t>赤木　保久</t>
  </si>
  <si>
    <t>こう門科、外科、呼吸器科、循環器科、小児科、消化器科、整形外科、精神科、内科、泌尿器科、皮膚科、婦人科</t>
  </si>
  <si>
    <t>〒811-5135</t>
  </si>
  <si>
    <t>長崎県壱岐市郷ノ浦町郷ノ浦１５番地３</t>
  </si>
  <si>
    <t>0920-47-0023</t>
  </si>
  <si>
    <t>0920-47-5404</t>
  </si>
  <si>
    <t>空閑　毅</t>
  </si>
  <si>
    <t>リハビリテーション科、呼吸器内科、循環器内科、消化器内科、神経内科、内科、皮膚科</t>
  </si>
  <si>
    <t>品川外科病院</t>
  </si>
  <si>
    <t>〒811-5521</t>
  </si>
  <si>
    <t>長崎県壱岐市勝本町西戸触１８０番地１</t>
  </si>
  <si>
    <t>0920-42-0136</t>
  </si>
  <si>
    <t>0920-42-0003</t>
  </si>
  <si>
    <t>医療法人　護州会</t>
  </si>
  <si>
    <t>長崎県壱岐市郷ノ浦町東触１６２６番地</t>
  </si>
  <si>
    <t>0920-47-1131</t>
  </si>
  <si>
    <t>0920-47-5607</t>
  </si>
  <si>
    <t>西彼保健所</t>
  </si>
  <si>
    <t>〒851-2102</t>
  </si>
  <si>
    <t>長崎県西彼杵郡時津町浜田郷５７２</t>
  </si>
  <si>
    <t>095-882-1225</t>
  </si>
  <si>
    <t>095-882-6327</t>
  </si>
  <si>
    <t>医療法人　啓正会</t>
  </si>
  <si>
    <t>〒851-2103</t>
  </si>
  <si>
    <t>長崎県西彼杵郡時津町元村郷１１５５－２</t>
  </si>
  <si>
    <t>095-857-3366</t>
  </si>
  <si>
    <t>095-856-6663</t>
  </si>
  <si>
    <t>医療法人　光善会</t>
  </si>
  <si>
    <t>〒851-3423</t>
  </si>
  <si>
    <t>長崎県西海市西彼町八木原郷３４５３－１</t>
  </si>
  <si>
    <t>0959-28-0038</t>
  </si>
  <si>
    <t>0959-28-1031</t>
  </si>
  <si>
    <t>医療法人　栄寿会　　</t>
  </si>
  <si>
    <t>医療法人　平成会　女の都病院</t>
  </si>
  <si>
    <t>〒851-2127</t>
  </si>
  <si>
    <t>長崎県西彼杵郡長与町高田郷８４９番地１８</t>
  </si>
  <si>
    <t>095-847-8383</t>
  </si>
  <si>
    <t>095-847-8065</t>
  </si>
  <si>
    <t>医療法人　平成会</t>
  </si>
  <si>
    <t>水田　陽平</t>
  </si>
  <si>
    <t>〒851-2126</t>
  </si>
  <si>
    <t>長崎県西彼杵郡長与町吉無田郷６４７</t>
  </si>
  <si>
    <t>095-883-6668</t>
  </si>
  <si>
    <t>095-883-6669</t>
  </si>
  <si>
    <t>本多　光幸</t>
  </si>
  <si>
    <t>〒851-3421</t>
  </si>
  <si>
    <t>長崎県西海市西彼町伊ﾉ浦郷１２７番地</t>
  </si>
  <si>
    <t>0959-28-1185</t>
  </si>
  <si>
    <t>0959-28-0787</t>
  </si>
  <si>
    <t>医療法人　萌愛会</t>
  </si>
  <si>
    <t>西彼杵郡時津町元村郷８００番地</t>
  </si>
  <si>
    <t>095-886-8700</t>
  </si>
  <si>
    <t>095-886-8701</t>
  </si>
  <si>
    <t>佐藤　聡</t>
  </si>
  <si>
    <t>医療法人</t>
  </si>
  <si>
    <t>県央保健所</t>
  </si>
  <si>
    <t>大村市</t>
  </si>
  <si>
    <t>独立行政法人国立病院機構　長崎医療センター</t>
  </si>
  <si>
    <t>長崎県大村市久原２丁目１００１－１</t>
  </si>
  <si>
    <t>0957-52-3121</t>
  </si>
  <si>
    <t>0957-54-0292</t>
  </si>
  <si>
    <t>長崎県精神医療センター</t>
  </si>
  <si>
    <t>〒856-0847</t>
  </si>
  <si>
    <t>長崎県大村市西部町１５７５番地２</t>
  </si>
  <si>
    <t>0957-53-3103</t>
  </si>
  <si>
    <t>0957-52-2401</t>
  </si>
  <si>
    <t>長崎県病院企業団</t>
  </si>
  <si>
    <t>歯科、精神科、内科</t>
  </si>
  <si>
    <t>市立大村市民病院</t>
  </si>
  <si>
    <t>長崎県大村市古賀島町１３３－２２</t>
  </si>
  <si>
    <t>0957-52-2161</t>
  </si>
  <si>
    <t>0957-52-2199</t>
  </si>
  <si>
    <t>医療法人　慧明会　貞松病院</t>
  </si>
  <si>
    <t>〒856-0831</t>
  </si>
  <si>
    <t>長崎県大村市東本町５３７番地</t>
  </si>
  <si>
    <t>0957-54-1161</t>
  </si>
  <si>
    <t>0957-54-1162</t>
  </si>
  <si>
    <t>医療法人　慧明会</t>
  </si>
  <si>
    <t>貞松俊弘</t>
  </si>
  <si>
    <t>大村共立病院</t>
  </si>
  <si>
    <t>〒856-0023</t>
  </si>
  <si>
    <t>長崎県大村市上諏訪町１０９５番地</t>
  </si>
  <si>
    <t>0957-53-1121</t>
  </si>
  <si>
    <t>0957-52-6717</t>
  </si>
  <si>
    <t>医療法人　カメリア</t>
  </si>
  <si>
    <t>児童精神科、心療内科、精神科、内科</t>
  </si>
  <si>
    <t>〒859-3615</t>
  </si>
  <si>
    <t>長崎県東彼杵郡川棚町下組郷２００５－１</t>
  </si>
  <si>
    <t>0956-82-3121</t>
  </si>
  <si>
    <t>0956-83-3710</t>
  </si>
  <si>
    <t>〒859-3722</t>
  </si>
  <si>
    <t>長崎県東彼杵郡波佐見町岳辺田郷７７８</t>
  </si>
  <si>
    <t>0956-85-3408</t>
  </si>
  <si>
    <t>0956-85-3407</t>
  </si>
  <si>
    <t>医療法人　さざなみ　鈴木病院</t>
  </si>
  <si>
    <t>〒859-3807</t>
  </si>
  <si>
    <t>長崎県東彼杵郡東彼杵町彼杵宿郷１０８５番地</t>
  </si>
  <si>
    <t>0957-46-0145</t>
  </si>
  <si>
    <t>0957-46-0255</t>
  </si>
  <si>
    <t>医療法人　さざなみ</t>
  </si>
  <si>
    <t>鈴木　治徳</t>
  </si>
  <si>
    <t>リハビリテーション科、心療内科、神経科、精神科、内科、皮膚科</t>
  </si>
  <si>
    <t>波佐見病院</t>
  </si>
  <si>
    <t>〒859-3726</t>
  </si>
  <si>
    <t>長崎県東彼杵郡波佐見町稗木場郷７９２－１</t>
  </si>
  <si>
    <t>0956-85-7021</t>
  </si>
  <si>
    <t>0956-85-7022</t>
  </si>
  <si>
    <t>岡崎　敏幸</t>
  </si>
  <si>
    <t>岡﨑　敏幸</t>
  </si>
  <si>
    <t>〒856-0032</t>
  </si>
  <si>
    <t>長崎県大村市東大村１丁目２５２４番地３</t>
  </si>
  <si>
    <t>0957-53-5072</t>
  </si>
  <si>
    <t>0957-54-1553</t>
  </si>
  <si>
    <t>医療法人　檜山会　</t>
  </si>
  <si>
    <t>中澤　和嘉</t>
  </si>
  <si>
    <t>心療内科、精神科、内科</t>
  </si>
  <si>
    <t>〒854-0071</t>
  </si>
  <si>
    <t>長崎県諫早市永昌東町２４番１号</t>
  </si>
  <si>
    <t>0957-22-1380</t>
  </si>
  <si>
    <t>0957-22-1184</t>
  </si>
  <si>
    <t>長崎県立こども医療福祉センター</t>
  </si>
  <si>
    <t>長崎県諫早市永昌東町２４－３</t>
  </si>
  <si>
    <t>0957-22-1300</t>
  </si>
  <si>
    <t>0957-23-2614</t>
  </si>
  <si>
    <t>長崎県</t>
  </si>
  <si>
    <t>〒854-0121</t>
  </si>
  <si>
    <t>長崎県諫早市有喜町５３７番地２</t>
  </si>
  <si>
    <t>0957-28-3131</t>
  </si>
  <si>
    <t>0957-28-2037</t>
  </si>
  <si>
    <t>社会福祉法人　幸生会　</t>
  </si>
  <si>
    <t>リハビリテーション科、外科、眼科、形成皮膚科、耳鼻いんこう科、小児科、内科、皮膚科</t>
  </si>
  <si>
    <t>〒854-0066</t>
  </si>
  <si>
    <t>長崎県諫早市久山町１５７５番地１</t>
  </si>
  <si>
    <t>0957-25-4800</t>
  </si>
  <si>
    <t>0957-26-7054</t>
  </si>
  <si>
    <t>諫早記念病院</t>
  </si>
  <si>
    <t>〒854-0006</t>
  </si>
  <si>
    <t>長崎県諫早市天満町２番２１号</t>
  </si>
  <si>
    <t>0957-22-0370</t>
  </si>
  <si>
    <t>0957-23-8051</t>
  </si>
  <si>
    <t>医療法人　宏善会</t>
  </si>
  <si>
    <t>長崎県諫早市有喜町５９３番地１</t>
  </si>
  <si>
    <t>与儀　安男</t>
  </si>
  <si>
    <t>0957-28-3832</t>
  </si>
  <si>
    <t>0957-28-2187</t>
  </si>
  <si>
    <t>医療法人　和光会</t>
  </si>
  <si>
    <t>リハビリテーション科、歯科、内科</t>
  </si>
  <si>
    <t>〒854-0081</t>
  </si>
  <si>
    <t>長崎県諫早市栄田町３８－１６</t>
  </si>
  <si>
    <t>0957-26-3374</t>
  </si>
  <si>
    <t>0957-26-0495</t>
  </si>
  <si>
    <t>医療法人　仁祐会</t>
  </si>
  <si>
    <t>小鳥居　湛</t>
  </si>
  <si>
    <t>0957-22-2370</t>
  </si>
  <si>
    <t>0957-23-8031</t>
  </si>
  <si>
    <t>医療法人　見松会</t>
  </si>
  <si>
    <t>穐山　明正</t>
  </si>
  <si>
    <t>城谷病院</t>
  </si>
  <si>
    <t>〒854-0076</t>
  </si>
  <si>
    <t>長崎県諫早市堂崎町１２８８</t>
  </si>
  <si>
    <t>0957-26-3860</t>
  </si>
  <si>
    <t>0957-26-0158</t>
  </si>
  <si>
    <t>医療法人　緑光会</t>
  </si>
  <si>
    <t>〒854-0052</t>
  </si>
  <si>
    <t>0957-22-1109</t>
  </si>
  <si>
    <t>0957-22-5136</t>
  </si>
  <si>
    <t>横尾　秀康</t>
  </si>
  <si>
    <t>〒854-0095</t>
  </si>
  <si>
    <t>長崎県諫早市上大渡野町１１５７－４</t>
  </si>
  <si>
    <t>0957-25-9011</t>
  </si>
  <si>
    <t>0957-25-9575</t>
  </si>
  <si>
    <t>精神科、心療内科</t>
  </si>
  <si>
    <t>医療法人　青藍会</t>
  </si>
  <si>
    <t>神宮司　多門　</t>
  </si>
  <si>
    <t>日本赤十字社長崎原爆諫早病院</t>
  </si>
  <si>
    <t>〒859-0401</t>
  </si>
  <si>
    <t>長崎県諫早市多良見町化屋９８６－２</t>
  </si>
  <si>
    <t>0957-43-2111</t>
  </si>
  <si>
    <t>0957-43-2274</t>
  </si>
  <si>
    <t>リハビリテーション科、呼吸器科、循環器科、消化器科、内科、放射線科</t>
  </si>
  <si>
    <t>0957-34-3113</t>
  </si>
  <si>
    <t>0957-34-3526</t>
  </si>
  <si>
    <t>社会福祉法人　聖家族会　</t>
  </si>
  <si>
    <t>福田　雅文</t>
  </si>
  <si>
    <t>みさかえの園あゆみの家</t>
  </si>
  <si>
    <t>社会福祉法人　聖家族会</t>
  </si>
  <si>
    <t>精神科、老年精神科、心療内科、内科、脳神経外科</t>
  </si>
  <si>
    <t>リハビリテーション科、眼科、歯科、耳鼻いんこう科、整形外科、内科、神経内科、消化器内科、泌尿器科、皮膚科、放射線科、循環器内科</t>
  </si>
  <si>
    <t>矯正歯科、歯科、歯科口腔外科、心療内科、精神科、内科</t>
  </si>
  <si>
    <t>リハビリテーション科、外科、循環器内科、整形外科、内科、脳神経外科、泌尿器科、放射線科、腎臓内科、人工透析内科、糖尿病内科、リウマチ科</t>
  </si>
  <si>
    <t>丹羽　正美</t>
  </si>
  <si>
    <t>社会医療法人　青洲会</t>
  </si>
  <si>
    <t>リハビリテーション科、外科、眼科、呼吸器内科、耳鼻いんこう科、循環器内科、小児科、消化器内科、整形外科、内科、脳神経外科、泌尿器科、皮膚科、放射線科、麻酔科、血液内科、病理診断科</t>
  </si>
  <si>
    <t>中澤病院</t>
  </si>
  <si>
    <t>長崎県諫早市多良見町化屋９９５</t>
  </si>
  <si>
    <t>0957-43-2115</t>
  </si>
  <si>
    <t>0957-43-2193</t>
  </si>
  <si>
    <t>医療法人　淳生会</t>
  </si>
  <si>
    <t>こう門科、リハビリテーション科、外科、呼吸器科、循環器科、消化器科、内科、放射線科</t>
  </si>
  <si>
    <t>医療法人社団　大塚会　唐比病院</t>
  </si>
  <si>
    <t>〒854-0208</t>
  </si>
  <si>
    <t>長崎県諫早市森山町大字唐比西１１６５</t>
  </si>
  <si>
    <t>0957-36-0011</t>
  </si>
  <si>
    <t>0957-36-3082</t>
  </si>
  <si>
    <t>医療法人社団　大塚会</t>
  </si>
  <si>
    <t>小田　純爾</t>
  </si>
  <si>
    <t>リウマチ科、リハビリテーション科、形成外科、整形外科、内科、麻酔科</t>
  </si>
  <si>
    <t>リハビリテーション科、外科、整形外科、内科、放射線科</t>
  </si>
  <si>
    <t>医療法人　祐里会　姉川病院</t>
  </si>
  <si>
    <t>〒854-0031</t>
  </si>
  <si>
    <t>長崎県諫早市小野島町２３７８－２</t>
  </si>
  <si>
    <t>0957-24-3180</t>
  </si>
  <si>
    <t>0957-24-4362</t>
  </si>
  <si>
    <t>医療法人　祐里会</t>
  </si>
  <si>
    <t>姉川　和生</t>
  </si>
  <si>
    <t>医療法人　祥仁会　西諫早病院</t>
  </si>
  <si>
    <t>〒854-0063</t>
  </si>
  <si>
    <t>長崎県諫早市貝津町３０１５</t>
  </si>
  <si>
    <t>0957-25-1150</t>
  </si>
  <si>
    <t>0957-25-3338</t>
  </si>
  <si>
    <t>医療法人　祥仁会</t>
  </si>
  <si>
    <t>〒854-0034</t>
  </si>
  <si>
    <t>長崎県諫早市小野町３３２番地</t>
  </si>
  <si>
    <t>0957-23-2388</t>
  </si>
  <si>
    <t>0957-24-5202</t>
  </si>
  <si>
    <t>医療法人社団　尚整会</t>
  </si>
  <si>
    <t>医療法人　二輝会　佐藤病院</t>
  </si>
  <si>
    <t>〒859-0166</t>
  </si>
  <si>
    <t>長崎県諫早市小長井町井崎９８</t>
  </si>
  <si>
    <t>0957-34-2062</t>
  </si>
  <si>
    <t>0957-34-2801</t>
  </si>
  <si>
    <t>医療法人　二輝会</t>
  </si>
  <si>
    <t>佐藤　光治</t>
  </si>
  <si>
    <t>リハビリテーション科、外科、眼科、呼吸器科、循環器科、小児科、消化器科、整形外科、内科、放射線科</t>
  </si>
  <si>
    <t>〒856-0826</t>
  </si>
  <si>
    <t>長崎県大村市東三城町３３番地</t>
  </si>
  <si>
    <t>0957-54-8800</t>
  </si>
  <si>
    <t>0957-54-8755</t>
  </si>
  <si>
    <t>医療法人　仁寿会</t>
  </si>
  <si>
    <t>リハビリテーション科、循環器科、消化器科、内科、放射線科</t>
  </si>
  <si>
    <t>医療法人　横尾病院</t>
  </si>
  <si>
    <t>〒854-0007</t>
  </si>
  <si>
    <t>長崎県諫早市目代町７３７－１</t>
  </si>
  <si>
    <t>医療法人　衷心会　小鳥居病院</t>
  </si>
  <si>
    <t>心療内科、神経精神科、精神科</t>
  </si>
  <si>
    <t>県南保健所</t>
  </si>
  <si>
    <t>〒855-0861</t>
  </si>
  <si>
    <t>0957-63-1145</t>
  </si>
  <si>
    <t>0957-63-4864</t>
  </si>
  <si>
    <t>〒855-0806</t>
  </si>
  <si>
    <t>長崎県島原市中堀町６８</t>
  </si>
  <si>
    <t>0957-64-1111</t>
  </si>
  <si>
    <t>0957-62-4856</t>
  </si>
  <si>
    <t>医療法人　済家会</t>
  </si>
  <si>
    <t>〒854-0301</t>
  </si>
  <si>
    <t>長崎県雲仙市愛野町甲３７０</t>
  </si>
  <si>
    <t>0957-36-0153</t>
  </si>
  <si>
    <t>0957-36-1032</t>
  </si>
  <si>
    <t>医療法人社団　英仁会</t>
  </si>
  <si>
    <t>歯科、心療内科、精神科、内科</t>
  </si>
  <si>
    <t>長崎県雲仙市愛野町甲３８３８－１</t>
  </si>
  <si>
    <t>0957-36-0015</t>
  </si>
  <si>
    <t>0957-36-1816</t>
  </si>
  <si>
    <t>井上病院</t>
  </si>
  <si>
    <t>095-844-1281</t>
  </si>
  <si>
    <t>小江原中央病院</t>
  </si>
  <si>
    <t>田川療養所</t>
  </si>
  <si>
    <t>医療法人　厚生会　道ノ尾病院</t>
  </si>
  <si>
    <t>医療法人　厚生会</t>
  </si>
  <si>
    <t>松本　一隆</t>
  </si>
  <si>
    <t>歯科、心療内科、精神科、内科、皮膚科</t>
  </si>
  <si>
    <t>095-844-3456</t>
  </si>
  <si>
    <t>西脇病院</t>
  </si>
  <si>
    <t>医療法人　志仁会</t>
  </si>
  <si>
    <t>緒方　周</t>
  </si>
  <si>
    <t>095-819-7200</t>
  </si>
  <si>
    <t>095-849-7535</t>
  </si>
  <si>
    <t>〒850-8555</t>
  </si>
  <si>
    <t>冨永　雅博</t>
  </si>
  <si>
    <t>医療法人　昭和会　昭和会病院</t>
  </si>
  <si>
    <t>医療法人　昭和会</t>
  </si>
  <si>
    <t>和仁会病院</t>
  </si>
  <si>
    <t>医療法人　和仁会</t>
  </si>
  <si>
    <t>健友会　上戸町病院</t>
  </si>
  <si>
    <t>田上病院</t>
  </si>
  <si>
    <t>医療法人　保善会</t>
  </si>
  <si>
    <t>ながさき内科・リウマチ科病院</t>
  </si>
  <si>
    <t>医療法人　後藤会</t>
  </si>
  <si>
    <t>宗教法人　聖フランシスコ病院会　聖フランシスコ病院</t>
  </si>
  <si>
    <t>宗教法人　聖フランシスコ病院会　</t>
  </si>
  <si>
    <t>長崎みどり病院</t>
  </si>
  <si>
    <t>リハビリテーション科、呼吸器科、循環器科、消化器科、神経内科、内科、放射線科</t>
  </si>
  <si>
    <t>医療法人　稲仁会　三原台病院</t>
  </si>
  <si>
    <t>医療法人　稲仁会</t>
  </si>
  <si>
    <t>長崎県長崎市片淵２丁目５番１号</t>
  </si>
  <si>
    <t>一般社団法人　是真会　長崎リハビリテーション病院</t>
  </si>
  <si>
    <t>社会福祉法人　十善会　</t>
  </si>
  <si>
    <t>〒850-0862</t>
  </si>
  <si>
    <t>長崎県長崎市出島町１２番２３号</t>
  </si>
  <si>
    <t>095-822-2323</t>
  </si>
  <si>
    <t>095-822-8855</t>
  </si>
  <si>
    <t>小林病院</t>
  </si>
  <si>
    <t>医療法人　同仁会</t>
  </si>
  <si>
    <t>愛宕病院</t>
  </si>
  <si>
    <t>医療法人　博和会</t>
  </si>
  <si>
    <t>リハビリテーション科、胃腸科、外科、整形外科、内科、放射線科</t>
  </si>
  <si>
    <t>杠葉病院</t>
  </si>
  <si>
    <t>医療法人　協治会</t>
  </si>
  <si>
    <t>ニュー琴海病院</t>
  </si>
  <si>
    <t>〒851-3213</t>
  </si>
  <si>
    <t>大石共立病院</t>
  </si>
  <si>
    <t>外科、呼吸器科、循環器科、消化器科、内科、泌尿器科、リハビリテーション科</t>
  </si>
  <si>
    <t>リハビリテーション科、外科、眼科、形成外科、整形外科、内科、皮膚科</t>
  </si>
  <si>
    <t>三和中央病院</t>
  </si>
  <si>
    <t>廣中病院</t>
  </si>
  <si>
    <t>095-825-1364</t>
  </si>
  <si>
    <t>〒850-0032</t>
  </si>
  <si>
    <t>095-824-1101</t>
  </si>
  <si>
    <t>095-824-1181</t>
  </si>
  <si>
    <t>医療法人　陽明会</t>
  </si>
  <si>
    <t>精神科</t>
  </si>
  <si>
    <t>医療法人　愛恵会 佐世保愛恵病院</t>
  </si>
  <si>
    <t>医療法人　愛恵会</t>
  </si>
  <si>
    <t>森田　武伯</t>
  </si>
  <si>
    <t>天神病院</t>
  </si>
  <si>
    <t>医療法人　慶仁会</t>
  </si>
  <si>
    <t>0956-28-1113</t>
  </si>
  <si>
    <t>医療法人　是心会　久保内科病院</t>
  </si>
  <si>
    <t>医療法人　是心会</t>
  </si>
  <si>
    <t>サン・レモ　リハビリ病院</t>
  </si>
  <si>
    <t>医療法人　佐世保晩翠会　村上病院</t>
  </si>
  <si>
    <t>医療法人　雄人会</t>
  </si>
  <si>
    <t>佐世保市総合医療センター</t>
  </si>
  <si>
    <t>〒857-8511</t>
  </si>
  <si>
    <t>長崎県佐世保市平瀬町９番地３</t>
  </si>
  <si>
    <t>その他公的医療機関</t>
  </si>
  <si>
    <t>リハビリテーション科、内科</t>
  </si>
  <si>
    <t>地方独立行政法人　北松中央病院</t>
  </si>
  <si>
    <t>長崎百合野病院</t>
  </si>
  <si>
    <t>リハビリテーション科、外科、形成外科、呼吸器内科、婦人科、循環器内科、小児科、消化器内科、整形外科、内科、皮膚科、放射線科</t>
  </si>
  <si>
    <t>医療法人　常葉会　長与病院</t>
  </si>
  <si>
    <t>長崎セント・ノーヴァ病院</t>
  </si>
  <si>
    <t>二瓶　正徳</t>
  </si>
  <si>
    <t>長崎北病院</t>
  </si>
  <si>
    <t>独立行政法人国立病院機構　長崎川棚医療センター</t>
  </si>
  <si>
    <t>独立行政法人地域医療機能推進機構</t>
  </si>
  <si>
    <t>長郷　国彦</t>
  </si>
  <si>
    <t>国家公務員共済組合連合会　佐世保共済病院</t>
  </si>
  <si>
    <t>社会医療法人　玄州会</t>
  </si>
  <si>
    <t>医療法人　和光会　恵寿病院</t>
  </si>
  <si>
    <t>医療法人社団　淳生会　慈恵病院</t>
  </si>
  <si>
    <t>リハビリテーション科、内科</t>
  </si>
  <si>
    <t>南野病院</t>
  </si>
  <si>
    <t>心療内科、精神科、内科</t>
  </si>
  <si>
    <t>柴田長庚堂病院</t>
  </si>
  <si>
    <t>リハビリテーション科、呼吸器内科、循環器内科、消化器内科、内科、放射線科</t>
  </si>
  <si>
    <t>愛野記念病院</t>
  </si>
  <si>
    <t>池田病院</t>
  </si>
  <si>
    <t>高城病院</t>
  </si>
  <si>
    <t>医療法人　有隣会　貴田神経内科・呼吸器科・内科病院</t>
  </si>
  <si>
    <t>哲翁病院</t>
  </si>
  <si>
    <t>泉川病院</t>
  </si>
  <si>
    <t>泉川卓也</t>
  </si>
  <si>
    <t>医療法人　南風会　浦上病院</t>
  </si>
  <si>
    <t>医療法人　弘池会　口之津病院</t>
  </si>
  <si>
    <t>医療法人社団　威光会　松岡病院　</t>
  </si>
  <si>
    <t>井手　孝</t>
  </si>
  <si>
    <t>長崎県島原病院</t>
  </si>
  <si>
    <t>医療法人社団　昌徳会　田中病院</t>
  </si>
  <si>
    <t>青洲会病院</t>
  </si>
  <si>
    <t>〒859-4825</t>
  </si>
  <si>
    <t>リハビリテーション科、神経内科、脳神経外科、心臓血管外科、整形外科</t>
  </si>
  <si>
    <t>医療法人裕光会　谷川病院</t>
  </si>
  <si>
    <t>長崎県平戸市田平町山内免４００</t>
  </si>
  <si>
    <t>医療法人　みなづき　佐々病院　</t>
  </si>
  <si>
    <t>その他公的医療機関</t>
  </si>
  <si>
    <t>小原　則博</t>
  </si>
  <si>
    <t>その他公的医療機関</t>
  </si>
  <si>
    <t>赤木病院</t>
  </si>
  <si>
    <t>光武内科循環器科病院</t>
  </si>
  <si>
    <t>その他公的医療機関</t>
  </si>
  <si>
    <t>向原　茂明</t>
  </si>
  <si>
    <t>長崎県対馬病院</t>
  </si>
  <si>
    <t>〒817-0322</t>
  </si>
  <si>
    <t>0920-54-7111</t>
  </si>
  <si>
    <t>0920-54-7110</t>
  </si>
  <si>
    <t>その他公的医療機関</t>
  </si>
  <si>
    <t>島原保養院</t>
  </si>
  <si>
    <t>長崎県島原市下川尻町８１８９－２</t>
  </si>
  <si>
    <t>0957-62-2969</t>
  </si>
  <si>
    <t>0957-64-2763</t>
  </si>
  <si>
    <t>柴田　和英　</t>
  </si>
  <si>
    <t>〒855-0036</t>
  </si>
  <si>
    <t>長崎県島原市城内１丁目１１９３</t>
  </si>
  <si>
    <t>0957-62-5131</t>
  </si>
  <si>
    <t>0957-62-5409</t>
  </si>
  <si>
    <t>医療法人　城内会</t>
  </si>
  <si>
    <t>〒855-0836</t>
  </si>
  <si>
    <t>長崎県島原市湖南町６８９３－２</t>
  </si>
  <si>
    <t>0957-62-5161</t>
  </si>
  <si>
    <t>0957-64-3675</t>
  </si>
  <si>
    <t>医療法人社団　東洋会</t>
  </si>
  <si>
    <t>〒855-0001</t>
  </si>
  <si>
    <t>長崎県島原市中野町丙１１６５</t>
  </si>
  <si>
    <t>0957-62-3105</t>
  </si>
  <si>
    <t>0957-63-7743</t>
  </si>
  <si>
    <t>医療法人　ウイング</t>
  </si>
  <si>
    <t>〒859-1415</t>
  </si>
  <si>
    <t>長崎県島原市有明町大三東戊７９０番地２</t>
  </si>
  <si>
    <t>0957-68-0040</t>
  </si>
  <si>
    <t>0957-68-0224</t>
  </si>
  <si>
    <t>医療法人　有隣会</t>
  </si>
  <si>
    <t>貴田　秀樹</t>
  </si>
  <si>
    <t>0957-74-2211</t>
  </si>
  <si>
    <t>0957-75-0501</t>
  </si>
  <si>
    <t>〒859-2502</t>
  </si>
  <si>
    <t>長崎県南島原市口之津町甲１１８１</t>
  </si>
  <si>
    <t>0957-86-3226</t>
  </si>
  <si>
    <t>0957-86-3227</t>
  </si>
  <si>
    <t>〒859-1504</t>
  </si>
  <si>
    <t>長崎県南島原市深江町丁２４０５</t>
  </si>
  <si>
    <t>0957-72-2017</t>
  </si>
  <si>
    <t>0957-72-5913</t>
  </si>
  <si>
    <t>医療法人　栄和会</t>
  </si>
  <si>
    <t>長崎県島原市新町２丁目２６２番地１</t>
  </si>
  <si>
    <t xml:space="preserve"> 病院一覧</t>
  </si>
  <si>
    <t>山中　淳子</t>
  </si>
  <si>
    <t>吉田　省二</t>
  </si>
  <si>
    <t>日本赤十字社</t>
  </si>
  <si>
    <t>川原　史生</t>
  </si>
  <si>
    <t>山﨑　和文</t>
  </si>
  <si>
    <t>北條　美能留</t>
  </si>
  <si>
    <t>上田　康雄</t>
  </si>
  <si>
    <t>緩和ケア内科、内科、リハビリテーション科</t>
  </si>
  <si>
    <t>精神科、診療内科、内科</t>
  </si>
  <si>
    <t>医療法人　篤信会　杏林病院</t>
  </si>
  <si>
    <t>医療法人　篤信会</t>
  </si>
  <si>
    <t>内科、呼吸器内科、消化器内科、消化器外科、循環器内科、外科、整形外科、泌尿器科、肛門外科、リハビリテーション科、放射線科、脳神経外科</t>
  </si>
  <si>
    <t>精神科、心療内科</t>
  </si>
  <si>
    <t>県央保健所</t>
  </si>
  <si>
    <t>山﨑病院</t>
  </si>
  <si>
    <t>〒859-0165</t>
  </si>
  <si>
    <t>長崎県諫早市小長井町小川原浦６５６番地</t>
  </si>
  <si>
    <t>0957-34-2007</t>
  </si>
  <si>
    <t>医療法人　七久会</t>
  </si>
  <si>
    <t>内科、小児科、リハビリテーション科</t>
  </si>
  <si>
    <t>特定医療法人雄博会　千住病院</t>
  </si>
  <si>
    <t>社会福祉法人　恩賜財団済生会支部　長崎県済生会</t>
  </si>
  <si>
    <t>医療法人社団厚善会　郡家病院</t>
  </si>
  <si>
    <t>リハビリテーション科、胃腸科、外科、呼吸器科、循環器科、小児科、整形外科、内科、放射線科</t>
  </si>
  <si>
    <t>リハビリテーション科、外科、呼吸器内科、消化器外科、消化器内科、整形外科、内科、脳神経外科、放射線科、麻酔科、肛門外科、循環器内科</t>
  </si>
  <si>
    <t>リハビリテーション科、心療内科、精神科、内科</t>
  </si>
  <si>
    <t>内科、消化器内科、内視鏡内科、循環器内科、呼吸器内科、感染症内科、糖尿病内科、腎臓内科、人工透析内科、老年内科、神経内科、外科、胸部外科、乳腺外科、消化器外科、内視鏡外科、大腸・肛門外科、形成外科、整形外科、脳神経外科、眼科、麻酔科、放射線科、リハビリテーション科、皮膚科</t>
  </si>
  <si>
    <t>松本　恵太</t>
  </si>
  <si>
    <t>郡家　則之</t>
  </si>
  <si>
    <t>外科、整形外科、消化器外科、脳神経外科、乳腺・内分泌外科、内科、呼吸器内科、循環器内科、リハビリテーション科、放射線科</t>
  </si>
  <si>
    <t>内科、内分泌内科、消化器内科、呼吸器内科、循環器内科、放射線科、リハビリテーション科、形成外科、腎臓内科</t>
  </si>
  <si>
    <t>産婦人科</t>
  </si>
  <si>
    <t>三宅　裕子</t>
  </si>
  <si>
    <t>歯科、小児科、精神科、内科、リハビリテーション科</t>
  </si>
  <si>
    <t>柴田　隆一郎</t>
  </si>
  <si>
    <t>藤丸　浩輔</t>
  </si>
  <si>
    <t>梶山　勇二</t>
  </si>
  <si>
    <t>城谷　麻衣子</t>
  </si>
  <si>
    <t>山崎　直哉</t>
  </si>
  <si>
    <t>リハビリテーション科、外科、感染症内科、呼吸器外科、呼吸器内科、歯科、循環器内科、消化器内科、神経内科、整形外科、代謝内科、内科、脳神経外科、皮膚科、放射線科、泌尿器科、小児科</t>
  </si>
  <si>
    <t>国立大学法人</t>
  </si>
  <si>
    <t>地方独立行政法人</t>
  </si>
  <si>
    <t>独立行政法人</t>
  </si>
  <si>
    <t>共済組合連合会</t>
  </si>
  <si>
    <t>県</t>
  </si>
  <si>
    <t>平戸市</t>
  </si>
  <si>
    <t>〒856-0835</t>
  </si>
  <si>
    <t>長崎県大村市久原２丁目１３４６番地１</t>
  </si>
  <si>
    <t>0957-27-3115</t>
  </si>
  <si>
    <t>内科、小児科、精神科、リハビリテーション科、歯科</t>
  </si>
  <si>
    <t>0957-46-3453</t>
  </si>
  <si>
    <t>医療法人　成蹊会　佐世保北病院</t>
  </si>
  <si>
    <t>医療法人　敬仁会　松浦病院</t>
  </si>
  <si>
    <t>医療法人　青藍会　みどりの園病院</t>
  </si>
  <si>
    <t>医療法人　見松会　あきやま病院</t>
  </si>
  <si>
    <t>医療法人　衷心会　小鳥居病院</t>
  </si>
  <si>
    <t>吉嶺　裕之</t>
  </si>
  <si>
    <t>松尾　光弘</t>
  </si>
  <si>
    <t>藤岡　ひかる</t>
  </si>
  <si>
    <t>外科、内科、整形外科、胃腸科、麻酔科、肛門科、リハビリテーション科</t>
  </si>
  <si>
    <t>内科、呼吸器内科、消化器内科、循環器内科、脳神経内科、血液内科、腎臓内科、糖尿病・内分泌内科、リウマチ科、緩和ケア内科、小児科、外科、呼吸器外科、消化器外科、乳腺外科、整形外科、形成外科、脳神経外科、心臓血管外科、麻酔科、皮膚科、泌尿器科、産婦人科、眼科、耳鼻いんこう科、放射線科、リハビリテーション科、救急集中治療科、病理診断科、臨床検査科、歯科</t>
  </si>
  <si>
    <t>内科、脳神経内科、小児科、外科、整形外科、脳神経外科、呼吸器外科、呼吸器内科、心臓血管外科、皮膚科、泌尿器科、眼科、耳鼻咽喉科、リウマチ科、放射線科、麻酔科、リハビリテーション科、循環器内科、消化器内科、消化器外科、糖尿病内科、内分泌内科、内分泌外科、腎臓内科、人口透析内科、内視鏡内科、内視鏡外科、乳腺外科、大腸・肛門外科、胸部外科、病理診断科、臨床検査科、救急科、放射線治療科、歯科口腔外科、脳血管内科</t>
  </si>
  <si>
    <t>内科、脳神経内科、呼吸器内科、消化器内科、循環器内科、リウマチ科、小児科、外科、呼吸器外科、整形外科、皮膚科、泌尿器科、産婦人科、眼科、耳鼻咽喉科、放射線科、麻酔科、歯科口腔外科、病理診断科、リハビリテーション科、精神科、腫瘍内科、脳神経外科、腎臓内科、糖尿病・内分泌内科、血液内科、消化器外科、放射線治療科</t>
  </si>
  <si>
    <t>内科、呼吸器科、循環器科、消化器科、外科、整形外科、リハビリテーション科、放射線科</t>
  </si>
  <si>
    <t>内科、外科、整形外科、リハビリテーション科、歯科</t>
  </si>
  <si>
    <t>外科、内科、整形外科、消化器外科、肛門外科、脳神経外科、皮膚科、リハビリテーション科</t>
  </si>
  <si>
    <t>内科、循環器内科、消化器内科、血液内科、腫瘍内科、脳神経内科、人工透析内科、外科、腫瘍外科、整形外科、脳神経外科、精神科、リウマチ科、小児科、皮膚科、泌尿器科、産婦人科、眼科、耳鼻いんこう科、リハビリテーション科、放射線科、緩和ケア放射線科、臨床検査科、救急科、麻酔科</t>
  </si>
  <si>
    <t>田畑　聡</t>
  </si>
  <si>
    <t>中尾　一彦</t>
  </si>
  <si>
    <t>〒850-0854</t>
  </si>
  <si>
    <t>〒854-8501</t>
  </si>
  <si>
    <t>〒856-8561</t>
  </si>
  <si>
    <t>〒859-5393</t>
  </si>
  <si>
    <t>谷川　宏之　</t>
  </si>
  <si>
    <t>長崎県佐世保市江迎町田ノ元４６７</t>
  </si>
  <si>
    <t>長崎県佐世保市江迎町赤坂２９９番地</t>
  </si>
  <si>
    <t>医療法人光佑会　北川病院</t>
  </si>
  <si>
    <t>内科、脳神経外科、外科、整形外科、小児科、泌尿器科、産婦人科、リハビリテーション科、放射線科、放射線診断科、呼吸器内科、循環器内科、消化器内科、麻酔科、消化器外科、糖尿病内科、代謝内科、内分泌内科、腎臓内科、人工透析内科、乳腺外科、大腸外科、皮膚科、救急科、病理診断科、耳鼻咽喉科、頭頚部外科</t>
  </si>
  <si>
    <t>医療法人（社団）協生会</t>
  </si>
  <si>
    <t>大久保　洋</t>
  </si>
  <si>
    <t>外科、内科、整形外科、胃腸科、放射線科、麻酔科、リハビリテーション科</t>
  </si>
  <si>
    <t>内科、精神科、小児科、外科、整形外科、産婦人科、眼科、耳鼻いんこう科、皮膚科、泌尿器科、放射線科、脳神経外科、リハビリテーション科、循環器内科、消化器内科、脳神経内科</t>
  </si>
  <si>
    <t>内科、精神科、脳神経内科、小児科、外科、整形外科、皮膚科、泌尿器科、産婦人科、眼科、耳鼻咽喉科、リハビリテーション科、放射線科、呼吸器内科、循環器内科、消化器内科、腎臓内科、脳神経外科</t>
  </si>
  <si>
    <t>心療内科、精神科</t>
  </si>
  <si>
    <t>神経科、精神科、心療内科</t>
  </si>
  <si>
    <t>独立行政法人地域医療機能推進機構　諫早総合病院</t>
  </si>
  <si>
    <t>長崎県壱岐病院</t>
  </si>
  <si>
    <t>リハビリテーション科、外科、呼吸器内科、循環器内科、消化器内科、脳神経内科、腎臓内科、整形外科、糖尿病・代謝内科、内科、内分泌内科、脳神経外科、放射線科</t>
  </si>
  <si>
    <t>長崎県諫早市川床町３９５番地２</t>
  </si>
  <si>
    <t>精神科、内科</t>
  </si>
  <si>
    <t>〒854-0517</t>
  </si>
  <si>
    <t>長崎県雲仙市小浜町マリーナ３番地２</t>
  </si>
  <si>
    <t>谷口　英樹</t>
  </si>
  <si>
    <t>門田　淳一</t>
  </si>
  <si>
    <t>山川　正規</t>
  </si>
  <si>
    <t>鬼塚　伸也</t>
  </si>
  <si>
    <t>舩越　哲</t>
  </si>
  <si>
    <t>公益社団法人　日本海員掖済会</t>
  </si>
  <si>
    <t>公益社団法人</t>
  </si>
  <si>
    <t>大塚　俊弘</t>
  </si>
  <si>
    <t>竹島　史直</t>
  </si>
  <si>
    <t>福島　喜代康</t>
  </si>
  <si>
    <t>長谷川　泰三</t>
  </si>
  <si>
    <t>福田　英二</t>
  </si>
  <si>
    <t>衛藤　正雄</t>
  </si>
  <si>
    <t>緒方　周</t>
  </si>
  <si>
    <t>岡田　和也</t>
  </si>
  <si>
    <t>中富　昌夫</t>
  </si>
  <si>
    <t>松本　晋</t>
  </si>
  <si>
    <t>澤田　修</t>
  </si>
  <si>
    <t>内科、消化器内科、循環器内科、老年内科、外科、整形外科、心臓血管外科、皮膚科、リハビリテーション科、放射線科、血液内科、糖尿病内科、代謝内科</t>
  </si>
  <si>
    <t>長崎みなとメディカルセンター</t>
  </si>
  <si>
    <t>〒852-8004</t>
  </si>
  <si>
    <t>長崎県長崎市丸尾町6番17号</t>
  </si>
  <si>
    <t>095-801-5800</t>
  </si>
  <si>
    <t>095-801-5803</t>
  </si>
  <si>
    <t>内科、皮膚科、心療内科、外科、泌尿器科、整形外科、形成外科、眼科、耳鼻いんこう科、婦人科、リハビリテーション科、放射線科、麻酔科、歯科、歯科口腔外科</t>
  </si>
  <si>
    <t>心療内科、精神科</t>
  </si>
  <si>
    <t>竹内　優子</t>
  </si>
  <si>
    <t>医療法人　心々和会</t>
  </si>
  <si>
    <t>松尾　清隆</t>
  </si>
  <si>
    <t>内科、呼吸器内科、循環器内科、消化器内科、血液内科、神経内科、外科、心臓血管外科、消化器外科、整形外科、脳神経外科、形成外科、精神科、リハビリテーション科、放射線科、腎臓内科、麻酔科、皮膚科</t>
  </si>
  <si>
    <t>内科、循環器内科、リハビリテーション科、麻酔科、整形外科</t>
  </si>
  <si>
    <t>南野　淳</t>
  </si>
  <si>
    <t>山﨑　善之</t>
  </si>
  <si>
    <t>稲田　博道</t>
  </si>
  <si>
    <t>リハビリテーション科、外科、歯科、耳鼻いんこう科、循環器内科、小児科、小児外科、整形外科、内科、泌尿器科、皮膚科、放射線科、脳神経外科、麻酔科、血液内科</t>
  </si>
  <si>
    <t>犬養　義一</t>
  </si>
  <si>
    <t>独立行政法人　地域医療機能推進機構　松浦中央病院</t>
  </si>
  <si>
    <t>〒859-4501</t>
  </si>
  <si>
    <t>長崎県松浦市志佐町浦免856番1</t>
  </si>
  <si>
    <t>独立行政法人　地域医療推進機構</t>
  </si>
  <si>
    <t>独立行政法人</t>
  </si>
  <si>
    <t>萩原　淳</t>
  </si>
  <si>
    <t>リハビリテーション科、外科、呼吸器内科、耳鼻いんこう科、循環器内科、消化器内科、消化器外科、人工透析内科、整形外科、内科、放射線科、肛門外科</t>
  </si>
  <si>
    <t>0956-72-3300</t>
  </si>
  <si>
    <t>内科、呼吸器内科、循環器内科、消化器内科、神経内科、糖尿病・内分泌内科、血液内科、皮膚科、リウマチ科、外科、呼吸器外科、乳腺外科、消化器外科、泌尿器科、整形外科、形成外科、眼科、耳鼻いんこう科、婦人科、リハビリテーション科、放射線治療科、麻酔科、病理診断科、歯科口腔外科、放射線治療科、緩和ケア内科、脳神経内科、糖尿病・内分泌内科、乳腺・内分泌外科</t>
  </si>
  <si>
    <t>内科、呼吸器科、循環器科、消化器科、神経内科、リウマチ科、外科、整形外科、リハビリテーション科、放射線科、麻酔科</t>
  </si>
  <si>
    <t>リハビリテーション科、外科、眼科、形成外科、耳鼻いんこう科、循環器内科、整形外科、内科、脳神経外科、泌尿器科、皮膚科、放射線科、麻酔科、救急科、臨床検査科、病理診断科</t>
  </si>
  <si>
    <t>リハビリテーション科、外科、救急科、形成外科、呼吸器内科、循環器内科、消化器内科（内視鏡）、腎臓内科（人工透析）、整形外科（ペインクリニック）、内科、脳神経外科、泌尿器科、放射線科、麻酔科、消化器外科、老年内科</t>
  </si>
  <si>
    <t>リウマチ科、リハビリテーション科、神経内科、整形外科、内科、放射線科、外科、消化器内科、呼吸器内科、腎臓内科、アレルギー科、循環器内科</t>
  </si>
  <si>
    <t>佐世保国際通り病院</t>
  </si>
  <si>
    <t>〒857-0051</t>
  </si>
  <si>
    <t>佐世保市浜田町1番6号</t>
  </si>
  <si>
    <t>内科、呼吸器内科、循環器内科、胃腸内科、感染症内科、内視鏡内科、アレルギー疾患内科、整形外科、リハビリテーション科、放射線診断科</t>
  </si>
  <si>
    <t>宮田　雄吾</t>
  </si>
  <si>
    <t>公立小浜温泉病院</t>
  </si>
  <si>
    <t>德永　秀士</t>
  </si>
  <si>
    <t>内科、消化器科、放射線科、リハビリテーション科</t>
  </si>
  <si>
    <t>三ツ木　健二</t>
  </si>
  <si>
    <t>増﨑　英明</t>
  </si>
  <si>
    <t>末広　昌嗣</t>
  </si>
  <si>
    <t>医療法人徳洲会　長崎北徳洲会病院</t>
  </si>
  <si>
    <t>〒851-2131</t>
  </si>
  <si>
    <t>長崎県西彼杵郡長与町北陽台1丁目5番1号</t>
  </si>
  <si>
    <t>095-813-5800</t>
  </si>
  <si>
    <t>095-813-5880</t>
  </si>
  <si>
    <t>医療法人　徳洲会</t>
  </si>
  <si>
    <t>鬼塚　正成</t>
  </si>
  <si>
    <t>内科、循環器内科、老年内科、外科、整形外科、リハビリテーション科</t>
  </si>
  <si>
    <t>〒852-8012</t>
  </si>
  <si>
    <t>長崎県長崎市淵町20番5号</t>
  </si>
  <si>
    <t>095-864-0085</t>
  </si>
  <si>
    <t>社会福祉法人十善会　十善会病院</t>
  </si>
  <si>
    <t>西　活央</t>
  </si>
  <si>
    <t>内科、消化器内科、呼吸器内科、循環器内科、外科、整形外科、泌尿器科、眼科、リハビリテーション科、皮膚科、血管外科、耳鼻咽喉科</t>
  </si>
  <si>
    <t>古屋　孝文</t>
  </si>
  <si>
    <t>新生病院</t>
  </si>
  <si>
    <t>リウマチ科、リハビリテーション科、外科、循環器内科、呼吸器内科、消化器内科、糖尿病内科、脂質代謝内科、腎臓内科、人工透析内科、血管外科、消化器外科、肛門外科、神経内科、整形外科、内科、皮膚科、放射線科、眼科</t>
  </si>
  <si>
    <t>リハビリテーション科、外科、循環器内科、消化器内科、整形外科、内科、皮膚科、呼吸器内科、脳神経外科、呼吸器内科</t>
  </si>
  <si>
    <t>0956-29-4181</t>
  </si>
  <si>
    <t>齋藤　厚</t>
  </si>
  <si>
    <t>アレルギー科、リウマチ科、リハビリテーション科、外科、呼吸器内科、消化器内科、消化器外科、循環器内科、整形外科、内科、麻酔科、耳鼻いんこう科、心療内科、形成外科、放射線科、糖尿病内科、脳神経外科、緩和ケア内科</t>
  </si>
  <si>
    <t>こう門科、リハビリテーション科、消化器科、胃腸科、外科、形成外科、呼吸器科、循環器科、小児科、整形外科、内科、脳神経外科、心臓血管外科、泌尿器科、放射線科</t>
  </si>
  <si>
    <t>今村　由紀夫</t>
  </si>
  <si>
    <t>内科、外科、消化器内科、循環器内科、呼吸器内科、皮膚科、リハビリテーション科、放射線科、泌尿器科、消化器外科、肛門外科、脳神経外科</t>
  </si>
  <si>
    <t>医療法人　弘池会</t>
  </si>
  <si>
    <t>有吉　中</t>
  </si>
  <si>
    <t>酒井　英樹</t>
  </si>
  <si>
    <t>東　謙一郎</t>
  </si>
  <si>
    <t>八橋　弘</t>
  </si>
  <si>
    <t>哲翁　正博</t>
  </si>
  <si>
    <t>内科、呼吸器内科、脳神経内科、循環器内科、消化器内科、血液内科、心療内科、小児科、小児外科、外科、形成外科、整形外科、リハビリテーション科、精神科</t>
  </si>
  <si>
    <t>宮原病院</t>
  </si>
  <si>
    <t>アレルギー科、リウマチ科、リハビリテーション科、外科、感染症内科、呼吸器外科、呼吸器内科、呼吸器内科（化学療法）、循環器内科、小児科、消化器外科、消化器内科、神経内科、人工透析内科、腎臓内科、整形外科、内科、乳腺外科、皮膚科、放射線科、麻酔科</t>
  </si>
  <si>
    <t>医療法人アリス会　京町病院</t>
  </si>
  <si>
    <t>〒857-0053</t>
  </si>
  <si>
    <t>長崎県佐世保市常盤町４番１５号</t>
  </si>
  <si>
    <t>内科、消化器内科、循環器内科、糖尿病内科、リハビリテーション科</t>
  </si>
  <si>
    <t>大坂　薫平</t>
  </si>
  <si>
    <t>堤　竜二</t>
  </si>
  <si>
    <t>一宮　邦訓</t>
  </si>
  <si>
    <t>伊藤　栄二</t>
  </si>
  <si>
    <t>黒滝　直弘</t>
  </si>
  <si>
    <t>リハビリテーション科、外科、循環器内科、整形外科、内科、泌尿器科、皮膚科、人工透析内科、血液内科</t>
  </si>
  <si>
    <t>平野　隆</t>
  </si>
  <si>
    <t>リハビリテーション科、外科、消化器内科、消化器外科、呼吸器内科、循環器内科、整形外科、内科、放射線科</t>
  </si>
  <si>
    <t>医療法人　誠仁会　千綿病院</t>
  </si>
  <si>
    <t>品川　知洋</t>
  </si>
  <si>
    <t>蒲原　行雄</t>
  </si>
  <si>
    <t>濵﨑　幸司</t>
  </si>
  <si>
    <t>田島　義証</t>
  </si>
  <si>
    <t>竹尾　剛</t>
  </si>
  <si>
    <t>松尾　俊和</t>
  </si>
  <si>
    <t>内科、消化器内科、神経内科、婦人科、外科、リハビリテーション科、循環器内科、皮膚科</t>
  </si>
  <si>
    <t>肛門外科、リウマチ科、リハビリテーション科、外科、形成外科、呼吸器内科、循環器内科、消化器内科、神経内科、整形外科、内科、脳神経外科、泌尿器科、放射線科</t>
  </si>
  <si>
    <t>内科、呼吸器内科、循環器内科、消化器内科、腎臓内科、神経内科、糖尿病内科（代謝内科）、血液内科、皮膚科、リウマチ科、感染症内科、小児科、精神科、外科、呼吸器外科、心臓血管外科、乳腺外科、気管食道外科、消化器外科、泌尿器科、肛門外科、脳神経外科、整形外科、形成外科、眼科、耳鼻いんこう科、小児外科、産婦人科、リハビリテーション科、放射線科、麻酔科、病理診断科、歯科、矯正歯科、小児歯科、歯科口腔外科、乳腺・内分泌内科、救急科、泌尿器科・腎移植外科、胃・食道外科、大腸・肛門外科、肝胆膵外科・肝移植外科、内分泌・代謝内科、脳神経内科、臨床検査科</t>
  </si>
  <si>
    <t>内科、呼吸器内科、心臓血管内科、消化器内科、腎臓内科、糖尿病・内分泌内科、脳神経内科、血液内科、精神科、心療内科、緩和ケア外科、産科・婦人科、新生児内科、新生児小児科、小児科、小児外科、外科、消化器外科、心臓血管外科、呼吸器外科、乳腺・内分泌外科、肛門外科、整形外科、形成外科、脳神経外科、麻酔科、放射線科、皮膚科、泌尿器科、眼科、耳鼻咽喉科、リハビリテーション科、臨床腫瘍科、病理診断科、救急科、歯科</t>
  </si>
  <si>
    <t>リハビリテーション科、呼吸器内科、循環器内科、消化器内科、人工透析内科、腎臓内科、糖尿病・内分泌内科、内科、脳神経内科、血液内科、内科（循環器科）</t>
  </si>
  <si>
    <t>リハビリテーション科、消化器外科、乳腺外科、胸部外科、眼科、産婦人科、歯科口腔外科、耳鼻いんこう科、循環器内科、小児科、整形外科、脳神経外科、泌尿器科、皮膚科、放射線科、麻酔科、消化器内科、呼吸器内科、腎臓内科、糖尿病内科、病理診断科、腫瘍内科、脳神経内科</t>
  </si>
  <si>
    <t>内科、外科、呼吸器内科、脳神経外科、整形外科、形成外科、心療内科、精神科、リハビリテーション科、放射線科、麻酔科、消化器内科、腎臓内科、小児科</t>
  </si>
  <si>
    <t>リウマチ科、リハビリテーション科、整形外科、内科、麻酔科、ペインクリニック・整形外科</t>
  </si>
  <si>
    <t>内科、血液内科、内分泌・代謝内科、腎臓内科、リウマチ科、精神科、脳神経内科、呼吸器内科、肝臓内科、消化器内科、循環器内科、感染症内科、緩和ケア内科、腫瘍内科、小児科、外科、消化器外科、乳腺外科、内分泌外科、小児外科、呼吸器外科、整形外科、形成外科、脳神経外科、心臓血管外科、皮膚科、泌尿器科、産婦人科、眼科、耳鼻咽喉科、リハビリテーション科、放射線科、麻酔科、病理診断科、臨床検査科、救急科、緩和ケア内科、小児科（新生児）</t>
  </si>
  <si>
    <t>内科、呼吸器内科、腎臓内科、消化器内科、神経内科、感染症内科、循環器内科、小児科、外科、整形外科、心臓血管外科、婦人科、眼科、耳鼻咽喉科、リハビリテーション科、放射線科、皮膚科、泌尿器科、精神科、救急科、歯科口腔外科、麻酔科、脳神経外科</t>
  </si>
  <si>
    <t>リハビリテーション科、呼吸器科、循環器科、消化器科、内科、皮膚泌尿器科、婦人科、放射線科、歯科</t>
  </si>
  <si>
    <t>産科、婦人科、女性内科、歯科</t>
  </si>
  <si>
    <t>内科、消化器内科、心臓内科、呼吸器内科、気管食道内科、糖尿病内科、脂質代謝内科、感染症内科、老年内科、内視鏡内科、腎臓内科、外科、消化器外科、肛門外科、腫瘍外科、脳神経外科、整形外科、リハビリテーション科、リウマチ科、皮膚科、泌尿器科、性感染症泌尿器科、放射線科、麻酔科</t>
  </si>
  <si>
    <t>内科、循環器内科、呼吸器内科、消化器内科、腎臓内科、人工透析内科、糖尿病・内分泌内科、緩和ケア内科、外科、呼吸器外科、消化器外科、泌尿器科、放射線科、リハビリテーション科</t>
  </si>
  <si>
    <t>麻生　憲史</t>
  </si>
  <si>
    <t>内科、呼吸器内科、外科、整形外科、リハビリテーション科</t>
  </si>
  <si>
    <t>内科、循環器内科、外科、整形外科、リハビリテーション科、放射線科、泌尿器科、皮膚科、小児科、歯科</t>
  </si>
  <si>
    <t>内科、外科、小児科、消化器内科、腎臓内科、糖尿病内科、循環器内科、放射線診断科、人工透析内科</t>
  </si>
  <si>
    <t>医療法人　光晴会病院</t>
  </si>
  <si>
    <t>東山　康仁</t>
  </si>
  <si>
    <t>小出　優史</t>
  </si>
  <si>
    <t>医療法人　恵会　光風台病院</t>
  </si>
  <si>
    <t>神尾　昭紀</t>
  </si>
  <si>
    <t>山口　愼也</t>
  </si>
  <si>
    <t>内科、消化器内科、循環器内科、呼吸器内科、小児科、放射線科、リハビリテーション科</t>
  </si>
  <si>
    <t>医療法人　栄寿会　真珠園療養所</t>
  </si>
  <si>
    <t>長崎記念病院</t>
  </si>
  <si>
    <r>
      <t>リハビリテーション科、外科、眼科、産婦人科、耳鼻いんこう科、小児科、</t>
    </r>
    <r>
      <rPr>
        <sz val="12"/>
        <rFont val="ＭＳ Ｐゴシック"/>
        <family val="3"/>
      </rPr>
      <t>脳神経内科</t>
    </r>
    <r>
      <rPr>
        <sz val="11"/>
        <rFont val="ＭＳ Ｐゴシック"/>
        <family val="3"/>
      </rPr>
      <t>、整形外科、精神科、内科、脳神経外科、泌尿器科、皮膚科、放射線科</t>
    </r>
  </si>
  <si>
    <t>令和6年2月末現在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</si>
</sst>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/>
    </xf>
    <xf numFmtId="38" fontId="0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4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"/>
  <sheetViews>
    <sheetView tabSelected="1" view="pageBreakPreview" zoomScale="50" zoomScaleNormal="50" zoomScaleSheetLayoutView="50" zoomScalePageLayoutView="0" workbookViewId="0" topLeftCell="A1">
      <pane xSplit="3" ySplit="2" topLeftCell="D3" activePane="bottomRight" state="frozen"/>
      <selection pane="topLeft" activeCell="C1" sqref="C1"/>
      <selection pane="topRight" activeCell="H1" sqref="H1"/>
      <selection pane="bottomLeft" activeCell="C3" sqref="C3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4.875" style="1" customWidth="1"/>
    <col min="3" max="3" width="53.25390625" style="1" customWidth="1"/>
    <col min="4" max="4" width="12.375" style="1" customWidth="1"/>
    <col min="5" max="5" width="41.50390625" style="1" customWidth="1"/>
    <col min="6" max="6" width="14.50390625" style="1" customWidth="1"/>
    <col min="7" max="7" width="15.00390625" style="1" customWidth="1"/>
    <col min="8" max="8" width="28.375" style="1" customWidth="1"/>
    <col min="9" max="9" width="16.25390625" style="1" customWidth="1"/>
    <col min="10" max="10" width="14.375" style="1" customWidth="1"/>
    <col min="11" max="11" width="108.625" style="2" customWidth="1"/>
    <col min="12" max="14" width="9.00390625" style="1" customWidth="1"/>
    <col min="15" max="15" width="9.25390625" style="1" customWidth="1"/>
    <col min="16" max="16384" width="9.00390625" style="1" customWidth="1"/>
  </cols>
  <sheetData>
    <row r="1" spans="1:17" ht="38.25" customHeight="1">
      <c r="A1" s="1" t="s">
        <v>955</v>
      </c>
      <c r="L1" s="30" t="s">
        <v>1188</v>
      </c>
      <c r="M1" s="31"/>
      <c r="N1" s="31"/>
      <c r="O1" s="31"/>
      <c r="Q1" s="3" t="s">
        <v>479</v>
      </c>
    </row>
    <row r="2" spans="1:17" s="8" customFormat="1" ht="19.5" customHeight="1">
      <c r="A2" s="5" t="s">
        <v>358</v>
      </c>
      <c r="B2" s="5" t="s">
        <v>139</v>
      </c>
      <c r="C2" s="5" t="s">
        <v>141</v>
      </c>
      <c r="D2" s="5" t="s">
        <v>142</v>
      </c>
      <c r="E2" s="5" t="s">
        <v>143</v>
      </c>
      <c r="F2" s="5" t="s">
        <v>144</v>
      </c>
      <c r="G2" s="5" t="s">
        <v>145</v>
      </c>
      <c r="H2" s="6" t="s">
        <v>146</v>
      </c>
      <c r="I2" s="5" t="s">
        <v>147</v>
      </c>
      <c r="J2" s="5" t="s">
        <v>148</v>
      </c>
      <c r="K2" s="7" t="s">
        <v>149</v>
      </c>
      <c r="L2" s="6" t="s">
        <v>150</v>
      </c>
      <c r="M2" s="6" t="s">
        <v>151</v>
      </c>
      <c r="N2" s="6" t="s">
        <v>152</v>
      </c>
      <c r="O2" s="6" t="s">
        <v>153</v>
      </c>
      <c r="P2" s="6" t="s">
        <v>154</v>
      </c>
      <c r="Q2" s="6" t="s">
        <v>155</v>
      </c>
    </row>
    <row r="3" spans="1:17" s="12" customFormat="1" ht="57.75" customHeight="1">
      <c r="A3" s="9">
        <v>1</v>
      </c>
      <c r="B3" s="9" t="s">
        <v>283</v>
      </c>
      <c r="C3" s="9" t="s">
        <v>793</v>
      </c>
      <c r="D3" s="9" t="s">
        <v>284</v>
      </c>
      <c r="E3" s="9" t="s">
        <v>285</v>
      </c>
      <c r="F3" s="9" t="s">
        <v>794</v>
      </c>
      <c r="G3" s="9" t="s">
        <v>286</v>
      </c>
      <c r="H3" s="10" t="s">
        <v>455</v>
      </c>
      <c r="I3" s="10" t="s">
        <v>156</v>
      </c>
      <c r="J3" s="9" t="s">
        <v>1012</v>
      </c>
      <c r="K3" s="11" t="s">
        <v>982</v>
      </c>
      <c r="L3" s="25"/>
      <c r="M3" s="25"/>
      <c r="N3" s="25"/>
      <c r="O3" s="25"/>
      <c r="P3" s="25">
        <v>112</v>
      </c>
      <c r="Q3" s="25">
        <f>+L3+M3+N3+O3+P3</f>
        <v>112</v>
      </c>
    </row>
    <row r="4" spans="1:17" s="12" customFormat="1" ht="21.75" customHeight="1">
      <c r="A4" s="9">
        <v>2</v>
      </c>
      <c r="B4" s="9" t="s">
        <v>283</v>
      </c>
      <c r="C4" s="9" t="s">
        <v>795</v>
      </c>
      <c r="D4" s="9" t="s">
        <v>287</v>
      </c>
      <c r="E4" s="9" t="s">
        <v>288</v>
      </c>
      <c r="F4" s="9" t="s">
        <v>289</v>
      </c>
      <c r="G4" s="9" t="s">
        <v>290</v>
      </c>
      <c r="H4" s="10" t="s">
        <v>291</v>
      </c>
      <c r="I4" s="10" t="s">
        <v>156</v>
      </c>
      <c r="J4" s="9" t="s">
        <v>959</v>
      </c>
      <c r="K4" s="11" t="s">
        <v>1019</v>
      </c>
      <c r="L4" s="25"/>
      <c r="M4" s="25"/>
      <c r="N4" s="25"/>
      <c r="O4" s="25">
        <v>103</v>
      </c>
      <c r="P4" s="25">
        <v>46</v>
      </c>
      <c r="Q4" s="25">
        <f aca="true" t="shared" si="0" ref="Q4:Q45">+L4+M4+N4+O4+P4</f>
        <v>149</v>
      </c>
    </row>
    <row r="5" spans="1:17" s="12" customFormat="1" ht="21.75" customHeight="1">
      <c r="A5" s="9">
        <v>3</v>
      </c>
      <c r="B5" s="9" t="s">
        <v>283</v>
      </c>
      <c r="C5" s="9" t="s">
        <v>796</v>
      </c>
      <c r="D5" s="9" t="s">
        <v>292</v>
      </c>
      <c r="E5" s="9" t="s">
        <v>293</v>
      </c>
      <c r="F5" s="9" t="s">
        <v>294</v>
      </c>
      <c r="G5" s="9" t="s">
        <v>295</v>
      </c>
      <c r="H5" s="10" t="s">
        <v>296</v>
      </c>
      <c r="I5" s="10" t="s">
        <v>156</v>
      </c>
      <c r="J5" s="9" t="s">
        <v>486</v>
      </c>
      <c r="K5" s="11" t="s">
        <v>157</v>
      </c>
      <c r="L5" s="25">
        <v>229</v>
      </c>
      <c r="M5" s="25"/>
      <c r="N5" s="25"/>
      <c r="O5" s="25"/>
      <c r="P5" s="25"/>
      <c r="Q5" s="25">
        <f t="shared" si="0"/>
        <v>229</v>
      </c>
    </row>
    <row r="6" spans="1:17" s="12" customFormat="1" ht="21.75" customHeight="1">
      <c r="A6" s="9">
        <v>4</v>
      </c>
      <c r="B6" s="9" t="s">
        <v>283</v>
      </c>
      <c r="C6" s="9" t="s">
        <v>797</v>
      </c>
      <c r="D6" s="9" t="s">
        <v>297</v>
      </c>
      <c r="E6" s="9" t="s">
        <v>298</v>
      </c>
      <c r="F6" s="9" t="s">
        <v>299</v>
      </c>
      <c r="G6" s="9" t="s">
        <v>300</v>
      </c>
      <c r="H6" s="10" t="s">
        <v>798</v>
      </c>
      <c r="I6" s="10" t="s">
        <v>156</v>
      </c>
      <c r="J6" s="9" t="s">
        <v>799</v>
      </c>
      <c r="K6" s="11" t="s">
        <v>800</v>
      </c>
      <c r="L6" s="25">
        <v>785</v>
      </c>
      <c r="M6" s="25"/>
      <c r="N6" s="25"/>
      <c r="O6" s="25"/>
      <c r="P6" s="25"/>
      <c r="Q6" s="25">
        <f t="shared" si="0"/>
        <v>785</v>
      </c>
    </row>
    <row r="7" spans="1:17" s="12" customFormat="1" ht="21.75" customHeight="1">
      <c r="A7" s="9">
        <v>5</v>
      </c>
      <c r="B7" s="9" t="s">
        <v>283</v>
      </c>
      <c r="C7" s="9" t="s">
        <v>302</v>
      </c>
      <c r="D7" s="9" t="s">
        <v>303</v>
      </c>
      <c r="E7" s="9" t="s">
        <v>304</v>
      </c>
      <c r="F7" s="9" t="s">
        <v>801</v>
      </c>
      <c r="G7" s="9" t="s">
        <v>305</v>
      </c>
      <c r="H7" s="10" t="s">
        <v>306</v>
      </c>
      <c r="I7" s="10" t="s">
        <v>156</v>
      </c>
      <c r="J7" s="9" t="s">
        <v>307</v>
      </c>
      <c r="K7" s="11" t="s">
        <v>469</v>
      </c>
      <c r="L7" s="25">
        <v>557</v>
      </c>
      <c r="M7" s="25"/>
      <c r="N7" s="25"/>
      <c r="O7" s="25"/>
      <c r="P7" s="25"/>
      <c r="Q7" s="25">
        <f t="shared" si="0"/>
        <v>557</v>
      </c>
    </row>
    <row r="8" spans="1:17" s="12" customFormat="1" ht="57.75" customHeight="1">
      <c r="A8" s="9">
        <v>6</v>
      </c>
      <c r="B8" s="9" t="s">
        <v>283</v>
      </c>
      <c r="C8" s="9" t="s">
        <v>489</v>
      </c>
      <c r="D8" s="9" t="s">
        <v>308</v>
      </c>
      <c r="E8" s="9" t="s">
        <v>309</v>
      </c>
      <c r="F8" s="9" t="s">
        <v>310</v>
      </c>
      <c r="G8" s="9" t="s">
        <v>311</v>
      </c>
      <c r="H8" s="10" t="s">
        <v>1053</v>
      </c>
      <c r="I8" s="10" t="s">
        <v>1054</v>
      </c>
      <c r="J8" s="9" t="s">
        <v>1107</v>
      </c>
      <c r="K8" s="20" t="s">
        <v>1172</v>
      </c>
      <c r="L8" s="25"/>
      <c r="M8" s="25"/>
      <c r="N8" s="25"/>
      <c r="O8" s="25"/>
      <c r="P8" s="25">
        <v>124</v>
      </c>
      <c r="Q8" s="25">
        <f t="shared" si="0"/>
        <v>124</v>
      </c>
    </row>
    <row r="9" spans="1:17" s="12" customFormat="1" ht="59.25" customHeight="1">
      <c r="A9" s="9">
        <v>7</v>
      </c>
      <c r="B9" s="9" t="s">
        <v>283</v>
      </c>
      <c r="C9" s="9" t="s">
        <v>312</v>
      </c>
      <c r="D9" s="9" t="s">
        <v>313</v>
      </c>
      <c r="E9" s="9" t="s">
        <v>314</v>
      </c>
      <c r="F9" s="9" t="s">
        <v>315</v>
      </c>
      <c r="G9" s="9" t="s">
        <v>316</v>
      </c>
      <c r="H9" s="10" t="s">
        <v>958</v>
      </c>
      <c r="I9" s="10" t="s">
        <v>260</v>
      </c>
      <c r="J9" s="9" t="s">
        <v>1048</v>
      </c>
      <c r="K9" s="11" t="s">
        <v>1092</v>
      </c>
      <c r="L9" s="25"/>
      <c r="M9" s="25"/>
      <c r="N9" s="25"/>
      <c r="O9" s="25"/>
      <c r="P9" s="25">
        <v>315</v>
      </c>
      <c r="Q9" s="25">
        <f t="shared" si="0"/>
        <v>315</v>
      </c>
    </row>
    <row r="10" spans="1:17" s="12" customFormat="1" ht="21.75" customHeight="1">
      <c r="A10" s="9">
        <v>8</v>
      </c>
      <c r="B10" s="9" t="s">
        <v>283</v>
      </c>
      <c r="C10" s="9" t="s">
        <v>802</v>
      </c>
      <c r="D10" s="9" t="s">
        <v>317</v>
      </c>
      <c r="E10" s="9" t="s">
        <v>318</v>
      </c>
      <c r="F10" s="9" t="s">
        <v>319</v>
      </c>
      <c r="G10" s="9" t="s">
        <v>320</v>
      </c>
      <c r="H10" s="10" t="s">
        <v>803</v>
      </c>
      <c r="I10" s="10" t="s">
        <v>156</v>
      </c>
      <c r="J10" s="9" t="s">
        <v>321</v>
      </c>
      <c r="K10" s="11" t="s">
        <v>322</v>
      </c>
      <c r="L10" s="25">
        <v>218</v>
      </c>
      <c r="M10" s="25"/>
      <c r="N10" s="25"/>
      <c r="O10" s="25"/>
      <c r="P10" s="25"/>
      <c r="Q10" s="25">
        <f t="shared" si="0"/>
        <v>218</v>
      </c>
    </row>
    <row r="11" spans="1:17" s="12" customFormat="1" ht="21.75" customHeight="1">
      <c r="A11" s="9">
        <v>9</v>
      </c>
      <c r="B11" s="9" t="s">
        <v>283</v>
      </c>
      <c r="C11" s="9" t="s">
        <v>323</v>
      </c>
      <c r="D11" s="9" t="s">
        <v>324</v>
      </c>
      <c r="E11" s="9" t="s">
        <v>325</v>
      </c>
      <c r="F11" s="9" t="s">
        <v>326</v>
      </c>
      <c r="G11" s="9" t="s">
        <v>327</v>
      </c>
      <c r="H11" s="10" t="s">
        <v>804</v>
      </c>
      <c r="I11" s="10" t="s">
        <v>207</v>
      </c>
      <c r="J11" s="9" t="s">
        <v>1061</v>
      </c>
      <c r="K11" s="11" t="s">
        <v>964</v>
      </c>
      <c r="L11" s="25">
        <v>166</v>
      </c>
      <c r="M11" s="25"/>
      <c r="N11" s="25"/>
      <c r="O11" s="25"/>
      <c r="P11" s="25"/>
      <c r="Q11" s="25">
        <f t="shared" si="0"/>
        <v>166</v>
      </c>
    </row>
    <row r="12" spans="1:17" s="12" customFormat="1" ht="82.5" customHeight="1">
      <c r="A12" s="9">
        <v>10</v>
      </c>
      <c r="B12" s="9" t="s">
        <v>283</v>
      </c>
      <c r="C12" s="9" t="s">
        <v>331</v>
      </c>
      <c r="D12" s="9" t="s">
        <v>332</v>
      </c>
      <c r="E12" s="9" t="s">
        <v>333</v>
      </c>
      <c r="F12" s="9" t="s">
        <v>805</v>
      </c>
      <c r="G12" s="9" t="s">
        <v>806</v>
      </c>
      <c r="H12" s="10" t="s">
        <v>334</v>
      </c>
      <c r="I12" s="10" t="s">
        <v>996</v>
      </c>
      <c r="J12" s="9" t="s">
        <v>1024</v>
      </c>
      <c r="K12" s="2" t="s">
        <v>1162</v>
      </c>
      <c r="L12" s="25">
        <v>39</v>
      </c>
      <c r="M12" s="25">
        <v>2</v>
      </c>
      <c r="N12" s="25">
        <v>6</v>
      </c>
      <c r="O12" s="25"/>
      <c r="P12" s="25">
        <v>827</v>
      </c>
      <c r="Q12" s="25">
        <f t="shared" si="0"/>
        <v>874</v>
      </c>
    </row>
    <row r="13" spans="1:17" s="12" customFormat="1" ht="21.75" customHeight="1">
      <c r="A13" s="9">
        <v>11</v>
      </c>
      <c r="B13" s="9" t="s">
        <v>283</v>
      </c>
      <c r="C13" s="9" t="s">
        <v>1181</v>
      </c>
      <c r="D13" s="9" t="s">
        <v>335</v>
      </c>
      <c r="E13" s="9" t="s">
        <v>337</v>
      </c>
      <c r="F13" s="9" t="s">
        <v>338</v>
      </c>
      <c r="G13" s="9" t="s">
        <v>339</v>
      </c>
      <c r="H13" s="10" t="s">
        <v>340</v>
      </c>
      <c r="I13" s="10" t="s">
        <v>156</v>
      </c>
      <c r="J13" s="9" t="s">
        <v>1063</v>
      </c>
      <c r="K13" s="11" t="s">
        <v>1</v>
      </c>
      <c r="L13" s="25"/>
      <c r="M13" s="25"/>
      <c r="N13" s="25"/>
      <c r="O13" s="25">
        <v>50</v>
      </c>
      <c r="P13" s="25">
        <v>100</v>
      </c>
      <c r="Q13" s="25">
        <f t="shared" si="0"/>
        <v>150</v>
      </c>
    </row>
    <row r="14" spans="1:17" s="12" customFormat="1" ht="66.75" customHeight="1">
      <c r="A14" s="9">
        <v>12</v>
      </c>
      <c r="B14" s="9" t="s">
        <v>283</v>
      </c>
      <c r="C14" s="13" t="s">
        <v>1067</v>
      </c>
      <c r="D14" s="9" t="s">
        <v>807</v>
      </c>
      <c r="E14" s="9" t="s">
        <v>341</v>
      </c>
      <c r="F14" s="9" t="s">
        <v>342</v>
      </c>
      <c r="G14" s="9" t="s">
        <v>343</v>
      </c>
      <c r="H14" s="11" t="s">
        <v>159</v>
      </c>
      <c r="I14" s="10" t="s">
        <v>997</v>
      </c>
      <c r="J14" s="9" t="s">
        <v>1049</v>
      </c>
      <c r="K14" s="11" t="s">
        <v>1163</v>
      </c>
      <c r="L14" s="25"/>
      <c r="M14" s="25">
        <v>6</v>
      </c>
      <c r="N14" s="25">
        <v>13</v>
      </c>
      <c r="O14" s="25"/>
      <c r="P14" s="25">
        <v>494</v>
      </c>
      <c r="Q14" s="25">
        <f t="shared" si="0"/>
        <v>513</v>
      </c>
    </row>
    <row r="15" spans="1:17" s="12" customFormat="1" ht="21.75" customHeight="1">
      <c r="A15" s="9">
        <v>13</v>
      </c>
      <c r="B15" s="9" t="s">
        <v>283</v>
      </c>
      <c r="C15" s="9" t="s">
        <v>1153</v>
      </c>
      <c r="D15" s="9" t="s">
        <v>344</v>
      </c>
      <c r="E15" s="9" t="s">
        <v>345</v>
      </c>
      <c r="F15" s="9" t="s">
        <v>346</v>
      </c>
      <c r="G15" s="9" t="s">
        <v>347</v>
      </c>
      <c r="H15" s="10" t="s">
        <v>348</v>
      </c>
      <c r="I15" s="10" t="s">
        <v>156</v>
      </c>
      <c r="J15" s="9" t="s">
        <v>1035</v>
      </c>
      <c r="K15" s="11" t="s">
        <v>1175</v>
      </c>
      <c r="L15" s="25"/>
      <c r="M15" s="25"/>
      <c r="N15" s="25"/>
      <c r="O15" s="25"/>
      <c r="P15" s="25">
        <v>56</v>
      </c>
      <c r="Q15" s="25">
        <f t="shared" si="0"/>
        <v>56</v>
      </c>
    </row>
    <row r="16" spans="1:17" s="12" customFormat="1" ht="38.25" customHeight="1">
      <c r="A16" s="9">
        <v>14</v>
      </c>
      <c r="B16" s="9" t="s">
        <v>283</v>
      </c>
      <c r="C16" s="9" t="s">
        <v>1178</v>
      </c>
      <c r="D16" s="9" t="s">
        <v>349</v>
      </c>
      <c r="E16" s="9" t="s">
        <v>350</v>
      </c>
      <c r="F16" s="9" t="s">
        <v>351</v>
      </c>
      <c r="G16" s="9" t="s">
        <v>352</v>
      </c>
      <c r="H16" s="10" t="s">
        <v>353</v>
      </c>
      <c r="I16" s="10" t="s">
        <v>156</v>
      </c>
      <c r="J16" s="9" t="s">
        <v>1062</v>
      </c>
      <c r="K16" s="11" t="s">
        <v>1176</v>
      </c>
      <c r="L16" s="25"/>
      <c r="M16" s="25"/>
      <c r="N16" s="25"/>
      <c r="O16" s="25"/>
      <c r="P16" s="25">
        <v>179</v>
      </c>
      <c r="Q16" s="25">
        <f t="shared" si="0"/>
        <v>179</v>
      </c>
    </row>
    <row r="17" spans="1:17" s="12" customFormat="1" ht="38.25" customHeight="1">
      <c r="A17" s="9">
        <v>15</v>
      </c>
      <c r="B17" s="9" t="s">
        <v>283</v>
      </c>
      <c r="C17" s="9" t="s">
        <v>163</v>
      </c>
      <c r="D17" s="9" t="s">
        <v>297</v>
      </c>
      <c r="E17" s="9" t="s">
        <v>354</v>
      </c>
      <c r="F17" s="9" t="s">
        <v>355</v>
      </c>
      <c r="G17" s="9" t="s">
        <v>356</v>
      </c>
      <c r="H17" s="10" t="s">
        <v>301</v>
      </c>
      <c r="I17" s="10" t="s">
        <v>156</v>
      </c>
      <c r="J17" s="9" t="s">
        <v>808</v>
      </c>
      <c r="K17" s="11" t="s">
        <v>1124</v>
      </c>
      <c r="L17" s="25"/>
      <c r="M17" s="25"/>
      <c r="N17" s="25"/>
      <c r="O17" s="25"/>
      <c r="P17" s="25">
        <v>150</v>
      </c>
      <c r="Q17" s="25">
        <f t="shared" si="0"/>
        <v>150</v>
      </c>
    </row>
    <row r="18" spans="1:17" s="12" customFormat="1" ht="31.5" customHeight="1">
      <c r="A18" s="9">
        <v>16</v>
      </c>
      <c r="B18" s="9" t="s">
        <v>283</v>
      </c>
      <c r="C18" s="9" t="s">
        <v>809</v>
      </c>
      <c r="D18" s="9" t="s">
        <v>359</v>
      </c>
      <c r="E18" s="9" t="s">
        <v>360</v>
      </c>
      <c r="F18" s="9" t="s">
        <v>361</v>
      </c>
      <c r="G18" s="9" t="s">
        <v>362</v>
      </c>
      <c r="H18" s="10" t="s">
        <v>810</v>
      </c>
      <c r="I18" s="10" t="s">
        <v>156</v>
      </c>
      <c r="J18" s="9" t="s">
        <v>1130</v>
      </c>
      <c r="K18" s="11" t="s">
        <v>1131</v>
      </c>
      <c r="L18" s="25"/>
      <c r="M18" s="25"/>
      <c r="N18" s="25"/>
      <c r="O18" s="25">
        <v>286</v>
      </c>
      <c r="P18" s="25"/>
      <c r="Q18" s="25">
        <f t="shared" si="0"/>
        <v>286</v>
      </c>
    </row>
    <row r="19" spans="1:17" s="12" customFormat="1" ht="21.75" customHeight="1">
      <c r="A19" s="9">
        <v>17</v>
      </c>
      <c r="B19" s="9" t="s">
        <v>283</v>
      </c>
      <c r="C19" s="9" t="s">
        <v>363</v>
      </c>
      <c r="D19" s="9" t="s">
        <v>364</v>
      </c>
      <c r="E19" s="9" t="s">
        <v>365</v>
      </c>
      <c r="F19" s="9" t="s">
        <v>366</v>
      </c>
      <c r="G19" s="9" t="s">
        <v>367</v>
      </c>
      <c r="H19" s="10" t="s">
        <v>368</v>
      </c>
      <c r="I19" s="10" t="s">
        <v>207</v>
      </c>
      <c r="J19" s="9" t="s">
        <v>368</v>
      </c>
      <c r="K19" s="11" t="s">
        <v>369</v>
      </c>
      <c r="L19" s="25"/>
      <c r="M19" s="25"/>
      <c r="N19" s="25"/>
      <c r="O19" s="29">
        <v>95</v>
      </c>
      <c r="P19" s="29"/>
      <c r="Q19" s="29">
        <f t="shared" si="0"/>
        <v>95</v>
      </c>
    </row>
    <row r="20" spans="1:17" s="12" customFormat="1" ht="38.25" customHeight="1">
      <c r="A20" s="9">
        <v>18</v>
      </c>
      <c r="B20" s="9" t="s">
        <v>283</v>
      </c>
      <c r="C20" s="9" t="s">
        <v>811</v>
      </c>
      <c r="D20" s="9" t="s">
        <v>370</v>
      </c>
      <c r="E20" s="9" t="s">
        <v>371</v>
      </c>
      <c r="F20" s="9" t="s">
        <v>372</v>
      </c>
      <c r="G20" s="9" t="s">
        <v>373</v>
      </c>
      <c r="H20" s="10" t="s">
        <v>812</v>
      </c>
      <c r="I20" s="10" t="s">
        <v>156</v>
      </c>
      <c r="J20" s="9" t="s">
        <v>1064</v>
      </c>
      <c r="K20" s="11" t="s">
        <v>719</v>
      </c>
      <c r="L20" s="25"/>
      <c r="M20" s="25"/>
      <c r="N20" s="25"/>
      <c r="O20" s="25">
        <v>142</v>
      </c>
      <c r="P20" s="25">
        <v>57</v>
      </c>
      <c r="Q20" s="25">
        <f t="shared" si="0"/>
        <v>199</v>
      </c>
    </row>
    <row r="21" spans="1:17" s="12" customFormat="1" ht="21.75" customHeight="1">
      <c r="A21" s="9">
        <v>19</v>
      </c>
      <c r="B21" s="9" t="s">
        <v>283</v>
      </c>
      <c r="C21" s="9" t="s">
        <v>813</v>
      </c>
      <c r="D21" s="9" t="s">
        <v>374</v>
      </c>
      <c r="E21" s="9" t="s">
        <v>375</v>
      </c>
      <c r="F21" s="9" t="s">
        <v>376</v>
      </c>
      <c r="G21" s="9" t="s">
        <v>377</v>
      </c>
      <c r="H21" s="10" t="s">
        <v>487</v>
      </c>
      <c r="I21" s="10" t="s">
        <v>156</v>
      </c>
      <c r="J21" s="9" t="s">
        <v>988</v>
      </c>
      <c r="K21" s="11" t="s">
        <v>1093</v>
      </c>
      <c r="L21" s="25"/>
      <c r="M21" s="25"/>
      <c r="N21" s="25"/>
      <c r="O21" s="25">
        <v>44</v>
      </c>
      <c r="P21" s="25">
        <v>60</v>
      </c>
      <c r="Q21" s="25">
        <f t="shared" si="0"/>
        <v>104</v>
      </c>
    </row>
    <row r="22" spans="1:17" s="12" customFormat="1" ht="21.75" customHeight="1">
      <c r="A22" s="9">
        <v>20</v>
      </c>
      <c r="B22" s="9" t="s">
        <v>283</v>
      </c>
      <c r="C22" s="9" t="s">
        <v>814</v>
      </c>
      <c r="D22" s="9" t="s">
        <v>378</v>
      </c>
      <c r="E22" s="9" t="s">
        <v>379</v>
      </c>
      <c r="F22" s="9" t="s">
        <v>380</v>
      </c>
      <c r="G22" s="9" t="s">
        <v>381</v>
      </c>
      <c r="H22" s="10" t="s">
        <v>815</v>
      </c>
      <c r="I22" s="10" t="s">
        <v>156</v>
      </c>
      <c r="J22" s="9" t="s">
        <v>470</v>
      </c>
      <c r="K22" s="11" t="s">
        <v>1152</v>
      </c>
      <c r="L22" s="25"/>
      <c r="M22" s="25"/>
      <c r="N22" s="25"/>
      <c r="O22" s="25">
        <v>86</v>
      </c>
      <c r="P22" s="25">
        <v>75</v>
      </c>
      <c r="Q22" s="25">
        <f t="shared" si="0"/>
        <v>161</v>
      </c>
    </row>
    <row r="23" spans="1:17" s="12" customFormat="1" ht="21.75" customHeight="1">
      <c r="A23" s="9">
        <v>21</v>
      </c>
      <c r="B23" s="9" t="s">
        <v>283</v>
      </c>
      <c r="C23" s="9" t="s">
        <v>488</v>
      </c>
      <c r="D23" s="9" t="s">
        <v>382</v>
      </c>
      <c r="E23" s="9" t="s">
        <v>383</v>
      </c>
      <c r="F23" s="9" t="s">
        <v>384</v>
      </c>
      <c r="G23" s="9" t="s">
        <v>385</v>
      </c>
      <c r="H23" s="10" t="s">
        <v>386</v>
      </c>
      <c r="I23" s="10" t="s">
        <v>156</v>
      </c>
      <c r="J23" s="9" t="s">
        <v>471</v>
      </c>
      <c r="K23" s="11" t="s">
        <v>1125</v>
      </c>
      <c r="L23" s="25"/>
      <c r="M23" s="25"/>
      <c r="N23" s="25"/>
      <c r="O23" s="25">
        <v>142</v>
      </c>
      <c r="P23" s="25">
        <v>32</v>
      </c>
      <c r="Q23" s="25">
        <f t="shared" si="0"/>
        <v>174</v>
      </c>
    </row>
    <row r="24" spans="1:17" s="12" customFormat="1" ht="38.25" customHeight="1">
      <c r="A24" s="9">
        <v>22</v>
      </c>
      <c r="B24" s="9" t="s">
        <v>283</v>
      </c>
      <c r="C24" s="9" t="s">
        <v>1186</v>
      </c>
      <c r="D24" s="9" t="s">
        <v>389</v>
      </c>
      <c r="E24" s="9" t="s">
        <v>390</v>
      </c>
      <c r="F24" s="9" t="s">
        <v>391</v>
      </c>
      <c r="G24" s="9" t="s">
        <v>392</v>
      </c>
      <c r="H24" s="10" t="s">
        <v>166</v>
      </c>
      <c r="I24" s="10" t="s">
        <v>156</v>
      </c>
      <c r="J24" s="9" t="s">
        <v>1180</v>
      </c>
      <c r="K24" s="11" t="s">
        <v>1129</v>
      </c>
      <c r="L24" s="25"/>
      <c r="M24" s="25"/>
      <c r="N24" s="25"/>
      <c r="O24" s="25">
        <v>140</v>
      </c>
      <c r="P24" s="29">
        <v>117</v>
      </c>
      <c r="Q24" s="29">
        <f t="shared" si="0"/>
        <v>257</v>
      </c>
    </row>
    <row r="25" spans="1:17" s="12" customFormat="1" ht="21.75" customHeight="1">
      <c r="A25" s="9">
        <v>23</v>
      </c>
      <c r="B25" s="9" t="s">
        <v>283</v>
      </c>
      <c r="C25" s="9" t="s">
        <v>816</v>
      </c>
      <c r="D25" s="9" t="s">
        <v>393</v>
      </c>
      <c r="E25" s="9" t="s">
        <v>394</v>
      </c>
      <c r="F25" s="9" t="s">
        <v>395</v>
      </c>
      <c r="G25" s="9" t="s">
        <v>396</v>
      </c>
      <c r="H25" s="10" t="s">
        <v>817</v>
      </c>
      <c r="I25" s="10" t="s">
        <v>156</v>
      </c>
      <c r="J25" s="9" t="s">
        <v>397</v>
      </c>
      <c r="K25" s="11" t="s">
        <v>398</v>
      </c>
      <c r="L25" s="25"/>
      <c r="M25" s="25"/>
      <c r="N25" s="25"/>
      <c r="O25" s="25"/>
      <c r="P25" s="25">
        <v>60</v>
      </c>
      <c r="Q25" s="25">
        <f t="shared" si="0"/>
        <v>60</v>
      </c>
    </row>
    <row r="26" spans="1:17" s="12" customFormat="1" ht="38.25" customHeight="1">
      <c r="A26" s="9">
        <v>24</v>
      </c>
      <c r="B26" s="9" t="s">
        <v>283</v>
      </c>
      <c r="C26" s="9" t="s">
        <v>818</v>
      </c>
      <c r="D26" s="9" t="s">
        <v>400</v>
      </c>
      <c r="E26" s="9" t="s">
        <v>401</v>
      </c>
      <c r="F26" s="9" t="s">
        <v>402</v>
      </c>
      <c r="G26" s="9" t="s">
        <v>403</v>
      </c>
      <c r="H26" s="10" t="s">
        <v>819</v>
      </c>
      <c r="I26" s="10" t="s">
        <v>404</v>
      </c>
      <c r="J26" s="9" t="s">
        <v>960</v>
      </c>
      <c r="K26" s="11" t="s">
        <v>1173</v>
      </c>
      <c r="L26" s="25"/>
      <c r="M26" s="25"/>
      <c r="N26" s="25"/>
      <c r="O26" s="25"/>
      <c r="P26" s="25">
        <v>157</v>
      </c>
      <c r="Q26" s="25">
        <f t="shared" si="0"/>
        <v>157</v>
      </c>
    </row>
    <row r="27" spans="1:17" s="12" customFormat="1" ht="21.75" customHeight="1">
      <c r="A27" s="9">
        <v>25</v>
      </c>
      <c r="B27" s="9" t="s">
        <v>283</v>
      </c>
      <c r="C27" s="9" t="s">
        <v>405</v>
      </c>
      <c r="D27" s="9" t="s">
        <v>406</v>
      </c>
      <c r="E27" s="9" t="s">
        <v>407</v>
      </c>
      <c r="F27" s="9" t="s">
        <v>408</v>
      </c>
      <c r="G27" s="9" t="s">
        <v>409</v>
      </c>
      <c r="H27" s="10" t="s">
        <v>410</v>
      </c>
      <c r="I27" s="10" t="s">
        <v>156</v>
      </c>
      <c r="J27" s="9" t="s">
        <v>411</v>
      </c>
      <c r="K27" s="11" t="s">
        <v>716</v>
      </c>
      <c r="L27" s="25">
        <v>120</v>
      </c>
      <c r="M27" s="25"/>
      <c r="N27" s="25"/>
      <c r="O27" s="25"/>
      <c r="P27" s="25"/>
      <c r="Q27" s="25">
        <f t="shared" si="0"/>
        <v>120</v>
      </c>
    </row>
    <row r="28" spans="1:17" s="12" customFormat="1" ht="21.75" customHeight="1">
      <c r="A28" s="9">
        <v>26</v>
      </c>
      <c r="B28" s="9" t="s">
        <v>283</v>
      </c>
      <c r="C28" s="9" t="s">
        <v>820</v>
      </c>
      <c r="D28" s="9" t="s">
        <v>412</v>
      </c>
      <c r="E28" s="9" t="s">
        <v>413</v>
      </c>
      <c r="F28" s="9" t="s">
        <v>414</v>
      </c>
      <c r="G28" s="9" t="s">
        <v>415</v>
      </c>
      <c r="H28" s="10" t="s">
        <v>416</v>
      </c>
      <c r="I28" s="10" t="s">
        <v>156</v>
      </c>
      <c r="J28" s="9" t="s">
        <v>1122</v>
      </c>
      <c r="K28" s="11" t="s">
        <v>821</v>
      </c>
      <c r="L28" s="25"/>
      <c r="M28" s="25"/>
      <c r="N28" s="25"/>
      <c r="O28" s="25">
        <v>36</v>
      </c>
      <c r="P28" s="25"/>
      <c r="Q28" s="25">
        <f t="shared" si="0"/>
        <v>36</v>
      </c>
    </row>
    <row r="29" spans="1:17" s="12" customFormat="1" ht="36.75" customHeight="1">
      <c r="A29" s="9">
        <v>27</v>
      </c>
      <c r="B29" s="9" t="s">
        <v>283</v>
      </c>
      <c r="C29" s="9" t="s">
        <v>822</v>
      </c>
      <c r="D29" s="9" t="s">
        <v>303</v>
      </c>
      <c r="E29" s="9" t="s">
        <v>418</v>
      </c>
      <c r="F29" s="9" t="s">
        <v>419</v>
      </c>
      <c r="G29" s="9" t="s">
        <v>420</v>
      </c>
      <c r="H29" s="10" t="s">
        <v>823</v>
      </c>
      <c r="I29" s="10" t="s">
        <v>156</v>
      </c>
      <c r="J29" s="9" t="s">
        <v>171</v>
      </c>
      <c r="K29" s="11" t="s">
        <v>717</v>
      </c>
      <c r="L29" s="25"/>
      <c r="M29" s="25"/>
      <c r="N29" s="25"/>
      <c r="O29" s="25">
        <v>177</v>
      </c>
      <c r="P29" s="25">
        <v>55</v>
      </c>
      <c r="Q29" s="25">
        <f t="shared" si="0"/>
        <v>232</v>
      </c>
    </row>
    <row r="30" spans="1:17" s="12" customFormat="1" ht="57.75" customHeight="1">
      <c r="A30" s="9">
        <v>28</v>
      </c>
      <c r="B30" s="9" t="s">
        <v>283</v>
      </c>
      <c r="C30" s="13" t="s">
        <v>180</v>
      </c>
      <c r="D30" s="9" t="s">
        <v>421</v>
      </c>
      <c r="E30" s="9" t="s">
        <v>824</v>
      </c>
      <c r="F30" s="9" t="s">
        <v>422</v>
      </c>
      <c r="G30" s="9" t="s">
        <v>423</v>
      </c>
      <c r="H30" s="11" t="s">
        <v>977</v>
      </c>
      <c r="I30" s="10" t="s">
        <v>424</v>
      </c>
      <c r="J30" s="9" t="s">
        <v>1060</v>
      </c>
      <c r="K30" s="11" t="s">
        <v>1033</v>
      </c>
      <c r="L30" s="25"/>
      <c r="M30" s="25"/>
      <c r="N30" s="25"/>
      <c r="O30" s="25"/>
      <c r="P30" s="25">
        <v>205</v>
      </c>
      <c r="Q30" s="25">
        <f t="shared" si="0"/>
        <v>205</v>
      </c>
    </row>
    <row r="31" spans="1:17" s="12" customFormat="1" ht="21.75" customHeight="1">
      <c r="A31" s="9">
        <v>29</v>
      </c>
      <c r="B31" s="9" t="s">
        <v>283</v>
      </c>
      <c r="C31" s="9" t="s">
        <v>825</v>
      </c>
      <c r="D31" s="9" t="s">
        <v>1025</v>
      </c>
      <c r="E31" s="9" t="s">
        <v>425</v>
      </c>
      <c r="F31" s="9" t="s">
        <v>490</v>
      </c>
      <c r="G31" s="9" t="s">
        <v>426</v>
      </c>
      <c r="H31" s="10" t="s">
        <v>336</v>
      </c>
      <c r="I31" s="10" t="s">
        <v>121</v>
      </c>
      <c r="J31" s="9" t="s">
        <v>1051</v>
      </c>
      <c r="K31" s="11" t="s">
        <v>901</v>
      </c>
      <c r="L31" s="25"/>
      <c r="M31" s="25"/>
      <c r="N31" s="25"/>
      <c r="O31" s="25">
        <v>143</v>
      </c>
      <c r="P31" s="25"/>
      <c r="Q31" s="25">
        <f t="shared" si="0"/>
        <v>143</v>
      </c>
    </row>
    <row r="32" spans="1:17" s="12" customFormat="1" ht="38.25" customHeight="1">
      <c r="A32" s="9">
        <v>30</v>
      </c>
      <c r="B32" s="9" t="s">
        <v>283</v>
      </c>
      <c r="C32" s="9" t="s">
        <v>427</v>
      </c>
      <c r="D32" s="9" t="s">
        <v>317</v>
      </c>
      <c r="E32" s="9" t="s">
        <v>428</v>
      </c>
      <c r="F32" s="9" t="s">
        <v>429</v>
      </c>
      <c r="G32" s="9" t="s">
        <v>430</v>
      </c>
      <c r="H32" s="10" t="s">
        <v>431</v>
      </c>
      <c r="I32" s="10" t="s">
        <v>998</v>
      </c>
      <c r="J32" s="9" t="s">
        <v>1050</v>
      </c>
      <c r="K32" s="11" t="s">
        <v>1138</v>
      </c>
      <c r="L32" s="25"/>
      <c r="M32" s="25"/>
      <c r="N32" s="25"/>
      <c r="O32" s="25"/>
      <c r="P32" s="25">
        <v>280</v>
      </c>
      <c r="Q32" s="25">
        <f t="shared" si="0"/>
        <v>280</v>
      </c>
    </row>
    <row r="33" spans="1:17" s="12" customFormat="1" ht="38.25" customHeight="1">
      <c r="A33" s="9">
        <v>31</v>
      </c>
      <c r="B33" s="9" t="s">
        <v>283</v>
      </c>
      <c r="C33" s="9" t="s">
        <v>1119</v>
      </c>
      <c r="D33" s="9" t="s">
        <v>1116</v>
      </c>
      <c r="E33" s="9" t="s">
        <v>1117</v>
      </c>
      <c r="F33" s="9" t="s">
        <v>1118</v>
      </c>
      <c r="G33" s="9"/>
      <c r="H33" s="10" t="s">
        <v>826</v>
      </c>
      <c r="I33" s="10" t="s">
        <v>424</v>
      </c>
      <c r="J33" s="9" t="s">
        <v>1174</v>
      </c>
      <c r="K33" s="11" t="s">
        <v>1161</v>
      </c>
      <c r="L33" s="25"/>
      <c r="M33" s="25"/>
      <c r="N33" s="25"/>
      <c r="O33" s="25"/>
      <c r="P33" s="25">
        <v>188</v>
      </c>
      <c r="Q33" s="25">
        <f t="shared" si="0"/>
        <v>188</v>
      </c>
    </row>
    <row r="34" spans="1:17" s="12" customFormat="1" ht="38.25" customHeight="1">
      <c r="A34" s="9">
        <v>32</v>
      </c>
      <c r="B34" s="9" t="s">
        <v>283</v>
      </c>
      <c r="C34" s="9" t="s">
        <v>115</v>
      </c>
      <c r="D34" s="9" t="s">
        <v>1068</v>
      </c>
      <c r="E34" s="9" t="s">
        <v>1069</v>
      </c>
      <c r="F34" s="9" t="s">
        <v>1070</v>
      </c>
      <c r="G34" s="9" t="s">
        <v>1071</v>
      </c>
      <c r="H34" s="10" t="s">
        <v>116</v>
      </c>
      <c r="I34" s="10" t="s">
        <v>584</v>
      </c>
      <c r="J34" s="9" t="s">
        <v>117</v>
      </c>
      <c r="K34" s="11" t="s">
        <v>1072</v>
      </c>
      <c r="L34" s="25"/>
      <c r="M34" s="25"/>
      <c r="N34" s="25"/>
      <c r="O34" s="25"/>
      <c r="P34" s="25">
        <v>165</v>
      </c>
      <c r="Q34" s="25">
        <f t="shared" si="0"/>
        <v>165</v>
      </c>
    </row>
    <row r="35" spans="1:17" s="12" customFormat="1" ht="21.75" customHeight="1">
      <c r="A35" s="9">
        <v>33</v>
      </c>
      <c r="B35" s="9" t="s">
        <v>283</v>
      </c>
      <c r="C35" s="13" t="s">
        <v>158</v>
      </c>
      <c r="D35" s="9" t="s">
        <v>827</v>
      </c>
      <c r="E35" s="9" t="s">
        <v>828</v>
      </c>
      <c r="F35" s="9" t="s">
        <v>829</v>
      </c>
      <c r="G35" s="9" t="s">
        <v>830</v>
      </c>
      <c r="H35" s="10" t="s">
        <v>455</v>
      </c>
      <c r="I35" s="10" t="s">
        <v>156</v>
      </c>
      <c r="J35" s="9" t="s">
        <v>961</v>
      </c>
      <c r="K35" s="11" t="s">
        <v>963</v>
      </c>
      <c r="L35" s="25"/>
      <c r="M35" s="25"/>
      <c r="N35" s="25"/>
      <c r="O35" s="25"/>
      <c r="P35" s="25">
        <v>43</v>
      </c>
      <c r="Q35" s="25">
        <f t="shared" si="0"/>
        <v>43</v>
      </c>
    </row>
    <row r="36" spans="1:17" s="12" customFormat="1" ht="21.75" customHeight="1">
      <c r="A36" s="9">
        <v>34</v>
      </c>
      <c r="B36" s="9" t="s">
        <v>283</v>
      </c>
      <c r="C36" s="9" t="s">
        <v>831</v>
      </c>
      <c r="D36" s="9" t="s">
        <v>433</v>
      </c>
      <c r="E36" s="9" t="s">
        <v>434</v>
      </c>
      <c r="F36" s="9" t="s">
        <v>435</v>
      </c>
      <c r="G36" s="9" t="s">
        <v>436</v>
      </c>
      <c r="H36" s="10" t="s">
        <v>832</v>
      </c>
      <c r="I36" s="10" t="s">
        <v>156</v>
      </c>
      <c r="J36" s="9" t="s">
        <v>2</v>
      </c>
      <c r="K36" s="11" t="s">
        <v>1078</v>
      </c>
      <c r="L36" s="25"/>
      <c r="M36" s="25"/>
      <c r="N36" s="25"/>
      <c r="O36" s="25">
        <v>30</v>
      </c>
      <c r="P36" s="25"/>
      <c r="Q36" s="25">
        <f t="shared" si="0"/>
        <v>30</v>
      </c>
    </row>
    <row r="37" spans="1:17" s="12" customFormat="1" ht="21.75" customHeight="1">
      <c r="A37" s="9">
        <v>35</v>
      </c>
      <c r="B37" s="9" t="s">
        <v>283</v>
      </c>
      <c r="C37" s="9" t="s">
        <v>833</v>
      </c>
      <c r="D37" s="9" t="s">
        <v>437</v>
      </c>
      <c r="E37" s="9" t="s">
        <v>438</v>
      </c>
      <c r="F37" s="9" t="s">
        <v>439</v>
      </c>
      <c r="G37" s="9" t="s">
        <v>440</v>
      </c>
      <c r="H37" s="10" t="s">
        <v>834</v>
      </c>
      <c r="I37" s="10" t="s">
        <v>156</v>
      </c>
      <c r="J37" s="9" t="s">
        <v>1120</v>
      </c>
      <c r="K37" s="11" t="s">
        <v>835</v>
      </c>
      <c r="L37" s="25"/>
      <c r="M37" s="25"/>
      <c r="N37" s="25"/>
      <c r="O37" s="25">
        <v>150</v>
      </c>
      <c r="P37" s="25"/>
      <c r="Q37" s="25">
        <f t="shared" si="0"/>
        <v>150</v>
      </c>
    </row>
    <row r="38" spans="1:17" s="12" customFormat="1" ht="21.75" customHeight="1">
      <c r="A38" s="9">
        <v>36</v>
      </c>
      <c r="B38" s="9" t="s">
        <v>283</v>
      </c>
      <c r="C38" s="9" t="s">
        <v>836</v>
      </c>
      <c r="D38" s="9" t="s">
        <v>328</v>
      </c>
      <c r="E38" s="9" t="s">
        <v>441</v>
      </c>
      <c r="F38" s="9" t="s">
        <v>329</v>
      </c>
      <c r="G38" s="9" t="s">
        <v>330</v>
      </c>
      <c r="H38" s="10" t="s">
        <v>837</v>
      </c>
      <c r="I38" s="10" t="s">
        <v>156</v>
      </c>
      <c r="J38" s="9" t="s">
        <v>962</v>
      </c>
      <c r="K38" s="11" t="s">
        <v>718</v>
      </c>
      <c r="L38" s="25">
        <v>355</v>
      </c>
      <c r="M38" s="25"/>
      <c r="N38" s="25"/>
      <c r="O38" s="25"/>
      <c r="P38" s="25"/>
      <c r="Q38" s="25">
        <f t="shared" si="0"/>
        <v>355</v>
      </c>
    </row>
    <row r="39" spans="1:17" s="12" customFormat="1" ht="33" customHeight="1">
      <c r="A39" s="9">
        <v>37</v>
      </c>
      <c r="B39" s="9" t="s">
        <v>283</v>
      </c>
      <c r="C39" s="9" t="s">
        <v>838</v>
      </c>
      <c r="D39" s="9" t="s">
        <v>839</v>
      </c>
      <c r="E39" s="9" t="s">
        <v>442</v>
      </c>
      <c r="F39" s="9" t="s">
        <v>443</v>
      </c>
      <c r="G39" s="9" t="s">
        <v>444</v>
      </c>
      <c r="H39" s="10" t="s">
        <v>172</v>
      </c>
      <c r="I39" s="10" t="s">
        <v>584</v>
      </c>
      <c r="J39" s="9" t="s">
        <v>173</v>
      </c>
      <c r="K39" s="11" t="s">
        <v>1121</v>
      </c>
      <c r="L39" s="25"/>
      <c r="M39" s="25"/>
      <c r="N39" s="25"/>
      <c r="O39" s="25"/>
      <c r="P39" s="25">
        <v>60</v>
      </c>
      <c r="Q39" s="25">
        <f t="shared" si="0"/>
        <v>60</v>
      </c>
    </row>
    <row r="40" spans="1:17" s="12" customFormat="1" ht="21.75" customHeight="1">
      <c r="A40" s="9">
        <v>38</v>
      </c>
      <c r="B40" s="9" t="s">
        <v>283</v>
      </c>
      <c r="C40" s="9" t="s">
        <v>840</v>
      </c>
      <c r="D40" s="9" t="s">
        <v>445</v>
      </c>
      <c r="E40" s="9" t="s">
        <v>446</v>
      </c>
      <c r="F40" s="9" t="s">
        <v>447</v>
      </c>
      <c r="G40" s="9" t="s">
        <v>448</v>
      </c>
      <c r="H40" s="10" t="s">
        <v>449</v>
      </c>
      <c r="I40" s="10" t="s">
        <v>156</v>
      </c>
      <c r="J40" s="9" t="s">
        <v>992</v>
      </c>
      <c r="K40" s="11" t="s">
        <v>841</v>
      </c>
      <c r="L40" s="25"/>
      <c r="M40" s="25"/>
      <c r="N40" s="25"/>
      <c r="O40" s="25">
        <v>35</v>
      </c>
      <c r="P40" s="25"/>
      <c r="Q40" s="25">
        <f t="shared" si="0"/>
        <v>35</v>
      </c>
    </row>
    <row r="41" spans="1:17" s="12" customFormat="1" ht="21.75" customHeight="1">
      <c r="A41" s="9">
        <v>39</v>
      </c>
      <c r="B41" s="9" t="s">
        <v>283</v>
      </c>
      <c r="C41" s="9" t="s">
        <v>450</v>
      </c>
      <c r="D41" s="9" t="s">
        <v>451</v>
      </c>
      <c r="E41" s="9" t="s">
        <v>452</v>
      </c>
      <c r="F41" s="9" t="s">
        <v>453</v>
      </c>
      <c r="G41" s="9" t="s">
        <v>454</v>
      </c>
      <c r="H41" s="10" t="s">
        <v>456</v>
      </c>
      <c r="I41" s="10" t="s">
        <v>156</v>
      </c>
      <c r="J41" s="9" t="s">
        <v>174</v>
      </c>
      <c r="K41" s="11" t="s">
        <v>175</v>
      </c>
      <c r="L41" s="25"/>
      <c r="M41" s="25"/>
      <c r="N41" s="25"/>
      <c r="O41" s="25">
        <v>103</v>
      </c>
      <c r="P41" s="25">
        <v>95</v>
      </c>
      <c r="Q41" s="25">
        <f t="shared" si="0"/>
        <v>198</v>
      </c>
    </row>
    <row r="42" spans="1:17" s="12" customFormat="1" ht="21.75" customHeight="1">
      <c r="A42" s="9">
        <v>40</v>
      </c>
      <c r="B42" s="9" t="s">
        <v>283</v>
      </c>
      <c r="C42" s="9" t="s">
        <v>457</v>
      </c>
      <c r="D42" s="9" t="s">
        <v>458</v>
      </c>
      <c r="E42" s="9" t="s">
        <v>459</v>
      </c>
      <c r="F42" s="9" t="s">
        <v>460</v>
      </c>
      <c r="G42" s="9" t="s">
        <v>461</v>
      </c>
      <c r="H42" s="10" t="s">
        <v>462</v>
      </c>
      <c r="I42" s="10" t="s">
        <v>156</v>
      </c>
      <c r="J42" s="9" t="s">
        <v>720</v>
      </c>
      <c r="K42" s="11" t="s">
        <v>842</v>
      </c>
      <c r="L42" s="25"/>
      <c r="M42" s="25"/>
      <c r="N42" s="25"/>
      <c r="O42" s="25"/>
      <c r="P42" s="25">
        <v>70</v>
      </c>
      <c r="Q42" s="25">
        <f t="shared" si="0"/>
        <v>70</v>
      </c>
    </row>
    <row r="43" spans="1:17" s="12" customFormat="1" ht="21.75" customHeight="1">
      <c r="A43" s="9">
        <v>41</v>
      </c>
      <c r="B43" s="9" t="s">
        <v>283</v>
      </c>
      <c r="C43" s="9" t="s">
        <v>843</v>
      </c>
      <c r="D43" s="9" t="s">
        <v>508</v>
      </c>
      <c r="E43" s="9" t="s">
        <v>509</v>
      </c>
      <c r="F43" s="9" t="s">
        <v>510</v>
      </c>
      <c r="G43" s="9" t="s">
        <v>511</v>
      </c>
      <c r="H43" s="10" t="s">
        <v>512</v>
      </c>
      <c r="I43" s="10" t="s">
        <v>156</v>
      </c>
      <c r="J43" s="9" t="s">
        <v>513</v>
      </c>
      <c r="K43" s="11" t="s">
        <v>170</v>
      </c>
      <c r="L43" s="25">
        <v>700</v>
      </c>
      <c r="M43" s="25"/>
      <c r="N43" s="25"/>
      <c r="O43" s="25"/>
      <c r="P43" s="25"/>
      <c r="Q43" s="25">
        <f t="shared" si="0"/>
        <v>700</v>
      </c>
    </row>
    <row r="44" spans="1:17" s="12" customFormat="1" ht="21.75" customHeight="1">
      <c r="A44" s="9">
        <v>42</v>
      </c>
      <c r="B44" s="9" t="s">
        <v>283</v>
      </c>
      <c r="C44" s="9" t="s">
        <v>844</v>
      </c>
      <c r="D44" s="9" t="s">
        <v>387</v>
      </c>
      <c r="E44" s="9" t="s">
        <v>514</v>
      </c>
      <c r="F44" s="9" t="s">
        <v>845</v>
      </c>
      <c r="G44" s="9" t="s">
        <v>388</v>
      </c>
      <c r="H44" s="10" t="s">
        <v>515</v>
      </c>
      <c r="I44" s="10" t="s">
        <v>156</v>
      </c>
      <c r="J44" s="9" t="s">
        <v>176</v>
      </c>
      <c r="K44" s="11" t="s">
        <v>701</v>
      </c>
      <c r="L44" s="25">
        <v>279</v>
      </c>
      <c r="M44" s="25"/>
      <c r="N44" s="25"/>
      <c r="O44" s="25"/>
      <c r="P44" s="25"/>
      <c r="Q44" s="25">
        <f t="shared" si="0"/>
        <v>279</v>
      </c>
    </row>
    <row r="45" spans="1:17" s="12" customFormat="1" ht="21.75" customHeight="1">
      <c r="A45" s="9">
        <v>43</v>
      </c>
      <c r="B45" s="9" t="s">
        <v>283</v>
      </c>
      <c r="C45" s="14" t="s">
        <v>179</v>
      </c>
      <c r="D45" s="14" t="s">
        <v>846</v>
      </c>
      <c r="E45" s="14" t="s">
        <v>463</v>
      </c>
      <c r="F45" s="14" t="s">
        <v>847</v>
      </c>
      <c r="G45" s="14" t="s">
        <v>848</v>
      </c>
      <c r="H45" s="15" t="s">
        <v>464</v>
      </c>
      <c r="I45" s="15" t="s">
        <v>584</v>
      </c>
      <c r="J45" s="14" t="s">
        <v>1052</v>
      </c>
      <c r="K45" s="16" t="s">
        <v>465</v>
      </c>
      <c r="L45" s="25"/>
      <c r="M45" s="25"/>
      <c r="N45" s="25"/>
      <c r="O45" s="25"/>
      <c r="P45" s="25">
        <v>79</v>
      </c>
      <c r="Q45" s="25">
        <f t="shared" si="0"/>
        <v>79</v>
      </c>
    </row>
    <row r="46" spans="1:17" ht="41.25" customHeight="1">
      <c r="A46" s="17"/>
      <c r="B46" s="17"/>
      <c r="C46" s="17"/>
      <c r="D46" s="17"/>
      <c r="E46" s="17"/>
      <c r="F46" s="17"/>
      <c r="G46" s="17"/>
      <c r="H46" s="18"/>
      <c r="I46" s="18"/>
      <c r="J46" s="17"/>
      <c r="K46" s="19" t="s">
        <v>357</v>
      </c>
      <c r="L46" s="28">
        <f>SUM(L3:L45)</f>
        <v>3448</v>
      </c>
      <c r="M46" s="28">
        <f>SUM(M3:M45)</f>
        <v>8</v>
      </c>
      <c r="N46" s="28">
        <f>SUM(N3:N45)</f>
        <v>19</v>
      </c>
      <c r="O46" s="28">
        <f>SUM(O3:O45)</f>
        <v>1762</v>
      </c>
      <c r="P46" s="28">
        <f>SUM(P3:P45)</f>
        <v>4201</v>
      </c>
      <c r="Q46" s="28">
        <f aca="true" t="shared" si="1" ref="Q46:Q59">+L46+M46+N46+O46+P46</f>
        <v>9438</v>
      </c>
    </row>
    <row r="47" spans="1:17" ht="21.75" customHeight="1">
      <c r="A47" s="9">
        <v>1</v>
      </c>
      <c r="B47" s="9" t="s">
        <v>177</v>
      </c>
      <c r="C47" s="9" t="s">
        <v>1139</v>
      </c>
      <c r="D47" s="9" t="s">
        <v>178</v>
      </c>
      <c r="E47" s="9" t="s">
        <v>181</v>
      </c>
      <c r="F47" s="9" t="s">
        <v>182</v>
      </c>
      <c r="G47" s="9" t="s">
        <v>183</v>
      </c>
      <c r="H47" s="10" t="s">
        <v>849</v>
      </c>
      <c r="I47" s="10" t="s">
        <v>156</v>
      </c>
      <c r="J47" s="9" t="s">
        <v>184</v>
      </c>
      <c r="K47" s="11" t="s">
        <v>850</v>
      </c>
      <c r="L47" s="25">
        <v>180</v>
      </c>
      <c r="M47" s="25"/>
      <c r="N47" s="25"/>
      <c r="O47" s="25"/>
      <c r="P47" s="25"/>
      <c r="Q47" s="25">
        <f t="shared" si="1"/>
        <v>180</v>
      </c>
    </row>
    <row r="48" spans="1:17" ht="21.75" customHeight="1">
      <c r="A48" s="9">
        <v>2</v>
      </c>
      <c r="B48" s="9" t="s">
        <v>177</v>
      </c>
      <c r="C48" s="9" t="s">
        <v>1007</v>
      </c>
      <c r="D48" s="9" t="s">
        <v>185</v>
      </c>
      <c r="E48" s="9" t="s">
        <v>186</v>
      </c>
      <c r="F48" s="9" t="s">
        <v>187</v>
      </c>
      <c r="G48" s="9" t="s">
        <v>188</v>
      </c>
      <c r="H48" s="10" t="s">
        <v>189</v>
      </c>
      <c r="I48" s="10" t="s">
        <v>156</v>
      </c>
      <c r="J48" s="9" t="s">
        <v>1133</v>
      </c>
      <c r="K48" s="11" t="s">
        <v>472</v>
      </c>
      <c r="L48" s="25">
        <v>123</v>
      </c>
      <c r="M48" s="25"/>
      <c r="N48" s="25"/>
      <c r="O48" s="25"/>
      <c r="P48" s="25"/>
      <c r="Q48" s="25">
        <f t="shared" si="1"/>
        <v>123</v>
      </c>
    </row>
    <row r="49" spans="1:17" ht="21.75" customHeight="1">
      <c r="A49" s="9">
        <v>3</v>
      </c>
      <c r="B49" s="9" t="s">
        <v>177</v>
      </c>
      <c r="C49" s="9" t="s">
        <v>851</v>
      </c>
      <c r="D49" s="9" t="s">
        <v>191</v>
      </c>
      <c r="E49" s="9" t="s">
        <v>192</v>
      </c>
      <c r="F49" s="9" t="s">
        <v>193</v>
      </c>
      <c r="G49" s="9" t="s">
        <v>194</v>
      </c>
      <c r="H49" s="10" t="s">
        <v>852</v>
      </c>
      <c r="I49" s="10" t="s">
        <v>156</v>
      </c>
      <c r="J49" s="9" t="s">
        <v>853</v>
      </c>
      <c r="K49" s="11" t="s">
        <v>196</v>
      </c>
      <c r="L49" s="25">
        <v>219</v>
      </c>
      <c r="M49" s="25"/>
      <c r="N49" s="25"/>
      <c r="O49" s="25"/>
      <c r="P49" s="25"/>
      <c r="Q49" s="25">
        <f t="shared" si="1"/>
        <v>219</v>
      </c>
    </row>
    <row r="50" spans="1:17" ht="21.75" customHeight="1">
      <c r="A50" s="9">
        <v>4</v>
      </c>
      <c r="B50" s="9" t="s">
        <v>177</v>
      </c>
      <c r="C50" s="9" t="s">
        <v>482</v>
      </c>
      <c r="D50" s="9" t="s">
        <v>197</v>
      </c>
      <c r="E50" s="9" t="s">
        <v>198</v>
      </c>
      <c r="F50" s="9" t="s">
        <v>199</v>
      </c>
      <c r="G50" s="9" t="s">
        <v>200</v>
      </c>
      <c r="H50" s="10" t="s">
        <v>201</v>
      </c>
      <c r="I50" s="10" t="s">
        <v>156</v>
      </c>
      <c r="J50" s="9" t="s">
        <v>202</v>
      </c>
      <c r="K50" s="11" t="s">
        <v>196</v>
      </c>
      <c r="L50" s="25">
        <v>284</v>
      </c>
      <c r="M50" s="25"/>
      <c r="N50" s="25"/>
      <c r="O50" s="25"/>
      <c r="P50" s="25"/>
      <c r="Q50" s="25">
        <f t="shared" si="1"/>
        <v>284</v>
      </c>
    </row>
    <row r="51" spans="1:17" ht="21.75" customHeight="1">
      <c r="A51" s="9">
        <v>5</v>
      </c>
      <c r="B51" s="9" t="s">
        <v>177</v>
      </c>
      <c r="C51" s="9" t="s">
        <v>854</v>
      </c>
      <c r="D51" s="9" t="s">
        <v>203</v>
      </c>
      <c r="E51" s="9" t="s">
        <v>204</v>
      </c>
      <c r="F51" s="9" t="s">
        <v>205</v>
      </c>
      <c r="G51" s="9" t="s">
        <v>206</v>
      </c>
      <c r="H51" s="10" t="s">
        <v>855</v>
      </c>
      <c r="I51" s="10" t="s">
        <v>156</v>
      </c>
      <c r="J51" s="9" t="s">
        <v>1065</v>
      </c>
      <c r="K51" s="11" t="s">
        <v>1073</v>
      </c>
      <c r="L51" s="25">
        <v>215</v>
      </c>
      <c r="M51" s="25"/>
      <c r="N51" s="25"/>
      <c r="O51" s="25"/>
      <c r="P51" s="25"/>
      <c r="Q51" s="25">
        <f t="shared" si="1"/>
        <v>215</v>
      </c>
    </row>
    <row r="52" spans="1:17" ht="21.75" customHeight="1">
      <c r="A52" s="9">
        <v>6</v>
      </c>
      <c r="B52" s="9" t="s">
        <v>177</v>
      </c>
      <c r="C52" s="9" t="s">
        <v>212</v>
      </c>
      <c r="D52" s="9" t="s">
        <v>208</v>
      </c>
      <c r="E52" s="9" t="s">
        <v>209</v>
      </c>
      <c r="F52" s="9" t="s">
        <v>210</v>
      </c>
      <c r="G52" s="9" t="s">
        <v>211</v>
      </c>
      <c r="H52" s="10" t="s">
        <v>213</v>
      </c>
      <c r="I52" s="10" t="s">
        <v>156</v>
      </c>
      <c r="J52" s="9" t="s">
        <v>503</v>
      </c>
      <c r="K52" s="11" t="s">
        <v>214</v>
      </c>
      <c r="L52" s="25"/>
      <c r="M52" s="25"/>
      <c r="N52" s="25"/>
      <c r="O52" s="25">
        <v>38</v>
      </c>
      <c r="P52" s="25">
        <v>26</v>
      </c>
      <c r="Q52" s="25">
        <f t="shared" si="1"/>
        <v>64</v>
      </c>
    </row>
    <row r="53" spans="1:17" ht="21.75" customHeight="1">
      <c r="A53" s="9">
        <v>7</v>
      </c>
      <c r="B53" s="9" t="s">
        <v>177</v>
      </c>
      <c r="C53" s="9" t="s">
        <v>1141</v>
      </c>
      <c r="D53" s="9" t="s">
        <v>1142</v>
      </c>
      <c r="E53" s="9" t="s">
        <v>1143</v>
      </c>
      <c r="F53" s="9" t="s">
        <v>215</v>
      </c>
      <c r="G53" s="9" t="s">
        <v>216</v>
      </c>
      <c r="H53" s="10" t="s">
        <v>217</v>
      </c>
      <c r="I53" s="10" t="s">
        <v>156</v>
      </c>
      <c r="J53" s="9" t="s">
        <v>1145</v>
      </c>
      <c r="K53" s="11" t="s">
        <v>1144</v>
      </c>
      <c r="L53" s="25"/>
      <c r="M53" s="25"/>
      <c r="N53" s="25"/>
      <c r="O53" s="25"/>
      <c r="P53" s="25">
        <v>48</v>
      </c>
      <c r="Q53" s="25">
        <f t="shared" si="1"/>
        <v>48</v>
      </c>
    </row>
    <row r="54" spans="1:17" ht="24.75" customHeight="1">
      <c r="A54" s="9">
        <v>8</v>
      </c>
      <c r="B54" s="9" t="s">
        <v>177</v>
      </c>
      <c r="C54" s="9" t="s">
        <v>218</v>
      </c>
      <c r="D54" s="9" t="s">
        <v>219</v>
      </c>
      <c r="E54" s="9" t="s">
        <v>220</v>
      </c>
      <c r="F54" s="9" t="s">
        <v>221</v>
      </c>
      <c r="G54" s="9" t="s">
        <v>856</v>
      </c>
      <c r="H54" s="10" t="s">
        <v>222</v>
      </c>
      <c r="I54" s="10" t="s">
        <v>156</v>
      </c>
      <c r="J54" s="9" t="s">
        <v>466</v>
      </c>
      <c r="K54" s="11" t="s">
        <v>1020</v>
      </c>
      <c r="L54" s="25"/>
      <c r="M54" s="25"/>
      <c r="N54" s="25"/>
      <c r="O54" s="25">
        <v>105</v>
      </c>
      <c r="P54" s="25"/>
      <c r="Q54" s="25">
        <f t="shared" si="1"/>
        <v>105</v>
      </c>
    </row>
    <row r="55" spans="1:17" ht="39" customHeight="1">
      <c r="A55" s="9">
        <v>9</v>
      </c>
      <c r="B55" s="9" t="s">
        <v>177</v>
      </c>
      <c r="C55" s="9" t="s">
        <v>965</v>
      </c>
      <c r="D55" s="9" t="s">
        <v>223</v>
      </c>
      <c r="E55" s="9" t="s">
        <v>224</v>
      </c>
      <c r="F55" s="9" t="s">
        <v>225</v>
      </c>
      <c r="G55" s="9" t="s">
        <v>226</v>
      </c>
      <c r="H55" s="10" t="s">
        <v>966</v>
      </c>
      <c r="I55" s="10" t="s">
        <v>584</v>
      </c>
      <c r="J55" s="9" t="s">
        <v>1182</v>
      </c>
      <c r="K55" s="11" t="s">
        <v>967</v>
      </c>
      <c r="L55" s="25"/>
      <c r="M55" s="25"/>
      <c r="N55" s="25"/>
      <c r="O55" s="25"/>
      <c r="P55" s="25">
        <v>180</v>
      </c>
      <c r="Q55" s="25">
        <f t="shared" si="1"/>
        <v>180</v>
      </c>
    </row>
    <row r="56" spans="1:17" ht="20.25" customHeight="1">
      <c r="A56" s="9">
        <v>10</v>
      </c>
      <c r="B56" s="9" t="s">
        <v>177</v>
      </c>
      <c r="C56" s="9" t="s">
        <v>857</v>
      </c>
      <c r="D56" s="9" t="s">
        <v>227</v>
      </c>
      <c r="E56" s="9" t="s">
        <v>228</v>
      </c>
      <c r="F56" s="9" t="s">
        <v>229</v>
      </c>
      <c r="G56" s="9" t="s">
        <v>230</v>
      </c>
      <c r="H56" s="10" t="s">
        <v>858</v>
      </c>
      <c r="I56" s="10" t="s">
        <v>156</v>
      </c>
      <c r="J56" s="9" t="s">
        <v>1148</v>
      </c>
      <c r="K56" s="11" t="s">
        <v>1104</v>
      </c>
      <c r="L56" s="25"/>
      <c r="M56" s="25"/>
      <c r="N56" s="25"/>
      <c r="O56" s="25">
        <v>23</v>
      </c>
      <c r="P56" s="25">
        <v>60</v>
      </c>
      <c r="Q56" s="25">
        <f t="shared" si="1"/>
        <v>83</v>
      </c>
    </row>
    <row r="57" spans="1:17" ht="38.25" customHeight="1">
      <c r="A57" s="9">
        <v>11</v>
      </c>
      <c r="B57" s="9" t="s">
        <v>177</v>
      </c>
      <c r="C57" s="9" t="s">
        <v>859</v>
      </c>
      <c r="D57" s="9" t="s">
        <v>231</v>
      </c>
      <c r="E57" s="9" t="s">
        <v>232</v>
      </c>
      <c r="F57" s="9" t="s">
        <v>233</v>
      </c>
      <c r="G57" s="9" t="s">
        <v>234</v>
      </c>
      <c r="H57" s="10" t="s">
        <v>1075</v>
      </c>
      <c r="I57" s="10" t="s">
        <v>156</v>
      </c>
      <c r="J57" s="9" t="s">
        <v>235</v>
      </c>
      <c r="K57" s="11" t="s">
        <v>1096</v>
      </c>
      <c r="L57" s="25"/>
      <c r="M57" s="25"/>
      <c r="N57" s="25"/>
      <c r="O57" s="25">
        <v>216</v>
      </c>
      <c r="P57" s="25"/>
      <c r="Q57" s="25">
        <f t="shared" si="1"/>
        <v>216</v>
      </c>
    </row>
    <row r="58" spans="1:17" ht="38.25" customHeight="1">
      <c r="A58" s="9">
        <v>12</v>
      </c>
      <c r="B58" s="9" t="s">
        <v>177</v>
      </c>
      <c r="C58" s="9" t="s">
        <v>1097</v>
      </c>
      <c r="D58" s="9" t="s">
        <v>1098</v>
      </c>
      <c r="E58" s="9" t="s">
        <v>1099</v>
      </c>
      <c r="F58" s="9" t="s">
        <v>1126</v>
      </c>
      <c r="G58" s="9"/>
      <c r="H58" s="10" t="s">
        <v>1075</v>
      </c>
      <c r="I58" s="10" t="s">
        <v>156</v>
      </c>
      <c r="J58" s="9" t="s">
        <v>1127</v>
      </c>
      <c r="K58" s="11" t="s">
        <v>1100</v>
      </c>
      <c r="L58" s="25"/>
      <c r="M58" s="25"/>
      <c r="N58" s="25"/>
      <c r="O58" s="25">
        <v>94</v>
      </c>
      <c r="P58" s="25"/>
      <c r="Q58" s="25">
        <f t="shared" si="1"/>
        <v>94</v>
      </c>
    </row>
    <row r="59" spans="1:17" ht="21.75" customHeight="1">
      <c r="A59" s="9">
        <v>13</v>
      </c>
      <c r="B59" s="9" t="s">
        <v>177</v>
      </c>
      <c r="C59" s="9" t="s">
        <v>860</v>
      </c>
      <c r="D59" s="9" t="s">
        <v>236</v>
      </c>
      <c r="E59" s="9" t="s">
        <v>237</v>
      </c>
      <c r="F59" s="9" t="s">
        <v>238</v>
      </c>
      <c r="G59" s="9" t="s">
        <v>239</v>
      </c>
      <c r="H59" s="10" t="s">
        <v>504</v>
      </c>
      <c r="I59" s="10" t="s">
        <v>156</v>
      </c>
      <c r="J59" s="9" t="s">
        <v>1074</v>
      </c>
      <c r="K59" s="11" t="s">
        <v>987</v>
      </c>
      <c r="L59" s="25"/>
      <c r="M59" s="25"/>
      <c r="N59" s="25"/>
      <c r="O59" s="25"/>
      <c r="P59" s="25">
        <v>30</v>
      </c>
      <c r="Q59" s="25">
        <f t="shared" si="1"/>
        <v>30</v>
      </c>
    </row>
    <row r="60" spans="1:17" ht="21.75" customHeight="1">
      <c r="A60" s="9">
        <v>14</v>
      </c>
      <c r="B60" s="9" t="s">
        <v>177</v>
      </c>
      <c r="C60" s="9" t="s">
        <v>54</v>
      </c>
      <c r="D60" s="9" t="s">
        <v>240</v>
      </c>
      <c r="E60" s="9" t="s">
        <v>241</v>
      </c>
      <c r="F60" s="9" t="s">
        <v>242</v>
      </c>
      <c r="G60" s="9" t="s">
        <v>243</v>
      </c>
      <c r="H60" s="10" t="s">
        <v>861</v>
      </c>
      <c r="I60" s="10" t="s">
        <v>156</v>
      </c>
      <c r="J60" s="9" t="s">
        <v>1156</v>
      </c>
      <c r="K60" s="11" t="s">
        <v>1015</v>
      </c>
      <c r="L60" s="25"/>
      <c r="M60" s="25"/>
      <c r="N60" s="25"/>
      <c r="O60" s="25">
        <v>31</v>
      </c>
      <c r="P60" s="25">
        <v>24</v>
      </c>
      <c r="Q60" s="25">
        <f aca="true" t="shared" si="2" ref="Q60:Q126">+L60+M60+N60+O60+P60</f>
        <v>55</v>
      </c>
    </row>
    <row r="61" spans="1:17" ht="38.25" customHeight="1">
      <c r="A61" s="9">
        <v>15</v>
      </c>
      <c r="B61" s="9" t="s">
        <v>177</v>
      </c>
      <c r="C61" s="9" t="s">
        <v>976</v>
      </c>
      <c r="D61" s="9" t="s">
        <v>244</v>
      </c>
      <c r="E61" s="9" t="s">
        <v>245</v>
      </c>
      <c r="F61" s="9" t="s">
        <v>246</v>
      </c>
      <c r="G61" s="9" t="s">
        <v>247</v>
      </c>
      <c r="H61" s="10" t="s">
        <v>505</v>
      </c>
      <c r="I61" s="10" t="s">
        <v>156</v>
      </c>
      <c r="J61" s="9" t="s">
        <v>1135</v>
      </c>
      <c r="K61" s="11" t="s">
        <v>1164</v>
      </c>
      <c r="L61" s="25"/>
      <c r="M61" s="25"/>
      <c r="N61" s="25"/>
      <c r="O61" s="25">
        <v>74</v>
      </c>
      <c r="P61" s="25">
        <v>109</v>
      </c>
      <c r="Q61" s="25">
        <f t="shared" si="2"/>
        <v>183</v>
      </c>
    </row>
    <row r="62" spans="1:17" ht="21.75" customHeight="1">
      <c r="A62" s="9">
        <v>16</v>
      </c>
      <c r="B62" s="9" t="s">
        <v>177</v>
      </c>
      <c r="C62" s="9" t="s">
        <v>248</v>
      </c>
      <c r="D62" s="9" t="s">
        <v>178</v>
      </c>
      <c r="E62" s="9" t="s">
        <v>249</v>
      </c>
      <c r="F62" s="9" t="s">
        <v>250</v>
      </c>
      <c r="G62" s="9" t="s">
        <v>252</v>
      </c>
      <c r="H62" s="10" t="s">
        <v>253</v>
      </c>
      <c r="I62" s="10" t="s">
        <v>156</v>
      </c>
      <c r="J62" s="9" t="s">
        <v>254</v>
      </c>
      <c r="K62" s="11" t="s">
        <v>1036</v>
      </c>
      <c r="L62" s="25"/>
      <c r="M62" s="25"/>
      <c r="N62" s="25"/>
      <c r="O62" s="25"/>
      <c r="P62" s="25">
        <v>63</v>
      </c>
      <c r="Q62" s="25">
        <f t="shared" si="2"/>
        <v>63</v>
      </c>
    </row>
    <row r="63" spans="1:17" ht="80.25" customHeight="1">
      <c r="A63" s="9">
        <v>17</v>
      </c>
      <c r="B63" s="9" t="s">
        <v>177</v>
      </c>
      <c r="C63" s="9" t="s">
        <v>862</v>
      </c>
      <c r="D63" s="9" t="s">
        <v>863</v>
      </c>
      <c r="E63" s="9" t="s">
        <v>864</v>
      </c>
      <c r="F63" s="9" t="s">
        <v>255</v>
      </c>
      <c r="G63" s="9" t="s">
        <v>256</v>
      </c>
      <c r="H63" s="10" t="s">
        <v>114</v>
      </c>
      <c r="I63" s="10" t="s">
        <v>997</v>
      </c>
      <c r="J63" s="9" t="s">
        <v>1106</v>
      </c>
      <c r="K63" s="11" t="s">
        <v>1016</v>
      </c>
      <c r="L63" s="25"/>
      <c r="M63" s="25">
        <v>4</v>
      </c>
      <c r="N63" s="25">
        <v>20</v>
      </c>
      <c r="O63" s="25"/>
      <c r="P63" s="25">
        <v>570</v>
      </c>
      <c r="Q63" s="25">
        <f t="shared" si="2"/>
        <v>594</v>
      </c>
    </row>
    <row r="64" spans="1:17" ht="38.25" customHeight="1">
      <c r="A64" s="9">
        <v>18</v>
      </c>
      <c r="B64" s="9" t="s">
        <v>177</v>
      </c>
      <c r="C64" s="9" t="s">
        <v>491</v>
      </c>
      <c r="D64" s="9" t="s">
        <v>191</v>
      </c>
      <c r="E64" s="9" t="s">
        <v>257</v>
      </c>
      <c r="F64" s="9" t="s">
        <v>258</v>
      </c>
      <c r="G64" s="9" t="s">
        <v>259</v>
      </c>
      <c r="H64" s="10" t="s">
        <v>492</v>
      </c>
      <c r="I64" s="10" t="s">
        <v>998</v>
      </c>
      <c r="J64" s="9" t="s">
        <v>1134</v>
      </c>
      <c r="K64" s="11" t="s">
        <v>1094</v>
      </c>
      <c r="L64" s="25"/>
      <c r="M64" s="25"/>
      <c r="N64" s="25"/>
      <c r="O64" s="25"/>
      <c r="P64" s="25">
        <v>350</v>
      </c>
      <c r="Q64" s="25">
        <f t="shared" si="2"/>
        <v>350</v>
      </c>
    </row>
    <row r="65" spans="1:17" ht="51.75" customHeight="1">
      <c r="A65" s="9">
        <v>19</v>
      </c>
      <c r="B65" s="9" t="s">
        <v>177</v>
      </c>
      <c r="C65" s="9" t="s">
        <v>877</v>
      </c>
      <c r="D65" s="9" t="s">
        <v>261</v>
      </c>
      <c r="E65" s="9" t="s">
        <v>262</v>
      </c>
      <c r="F65" s="9" t="s">
        <v>263</v>
      </c>
      <c r="G65" s="9" t="s">
        <v>264</v>
      </c>
      <c r="H65" s="10" t="s">
        <v>265</v>
      </c>
      <c r="I65" s="10" t="s">
        <v>999</v>
      </c>
      <c r="J65" s="9" t="s">
        <v>1105</v>
      </c>
      <c r="K65" s="11" t="s">
        <v>1165</v>
      </c>
      <c r="L65" s="25"/>
      <c r="M65" s="25"/>
      <c r="N65" s="25"/>
      <c r="O65" s="25">
        <v>40</v>
      </c>
      <c r="P65" s="25">
        <v>364</v>
      </c>
      <c r="Q65" s="25">
        <f t="shared" si="2"/>
        <v>404</v>
      </c>
    </row>
    <row r="66" spans="1:17" ht="78.75" customHeight="1">
      <c r="A66" s="9">
        <v>20</v>
      </c>
      <c r="B66" s="9" t="s">
        <v>177</v>
      </c>
      <c r="C66" s="9" t="s">
        <v>266</v>
      </c>
      <c r="D66" s="9" t="s">
        <v>267</v>
      </c>
      <c r="E66" s="9" t="s">
        <v>268</v>
      </c>
      <c r="F66" s="9" t="s">
        <v>269</v>
      </c>
      <c r="G66" s="9" t="s">
        <v>271</v>
      </c>
      <c r="H66" s="10" t="s">
        <v>473</v>
      </c>
      <c r="I66" s="10" t="s">
        <v>156</v>
      </c>
      <c r="J66" s="9" t="s">
        <v>1158</v>
      </c>
      <c r="K66" s="11" t="s">
        <v>1017</v>
      </c>
      <c r="L66" s="25"/>
      <c r="M66" s="25"/>
      <c r="N66" s="25"/>
      <c r="O66" s="25"/>
      <c r="P66" s="25">
        <v>312</v>
      </c>
      <c r="Q66" s="25">
        <f t="shared" si="2"/>
        <v>312</v>
      </c>
    </row>
    <row r="67" spans="1:17" ht="66" customHeight="1">
      <c r="A67" s="9">
        <v>21</v>
      </c>
      <c r="B67" s="9" t="s">
        <v>177</v>
      </c>
      <c r="C67" s="9" t="s">
        <v>272</v>
      </c>
      <c r="D67" s="9" t="s">
        <v>273</v>
      </c>
      <c r="E67" s="9" t="s">
        <v>274</v>
      </c>
      <c r="F67" s="9" t="s">
        <v>275</v>
      </c>
      <c r="G67" s="9" t="s">
        <v>276</v>
      </c>
      <c r="H67" s="10" t="s">
        <v>473</v>
      </c>
      <c r="I67" s="10" t="s">
        <v>156</v>
      </c>
      <c r="J67" s="9" t="s">
        <v>990</v>
      </c>
      <c r="K67" s="11" t="s">
        <v>866</v>
      </c>
      <c r="L67" s="25"/>
      <c r="M67" s="25"/>
      <c r="N67" s="25"/>
      <c r="O67" s="25">
        <v>330</v>
      </c>
      <c r="P67" s="25"/>
      <c r="Q67" s="25">
        <f t="shared" si="2"/>
        <v>330</v>
      </c>
    </row>
    <row r="68" spans="1:17" ht="21.75" customHeight="1">
      <c r="A68" s="9">
        <v>22</v>
      </c>
      <c r="B68" s="9" t="s">
        <v>177</v>
      </c>
      <c r="C68" s="9" t="s">
        <v>1008</v>
      </c>
      <c r="D68" s="9" t="s">
        <v>277</v>
      </c>
      <c r="E68" s="9" t="s">
        <v>278</v>
      </c>
      <c r="F68" s="9" t="s">
        <v>279</v>
      </c>
      <c r="G68" s="9" t="s">
        <v>280</v>
      </c>
      <c r="H68" s="10" t="s">
        <v>281</v>
      </c>
      <c r="I68" s="10" t="s">
        <v>156</v>
      </c>
      <c r="J68" s="9" t="s">
        <v>282</v>
      </c>
      <c r="K68" s="11" t="s">
        <v>190</v>
      </c>
      <c r="L68" s="25">
        <v>120</v>
      </c>
      <c r="M68" s="25"/>
      <c r="N68" s="25"/>
      <c r="O68" s="25"/>
      <c r="P68" s="25"/>
      <c r="Q68" s="25">
        <f t="shared" si="2"/>
        <v>120</v>
      </c>
    </row>
    <row r="69" spans="1:17" ht="44.25" customHeight="1">
      <c r="A69" s="9">
        <v>23</v>
      </c>
      <c r="B69" s="9" t="s">
        <v>177</v>
      </c>
      <c r="C69" s="9" t="s">
        <v>867</v>
      </c>
      <c r="D69" s="9" t="s">
        <v>77</v>
      </c>
      <c r="E69" s="9" t="s">
        <v>1031</v>
      </c>
      <c r="F69" s="9" t="s">
        <v>78</v>
      </c>
      <c r="G69" s="9" t="s">
        <v>79</v>
      </c>
      <c r="H69" s="10" t="s">
        <v>80</v>
      </c>
      <c r="I69" s="10" t="s">
        <v>997</v>
      </c>
      <c r="J69" s="9" t="s">
        <v>1179</v>
      </c>
      <c r="K69" s="11" t="s">
        <v>1043</v>
      </c>
      <c r="L69" s="25"/>
      <c r="M69" s="25">
        <v>2</v>
      </c>
      <c r="N69" s="25"/>
      <c r="O69" s="25"/>
      <c r="P69" s="25">
        <v>187</v>
      </c>
      <c r="Q69" s="25">
        <f t="shared" si="2"/>
        <v>189</v>
      </c>
    </row>
    <row r="70" spans="1:17" ht="38.25" customHeight="1">
      <c r="A70" s="9">
        <v>24</v>
      </c>
      <c r="B70" s="9" t="s">
        <v>177</v>
      </c>
      <c r="C70" s="9" t="s">
        <v>483</v>
      </c>
      <c r="D70" s="9" t="s">
        <v>81</v>
      </c>
      <c r="E70" s="9" t="s">
        <v>1030</v>
      </c>
      <c r="F70" s="9" t="s">
        <v>82</v>
      </c>
      <c r="G70" s="9" t="s">
        <v>83</v>
      </c>
      <c r="H70" s="10" t="s">
        <v>84</v>
      </c>
      <c r="I70" s="10" t="s">
        <v>156</v>
      </c>
      <c r="J70" s="9" t="s">
        <v>85</v>
      </c>
      <c r="K70" s="11" t="s">
        <v>506</v>
      </c>
      <c r="L70" s="25"/>
      <c r="M70" s="25"/>
      <c r="N70" s="25"/>
      <c r="O70" s="25">
        <v>60</v>
      </c>
      <c r="P70" s="25"/>
      <c r="Q70" s="25">
        <f t="shared" si="2"/>
        <v>60</v>
      </c>
    </row>
    <row r="71" spans="1:17" s="4" customFormat="1" ht="42.75" customHeight="1">
      <c r="A71" s="17"/>
      <c r="B71" s="17"/>
      <c r="C71" s="17"/>
      <c r="D71" s="17"/>
      <c r="E71" s="17"/>
      <c r="F71" s="17"/>
      <c r="G71" s="17"/>
      <c r="H71" s="18"/>
      <c r="I71" s="18"/>
      <c r="J71" s="17"/>
      <c r="K71" s="19" t="s">
        <v>357</v>
      </c>
      <c r="L71" s="28">
        <f>SUM(L47:L70)</f>
        <v>1141</v>
      </c>
      <c r="M71" s="28">
        <f>SUM(M47:M70)</f>
        <v>6</v>
      </c>
      <c r="N71" s="28">
        <f>SUM(N47:N70)</f>
        <v>20</v>
      </c>
      <c r="O71" s="28">
        <f>SUM(O47:O70)</f>
        <v>1011</v>
      </c>
      <c r="P71" s="28">
        <f>SUM(P47:P70)</f>
        <v>2323</v>
      </c>
      <c r="Q71" s="28">
        <f t="shared" si="2"/>
        <v>4501</v>
      </c>
    </row>
    <row r="72" spans="1:17" ht="21.75" customHeight="1">
      <c r="A72" s="14">
        <v>1</v>
      </c>
      <c r="B72" s="14" t="s">
        <v>547</v>
      </c>
      <c r="C72" s="14" t="s">
        <v>1185</v>
      </c>
      <c r="D72" s="14" t="s">
        <v>558</v>
      </c>
      <c r="E72" s="14" t="s">
        <v>559</v>
      </c>
      <c r="F72" s="14" t="s">
        <v>560</v>
      </c>
      <c r="G72" s="14" t="s">
        <v>561</v>
      </c>
      <c r="H72" s="15" t="s">
        <v>562</v>
      </c>
      <c r="I72" s="15" t="s">
        <v>156</v>
      </c>
      <c r="J72" s="14" t="s">
        <v>991</v>
      </c>
      <c r="K72" s="20" t="s">
        <v>981</v>
      </c>
      <c r="L72" s="29">
        <v>238</v>
      </c>
      <c r="M72" s="29"/>
      <c r="N72" s="29"/>
      <c r="O72" s="29"/>
      <c r="P72" s="29"/>
      <c r="Q72" s="29">
        <f aca="true" t="shared" si="3" ref="Q72:Q80">+L72+M72+N72+O72+P72</f>
        <v>238</v>
      </c>
    </row>
    <row r="73" spans="1:17" ht="21" customHeight="1">
      <c r="A73" s="14">
        <v>2</v>
      </c>
      <c r="B73" s="9" t="s">
        <v>547</v>
      </c>
      <c r="C73" s="9" t="s">
        <v>871</v>
      </c>
      <c r="D73" s="9" t="s">
        <v>575</v>
      </c>
      <c r="E73" s="9" t="s">
        <v>576</v>
      </c>
      <c r="F73" s="9" t="s">
        <v>577</v>
      </c>
      <c r="G73" s="9" t="s">
        <v>578</v>
      </c>
      <c r="H73" s="10" t="s">
        <v>579</v>
      </c>
      <c r="I73" s="10" t="s">
        <v>156</v>
      </c>
      <c r="J73" s="9" t="s">
        <v>872</v>
      </c>
      <c r="K73" s="11" t="s">
        <v>1115</v>
      </c>
      <c r="L73" s="25"/>
      <c r="M73" s="25"/>
      <c r="N73" s="25"/>
      <c r="O73" s="25">
        <v>110</v>
      </c>
      <c r="P73" s="25"/>
      <c r="Q73" s="25">
        <f t="shared" si="3"/>
        <v>110</v>
      </c>
    </row>
    <row r="74" spans="1:17" ht="38.25" customHeight="1">
      <c r="A74" s="14">
        <v>3</v>
      </c>
      <c r="B74" s="9" t="s">
        <v>547</v>
      </c>
      <c r="C74" s="9" t="s">
        <v>563</v>
      </c>
      <c r="D74" s="9" t="s">
        <v>564</v>
      </c>
      <c r="E74" s="9" t="s">
        <v>565</v>
      </c>
      <c r="F74" s="9" t="s">
        <v>566</v>
      </c>
      <c r="G74" s="9" t="s">
        <v>567</v>
      </c>
      <c r="H74" s="10" t="s">
        <v>568</v>
      </c>
      <c r="I74" s="10" t="s">
        <v>156</v>
      </c>
      <c r="J74" s="9" t="s">
        <v>569</v>
      </c>
      <c r="K74" s="11" t="s">
        <v>869</v>
      </c>
      <c r="L74" s="25"/>
      <c r="M74" s="25"/>
      <c r="N74" s="25"/>
      <c r="O74" s="25">
        <v>75</v>
      </c>
      <c r="P74" s="25">
        <v>45</v>
      </c>
      <c r="Q74" s="25">
        <f t="shared" si="3"/>
        <v>120</v>
      </c>
    </row>
    <row r="75" spans="1:17" ht="39.75" customHeight="1">
      <c r="A75" s="14">
        <v>4</v>
      </c>
      <c r="B75" s="9" t="s">
        <v>547</v>
      </c>
      <c r="C75" s="9" t="s">
        <v>870</v>
      </c>
      <c r="D75" s="9" t="s">
        <v>570</v>
      </c>
      <c r="E75" s="9" t="s">
        <v>571</v>
      </c>
      <c r="F75" s="9" t="s">
        <v>572</v>
      </c>
      <c r="G75" s="9" t="s">
        <v>573</v>
      </c>
      <c r="H75" s="10" t="s">
        <v>870</v>
      </c>
      <c r="I75" s="10" t="s">
        <v>156</v>
      </c>
      <c r="J75" s="9" t="s">
        <v>574</v>
      </c>
      <c r="K75" s="11" t="s">
        <v>1066</v>
      </c>
      <c r="L75" s="25"/>
      <c r="M75" s="25"/>
      <c r="N75" s="25"/>
      <c r="O75" s="25">
        <v>120</v>
      </c>
      <c r="P75" s="25"/>
      <c r="Q75" s="25">
        <f t="shared" si="3"/>
        <v>120</v>
      </c>
    </row>
    <row r="76" spans="1:17" ht="39.75" customHeight="1">
      <c r="A76" s="14">
        <v>5</v>
      </c>
      <c r="B76" s="9" t="s">
        <v>547</v>
      </c>
      <c r="C76" s="9" t="s">
        <v>1108</v>
      </c>
      <c r="D76" s="9" t="s">
        <v>1109</v>
      </c>
      <c r="E76" s="9" t="s">
        <v>1110</v>
      </c>
      <c r="F76" s="9" t="s">
        <v>1111</v>
      </c>
      <c r="G76" s="9" t="s">
        <v>1112</v>
      </c>
      <c r="H76" s="10" t="s">
        <v>1113</v>
      </c>
      <c r="I76" s="10" t="s">
        <v>584</v>
      </c>
      <c r="J76" s="9" t="s">
        <v>1114</v>
      </c>
      <c r="K76" s="11" t="s">
        <v>1166</v>
      </c>
      <c r="L76" s="25"/>
      <c r="M76" s="25"/>
      <c r="N76" s="25"/>
      <c r="O76" s="25"/>
      <c r="P76" s="25">
        <v>108</v>
      </c>
      <c r="Q76" s="25">
        <f t="shared" si="3"/>
        <v>108</v>
      </c>
    </row>
    <row r="77" spans="1:17" ht="21" customHeight="1">
      <c r="A77" s="14">
        <v>6</v>
      </c>
      <c r="B77" s="9" t="s">
        <v>547</v>
      </c>
      <c r="C77" s="9" t="s">
        <v>53</v>
      </c>
      <c r="D77" s="9" t="s">
        <v>548</v>
      </c>
      <c r="E77" s="9" t="s">
        <v>549</v>
      </c>
      <c r="F77" s="9" t="s">
        <v>550</v>
      </c>
      <c r="G77" s="9" t="s">
        <v>551</v>
      </c>
      <c r="H77" s="10" t="s">
        <v>552</v>
      </c>
      <c r="I77" s="10" t="s">
        <v>156</v>
      </c>
      <c r="J77" s="9" t="s">
        <v>994</v>
      </c>
      <c r="K77" s="11" t="s">
        <v>979</v>
      </c>
      <c r="L77" s="25"/>
      <c r="M77" s="25"/>
      <c r="N77" s="25"/>
      <c r="O77" s="25">
        <v>181</v>
      </c>
      <c r="P77" s="25"/>
      <c r="Q77" s="25">
        <f t="shared" si="3"/>
        <v>181</v>
      </c>
    </row>
    <row r="78" spans="1:17" ht="39.75" customHeight="1">
      <c r="A78" s="14">
        <v>7</v>
      </c>
      <c r="B78" s="9" t="s">
        <v>547</v>
      </c>
      <c r="C78" s="9" t="s">
        <v>868</v>
      </c>
      <c r="D78" s="9" t="s">
        <v>553</v>
      </c>
      <c r="E78" s="9" t="s">
        <v>554</v>
      </c>
      <c r="F78" s="9" t="s">
        <v>555</v>
      </c>
      <c r="G78" s="9" t="s">
        <v>556</v>
      </c>
      <c r="H78" s="10" t="s">
        <v>557</v>
      </c>
      <c r="I78" s="10" t="s">
        <v>156</v>
      </c>
      <c r="J78" s="9" t="s">
        <v>1157</v>
      </c>
      <c r="K78" s="11" t="s">
        <v>980</v>
      </c>
      <c r="L78" s="25"/>
      <c r="M78" s="25"/>
      <c r="N78" s="25"/>
      <c r="O78" s="25">
        <v>48</v>
      </c>
      <c r="P78" s="25">
        <v>112</v>
      </c>
      <c r="Q78" s="25">
        <f t="shared" si="3"/>
        <v>160</v>
      </c>
    </row>
    <row r="79" spans="1:17" ht="21" customHeight="1">
      <c r="A79" s="9">
        <v>8</v>
      </c>
      <c r="B79" s="9" t="s">
        <v>547</v>
      </c>
      <c r="C79" s="9" t="s">
        <v>873</v>
      </c>
      <c r="D79" s="9" t="s">
        <v>553</v>
      </c>
      <c r="E79" s="9" t="s">
        <v>580</v>
      </c>
      <c r="F79" s="9" t="s">
        <v>581</v>
      </c>
      <c r="G79" s="9" t="s">
        <v>582</v>
      </c>
      <c r="H79" s="10" t="s">
        <v>474</v>
      </c>
      <c r="I79" s="10" t="s">
        <v>156</v>
      </c>
      <c r="J79" s="9" t="s">
        <v>583</v>
      </c>
      <c r="K79" s="11" t="s">
        <v>417</v>
      </c>
      <c r="L79" s="25"/>
      <c r="M79" s="25"/>
      <c r="N79" s="25"/>
      <c r="O79" s="25">
        <v>119</v>
      </c>
      <c r="P79" s="25">
        <v>80</v>
      </c>
      <c r="Q79" s="25">
        <f t="shared" si="3"/>
        <v>199</v>
      </c>
    </row>
    <row r="80" spans="1:17" ht="20.25" customHeight="1">
      <c r="A80" s="17"/>
      <c r="B80" s="17"/>
      <c r="C80" s="17"/>
      <c r="D80" s="17"/>
      <c r="E80" s="17"/>
      <c r="F80" s="17"/>
      <c r="G80" s="17"/>
      <c r="H80" s="18"/>
      <c r="I80" s="18"/>
      <c r="J80" s="17"/>
      <c r="K80" s="19" t="s">
        <v>357</v>
      </c>
      <c r="L80" s="28">
        <f>SUM(L72:L79)</f>
        <v>238</v>
      </c>
      <c r="M80" s="28">
        <f>SUM(M72:M79)</f>
        <v>0</v>
      </c>
      <c r="N80" s="28">
        <f>SUM(N72:N79)</f>
        <v>0</v>
      </c>
      <c r="O80" s="28">
        <f>SUM(O72:O79)</f>
        <v>653</v>
      </c>
      <c r="P80" s="28">
        <f>SUM(P72:P79)</f>
        <v>345</v>
      </c>
      <c r="Q80" s="28">
        <f t="shared" si="3"/>
        <v>1236</v>
      </c>
    </row>
    <row r="81" spans="1:17" s="12" customFormat="1" ht="57" customHeight="1">
      <c r="A81" s="14">
        <v>1</v>
      </c>
      <c r="B81" s="9" t="s">
        <v>585</v>
      </c>
      <c r="C81" s="13" t="s">
        <v>1041</v>
      </c>
      <c r="D81" s="9" t="s">
        <v>1026</v>
      </c>
      <c r="E81" s="9" t="s">
        <v>647</v>
      </c>
      <c r="F81" s="9" t="s">
        <v>648</v>
      </c>
      <c r="G81" s="9" t="s">
        <v>649</v>
      </c>
      <c r="H81" s="11" t="s">
        <v>875</v>
      </c>
      <c r="I81" s="10" t="s">
        <v>998</v>
      </c>
      <c r="J81" s="9" t="s">
        <v>876</v>
      </c>
      <c r="K81" s="11" t="s">
        <v>1018</v>
      </c>
      <c r="L81" s="25"/>
      <c r="M81" s="25">
        <v>4</v>
      </c>
      <c r="N81" s="25">
        <v>4</v>
      </c>
      <c r="O81" s="25"/>
      <c r="P81" s="25">
        <v>315</v>
      </c>
      <c r="Q81" s="25">
        <f t="shared" si="2"/>
        <v>323</v>
      </c>
    </row>
    <row r="82" spans="1:17" ht="21.75" customHeight="1">
      <c r="A82" s="14">
        <v>2</v>
      </c>
      <c r="B82" s="14" t="s">
        <v>585</v>
      </c>
      <c r="C82" s="14" t="s">
        <v>650</v>
      </c>
      <c r="D82" s="14" t="s">
        <v>646</v>
      </c>
      <c r="E82" s="14" t="s">
        <v>651</v>
      </c>
      <c r="F82" s="14" t="s">
        <v>652</v>
      </c>
      <c r="G82" s="14" t="s">
        <v>653</v>
      </c>
      <c r="H82" s="15" t="s">
        <v>654</v>
      </c>
      <c r="I82" s="15" t="s">
        <v>1000</v>
      </c>
      <c r="J82" s="14" t="s">
        <v>1013</v>
      </c>
      <c r="K82" s="20" t="s">
        <v>475</v>
      </c>
      <c r="L82" s="26"/>
      <c r="M82" s="26"/>
      <c r="N82" s="26"/>
      <c r="O82" s="26"/>
      <c r="P82" s="26">
        <v>60</v>
      </c>
      <c r="Q82" s="25">
        <f t="shared" si="2"/>
        <v>60</v>
      </c>
    </row>
    <row r="83" spans="1:17" ht="43.5" customHeight="1">
      <c r="A83" s="14">
        <v>3</v>
      </c>
      <c r="B83" s="14" t="s">
        <v>585</v>
      </c>
      <c r="C83" s="14" t="s">
        <v>481</v>
      </c>
      <c r="D83" s="14" t="s">
        <v>655</v>
      </c>
      <c r="E83" s="14" t="s">
        <v>656</v>
      </c>
      <c r="F83" s="14" t="s">
        <v>657</v>
      </c>
      <c r="G83" s="14" t="s">
        <v>658</v>
      </c>
      <c r="H83" s="15" t="s">
        <v>659</v>
      </c>
      <c r="I83" s="15" t="s">
        <v>424</v>
      </c>
      <c r="J83" s="14" t="s">
        <v>270</v>
      </c>
      <c r="K83" s="20" t="s">
        <v>660</v>
      </c>
      <c r="L83" s="26"/>
      <c r="M83" s="26"/>
      <c r="N83" s="26"/>
      <c r="O83" s="26"/>
      <c r="P83" s="26">
        <v>180</v>
      </c>
      <c r="Q83" s="25">
        <f t="shared" si="2"/>
        <v>180</v>
      </c>
    </row>
    <row r="84" spans="1:17" ht="57" customHeight="1">
      <c r="A84" s="14">
        <v>4</v>
      </c>
      <c r="B84" s="14" t="s">
        <v>585</v>
      </c>
      <c r="C84" s="14" t="s">
        <v>160</v>
      </c>
      <c r="D84" s="14" t="s">
        <v>661</v>
      </c>
      <c r="E84" s="14" t="s">
        <v>662</v>
      </c>
      <c r="F84" s="14" t="s">
        <v>663</v>
      </c>
      <c r="G84" s="14" t="s">
        <v>664</v>
      </c>
      <c r="H84" s="15" t="s">
        <v>161</v>
      </c>
      <c r="I84" s="15" t="s">
        <v>156</v>
      </c>
      <c r="J84" s="14" t="s">
        <v>672</v>
      </c>
      <c r="K84" s="20" t="s">
        <v>1095</v>
      </c>
      <c r="L84" s="26"/>
      <c r="M84" s="26"/>
      <c r="N84" s="26"/>
      <c r="O84" s="26"/>
      <c r="P84" s="26">
        <v>133</v>
      </c>
      <c r="Q84" s="25">
        <f t="shared" si="2"/>
        <v>133</v>
      </c>
    </row>
    <row r="85" spans="1:17" ht="57.75" customHeight="1">
      <c r="A85" s="14">
        <v>5</v>
      </c>
      <c r="B85" s="14" t="s">
        <v>585</v>
      </c>
      <c r="C85" s="14" t="s">
        <v>665</v>
      </c>
      <c r="D85" s="14" t="s">
        <v>666</v>
      </c>
      <c r="E85" s="14" t="s">
        <v>667</v>
      </c>
      <c r="F85" s="14" t="s">
        <v>668</v>
      </c>
      <c r="G85" s="14" t="s">
        <v>669</v>
      </c>
      <c r="H85" s="15" t="s">
        <v>670</v>
      </c>
      <c r="I85" s="15" t="s">
        <v>156</v>
      </c>
      <c r="J85" s="14" t="s">
        <v>467</v>
      </c>
      <c r="K85" s="20" t="s">
        <v>476</v>
      </c>
      <c r="L85" s="26"/>
      <c r="M85" s="26"/>
      <c r="N85" s="26"/>
      <c r="O85" s="26">
        <v>29</v>
      </c>
      <c r="P85" s="26">
        <v>83</v>
      </c>
      <c r="Q85" s="25">
        <f t="shared" si="2"/>
        <v>112</v>
      </c>
    </row>
    <row r="86" spans="1:17" ht="21.75" customHeight="1">
      <c r="A86" s="14">
        <v>6</v>
      </c>
      <c r="B86" s="14" t="s">
        <v>585</v>
      </c>
      <c r="C86" s="14" t="s">
        <v>879</v>
      </c>
      <c r="D86" s="14" t="s">
        <v>655</v>
      </c>
      <c r="E86" s="14" t="s">
        <v>671</v>
      </c>
      <c r="F86" s="14" t="s">
        <v>673</v>
      </c>
      <c r="G86" s="14" t="s">
        <v>674</v>
      </c>
      <c r="H86" s="15" t="s">
        <v>675</v>
      </c>
      <c r="I86" s="15" t="s">
        <v>156</v>
      </c>
      <c r="J86" s="14" t="s">
        <v>478</v>
      </c>
      <c r="K86" s="11" t="s">
        <v>676</v>
      </c>
      <c r="L86" s="25"/>
      <c r="M86" s="25"/>
      <c r="N86" s="25"/>
      <c r="O86" s="25">
        <v>133</v>
      </c>
      <c r="P86" s="25"/>
      <c r="Q86" s="25">
        <f t="shared" si="2"/>
        <v>133</v>
      </c>
    </row>
    <row r="87" spans="1:17" ht="21.75" customHeight="1">
      <c r="A87" s="14">
        <v>7</v>
      </c>
      <c r="B87" s="14" t="s">
        <v>585</v>
      </c>
      <c r="C87" s="14" t="s">
        <v>164</v>
      </c>
      <c r="D87" s="14" t="s">
        <v>677</v>
      </c>
      <c r="E87" s="14" t="s">
        <v>678</v>
      </c>
      <c r="F87" s="14" t="s">
        <v>679</v>
      </c>
      <c r="G87" s="14" t="s">
        <v>680</v>
      </c>
      <c r="H87" s="15" t="s">
        <v>681</v>
      </c>
      <c r="I87" s="15" t="s">
        <v>156</v>
      </c>
      <c r="J87" s="14" t="s">
        <v>682</v>
      </c>
      <c r="K87" s="11" t="s">
        <v>1039</v>
      </c>
      <c r="L87" s="25">
        <v>274</v>
      </c>
      <c r="M87" s="25"/>
      <c r="N87" s="25"/>
      <c r="O87" s="25"/>
      <c r="P87" s="25"/>
      <c r="Q87" s="25">
        <f t="shared" si="2"/>
        <v>274</v>
      </c>
    </row>
    <row r="88" spans="1:17" ht="21.75" customHeight="1">
      <c r="A88" s="14">
        <v>8</v>
      </c>
      <c r="B88" s="14" t="s">
        <v>585</v>
      </c>
      <c r="C88" s="14" t="s">
        <v>687</v>
      </c>
      <c r="D88" s="14" t="s">
        <v>688</v>
      </c>
      <c r="E88" s="14" t="s">
        <v>689</v>
      </c>
      <c r="F88" s="14" t="s">
        <v>690</v>
      </c>
      <c r="G88" s="14" t="s">
        <v>691</v>
      </c>
      <c r="H88" s="15" t="s">
        <v>692</v>
      </c>
      <c r="I88" s="15" t="s">
        <v>156</v>
      </c>
      <c r="J88" s="14" t="s">
        <v>993</v>
      </c>
      <c r="K88" s="11" t="s">
        <v>495</v>
      </c>
      <c r="L88" s="25">
        <v>78</v>
      </c>
      <c r="M88" s="25"/>
      <c r="N88" s="25"/>
      <c r="O88" s="25"/>
      <c r="P88" s="25"/>
      <c r="Q88" s="25">
        <f t="shared" si="2"/>
        <v>78</v>
      </c>
    </row>
    <row r="89" spans="1:17" ht="21.75" customHeight="1">
      <c r="A89" s="14">
        <v>9</v>
      </c>
      <c r="B89" s="14" t="s">
        <v>585</v>
      </c>
      <c r="C89" s="14" t="s">
        <v>1009</v>
      </c>
      <c r="D89" s="14" t="s">
        <v>697</v>
      </c>
      <c r="E89" s="14" t="s">
        <v>698</v>
      </c>
      <c r="F89" s="14" t="s">
        <v>699</v>
      </c>
      <c r="G89" s="14" t="s">
        <v>700</v>
      </c>
      <c r="H89" s="15" t="s">
        <v>702</v>
      </c>
      <c r="I89" s="15" t="s">
        <v>156</v>
      </c>
      <c r="J89" s="14" t="s">
        <v>703</v>
      </c>
      <c r="K89" s="11" t="s">
        <v>968</v>
      </c>
      <c r="L89" s="25">
        <v>176</v>
      </c>
      <c r="M89" s="25"/>
      <c r="N89" s="25"/>
      <c r="O89" s="25"/>
      <c r="P89" s="25"/>
      <c r="Q89" s="25">
        <f t="shared" si="2"/>
        <v>176</v>
      </c>
    </row>
    <row r="90" spans="1:17" ht="21.75" customHeight="1">
      <c r="A90" s="14">
        <v>10</v>
      </c>
      <c r="B90" s="14" t="s">
        <v>585</v>
      </c>
      <c r="C90" s="14" t="s">
        <v>704</v>
      </c>
      <c r="D90" s="14" t="s">
        <v>496</v>
      </c>
      <c r="E90" s="14" t="s">
        <v>706</v>
      </c>
      <c r="F90" s="14" t="s">
        <v>707</v>
      </c>
      <c r="G90" s="14" t="s">
        <v>708</v>
      </c>
      <c r="H90" s="15" t="s">
        <v>958</v>
      </c>
      <c r="I90" s="15" t="s">
        <v>260</v>
      </c>
      <c r="J90" s="14" t="s">
        <v>1057</v>
      </c>
      <c r="K90" s="11" t="s">
        <v>709</v>
      </c>
      <c r="L90" s="25"/>
      <c r="M90" s="25"/>
      <c r="N90" s="25">
        <v>20</v>
      </c>
      <c r="O90" s="25"/>
      <c r="P90" s="25">
        <v>110</v>
      </c>
      <c r="Q90" s="25">
        <f t="shared" si="2"/>
        <v>130</v>
      </c>
    </row>
    <row r="91" spans="1:17" ht="21.75" customHeight="1">
      <c r="A91" s="14">
        <v>11</v>
      </c>
      <c r="B91" s="14" t="s">
        <v>585</v>
      </c>
      <c r="C91" s="14" t="s">
        <v>497</v>
      </c>
      <c r="D91" s="14" t="s">
        <v>498</v>
      </c>
      <c r="E91" s="14" t="s">
        <v>480</v>
      </c>
      <c r="F91" s="14" t="s">
        <v>710</v>
      </c>
      <c r="G91" s="14" t="s">
        <v>711</v>
      </c>
      <c r="H91" s="15" t="s">
        <v>712</v>
      </c>
      <c r="I91" s="15" t="s">
        <v>424</v>
      </c>
      <c r="J91" s="14" t="s">
        <v>713</v>
      </c>
      <c r="K91" s="20" t="s">
        <v>989</v>
      </c>
      <c r="L91" s="26"/>
      <c r="M91" s="26"/>
      <c r="N91" s="26"/>
      <c r="O91" s="26"/>
      <c r="P91" s="26">
        <v>180</v>
      </c>
      <c r="Q91" s="25">
        <f t="shared" si="2"/>
        <v>180</v>
      </c>
    </row>
    <row r="92" spans="1:17" ht="21.75" customHeight="1">
      <c r="A92" s="14">
        <v>12</v>
      </c>
      <c r="B92" s="14" t="s">
        <v>585</v>
      </c>
      <c r="C92" s="14" t="s">
        <v>880</v>
      </c>
      <c r="D92" s="14" t="s">
        <v>705</v>
      </c>
      <c r="E92" s="14" t="s">
        <v>724</v>
      </c>
      <c r="F92" s="14" t="s">
        <v>725</v>
      </c>
      <c r="G92" s="14" t="s">
        <v>726</v>
      </c>
      <c r="H92" s="15" t="s">
        <v>727</v>
      </c>
      <c r="I92" s="15" t="s">
        <v>156</v>
      </c>
      <c r="J92" s="14" t="s">
        <v>983</v>
      </c>
      <c r="K92" s="20" t="s">
        <v>728</v>
      </c>
      <c r="L92" s="26"/>
      <c r="M92" s="26"/>
      <c r="N92" s="26"/>
      <c r="O92" s="26">
        <v>198</v>
      </c>
      <c r="P92" s="26">
        <v>32</v>
      </c>
      <c r="Q92" s="25">
        <f t="shared" si="2"/>
        <v>230</v>
      </c>
    </row>
    <row r="93" spans="1:17" ht="21.75" customHeight="1">
      <c r="A93" s="14">
        <v>13</v>
      </c>
      <c r="B93" s="14" t="s">
        <v>585</v>
      </c>
      <c r="C93" s="14" t="s">
        <v>729</v>
      </c>
      <c r="D93" s="14" t="s">
        <v>730</v>
      </c>
      <c r="E93" s="14" t="s">
        <v>731</v>
      </c>
      <c r="F93" s="14" t="s">
        <v>732</v>
      </c>
      <c r="G93" s="14" t="s">
        <v>733</v>
      </c>
      <c r="H93" s="15" t="s">
        <v>734</v>
      </c>
      <c r="I93" s="15" t="s">
        <v>156</v>
      </c>
      <c r="J93" s="14" t="s">
        <v>735</v>
      </c>
      <c r="K93" s="20" t="s">
        <v>737</v>
      </c>
      <c r="L93" s="26"/>
      <c r="M93" s="26"/>
      <c r="N93" s="26"/>
      <c r="O93" s="26">
        <v>80</v>
      </c>
      <c r="P93" s="26"/>
      <c r="Q93" s="25">
        <f t="shared" si="2"/>
        <v>80</v>
      </c>
    </row>
    <row r="94" spans="1:17" ht="21.75" customHeight="1">
      <c r="A94" s="14">
        <v>14</v>
      </c>
      <c r="B94" s="14" t="s">
        <v>585</v>
      </c>
      <c r="C94" s="14" t="s">
        <v>738</v>
      </c>
      <c r="D94" s="14" t="s">
        <v>739</v>
      </c>
      <c r="E94" s="14" t="s">
        <v>740</v>
      </c>
      <c r="F94" s="14" t="s">
        <v>741</v>
      </c>
      <c r="G94" s="14" t="s">
        <v>742</v>
      </c>
      <c r="H94" s="15" t="s">
        <v>743</v>
      </c>
      <c r="I94" s="15" t="s">
        <v>156</v>
      </c>
      <c r="J94" s="14" t="s">
        <v>744</v>
      </c>
      <c r="K94" s="20" t="s">
        <v>881</v>
      </c>
      <c r="L94" s="26"/>
      <c r="M94" s="26"/>
      <c r="N94" s="26"/>
      <c r="O94" s="26">
        <v>112</v>
      </c>
      <c r="P94" s="26"/>
      <c r="Q94" s="25">
        <f t="shared" si="2"/>
        <v>112</v>
      </c>
    </row>
    <row r="95" spans="1:17" ht="38.25" customHeight="1">
      <c r="A95" s="14">
        <v>15</v>
      </c>
      <c r="B95" s="14" t="s">
        <v>585</v>
      </c>
      <c r="C95" s="14" t="s">
        <v>745</v>
      </c>
      <c r="D95" s="14" t="s">
        <v>746</v>
      </c>
      <c r="E95" s="14" t="s">
        <v>747</v>
      </c>
      <c r="F95" s="14" t="s">
        <v>748</v>
      </c>
      <c r="G95" s="14" t="s">
        <v>749</v>
      </c>
      <c r="H95" s="15" t="s">
        <v>750</v>
      </c>
      <c r="I95" s="15" t="s">
        <v>156</v>
      </c>
      <c r="J95" s="14" t="s">
        <v>432</v>
      </c>
      <c r="K95" s="20" t="s">
        <v>985</v>
      </c>
      <c r="L95" s="26"/>
      <c r="M95" s="26"/>
      <c r="N95" s="26"/>
      <c r="O95" s="26"/>
      <c r="P95" s="26">
        <v>63</v>
      </c>
      <c r="Q95" s="25">
        <f t="shared" si="2"/>
        <v>63</v>
      </c>
    </row>
    <row r="96" spans="1:17" ht="21.75" customHeight="1">
      <c r="A96" s="14">
        <v>16</v>
      </c>
      <c r="B96" s="14" t="s">
        <v>585</v>
      </c>
      <c r="C96" s="14" t="s">
        <v>165</v>
      </c>
      <c r="D96" s="14" t="s">
        <v>751</v>
      </c>
      <c r="E96" s="14" t="s">
        <v>752</v>
      </c>
      <c r="F96" s="14" t="s">
        <v>753</v>
      </c>
      <c r="G96" s="14" t="s">
        <v>754</v>
      </c>
      <c r="H96" s="15" t="s">
        <v>755</v>
      </c>
      <c r="I96" s="15" t="s">
        <v>156</v>
      </c>
      <c r="J96" s="14" t="s">
        <v>957</v>
      </c>
      <c r="K96" s="20" t="s">
        <v>1167</v>
      </c>
      <c r="L96" s="26"/>
      <c r="M96" s="26"/>
      <c r="N96" s="26"/>
      <c r="O96" s="26"/>
      <c r="P96" s="26">
        <v>73</v>
      </c>
      <c r="Q96" s="25">
        <f t="shared" si="2"/>
        <v>73</v>
      </c>
    </row>
    <row r="97" spans="1:17" ht="21.75" customHeight="1">
      <c r="A97" s="14">
        <v>17</v>
      </c>
      <c r="B97" s="14" t="s">
        <v>585</v>
      </c>
      <c r="C97" s="14" t="s">
        <v>756</v>
      </c>
      <c r="D97" s="14" t="s">
        <v>757</v>
      </c>
      <c r="E97" s="14" t="s">
        <v>758</v>
      </c>
      <c r="F97" s="14" t="s">
        <v>759</v>
      </c>
      <c r="G97" s="14" t="s">
        <v>760</v>
      </c>
      <c r="H97" s="15" t="s">
        <v>761</v>
      </c>
      <c r="I97" s="15" t="s">
        <v>156</v>
      </c>
      <c r="J97" s="14" t="s">
        <v>762</v>
      </c>
      <c r="K97" s="20" t="s">
        <v>763</v>
      </c>
      <c r="L97" s="26"/>
      <c r="M97" s="26"/>
      <c r="N97" s="26"/>
      <c r="O97" s="26"/>
      <c r="P97" s="26">
        <v>40</v>
      </c>
      <c r="Q97" s="25">
        <f t="shared" si="2"/>
        <v>40</v>
      </c>
    </row>
    <row r="98" spans="1:17" ht="21.75" customHeight="1">
      <c r="A98" s="14">
        <v>18</v>
      </c>
      <c r="B98" s="14" t="s">
        <v>585</v>
      </c>
      <c r="C98" s="14" t="s">
        <v>770</v>
      </c>
      <c r="D98" s="14" t="s">
        <v>693</v>
      </c>
      <c r="E98" s="14" t="s">
        <v>1044</v>
      </c>
      <c r="F98" s="14" t="s">
        <v>694</v>
      </c>
      <c r="G98" s="14" t="s">
        <v>695</v>
      </c>
      <c r="H98" s="15" t="s">
        <v>770</v>
      </c>
      <c r="I98" s="15" t="s">
        <v>156</v>
      </c>
      <c r="J98" s="14" t="s">
        <v>696</v>
      </c>
      <c r="K98" s="20" t="s">
        <v>1045</v>
      </c>
      <c r="L98" s="26">
        <v>240</v>
      </c>
      <c r="M98" s="26"/>
      <c r="N98" s="26"/>
      <c r="O98" s="26"/>
      <c r="P98" s="26"/>
      <c r="Q98" s="25">
        <f t="shared" si="2"/>
        <v>240</v>
      </c>
    </row>
    <row r="99" spans="1:17" ht="21.75" customHeight="1">
      <c r="A99" s="14">
        <v>19</v>
      </c>
      <c r="B99" s="14" t="s">
        <v>585</v>
      </c>
      <c r="C99" s="14" t="s">
        <v>1010</v>
      </c>
      <c r="D99" s="14" t="s">
        <v>771</v>
      </c>
      <c r="E99" s="14" t="s">
        <v>772</v>
      </c>
      <c r="F99" s="14" t="s">
        <v>683</v>
      </c>
      <c r="G99" s="14" t="s">
        <v>684</v>
      </c>
      <c r="H99" s="15" t="s">
        <v>685</v>
      </c>
      <c r="I99" s="15" t="s">
        <v>156</v>
      </c>
      <c r="J99" s="14" t="s">
        <v>686</v>
      </c>
      <c r="K99" s="20" t="s">
        <v>883</v>
      </c>
      <c r="L99" s="26">
        <v>354</v>
      </c>
      <c r="M99" s="26"/>
      <c r="N99" s="26"/>
      <c r="O99" s="26"/>
      <c r="P99" s="26"/>
      <c r="Q99" s="25">
        <f t="shared" si="2"/>
        <v>354</v>
      </c>
    </row>
    <row r="100" spans="1:17" ht="21.75" customHeight="1">
      <c r="A100" s="9">
        <v>20</v>
      </c>
      <c r="B100" s="9" t="s">
        <v>969</v>
      </c>
      <c r="C100" s="9" t="s">
        <v>970</v>
      </c>
      <c r="D100" s="9" t="s">
        <v>971</v>
      </c>
      <c r="E100" s="9" t="s">
        <v>972</v>
      </c>
      <c r="F100" s="9" t="s">
        <v>973</v>
      </c>
      <c r="G100" s="9"/>
      <c r="H100" s="10" t="s">
        <v>974</v>
      </c>
      <c r="I100" s="10" t="s">
        <v>584</v>
      </c>
      <c r="J100" s="9" t="s">
        <v>1080</v>
      </c>
      <c r="K100" s="11" t="s">
        <v>975</v>
      </c>
      <c r="L100" s="25"/>
      <c r="M100" s="25"/>
      <c r="N100" s="25"/>
      <c r="O100" s="25">
        <v>38</v>
      </c>
      <c r="P100" s="25"/>
      <c r="Q100" s="25">
        <f t="shared" si="2"/>
        <v>38</v>
      </c>
    </row>
    <row r="101" spans="1:17" ht="66" customHeight="1">
      <c r="A101" s="14">
        <v>21</v>
      </c>
      <c r="B101" s="14" t="s">
        <v>585</v>
      </c>
      <c r="C101" s="14" t="s">
        <v>587</v>
      </c>
      <c r="D101" s="14" t="s">
        <v>494</v>
      </c>
      <c r="E101" s="14" t="s">
        <v>588</v>
      </c>
      <c r="F101" s="14" t="s">
        <v>589</v>
      </c>
      <c r="G101" s="14" t="s">
        <v>590</v>
      </c>
      <c r="H101" s="15" t="s">
        <v>431</v>
      </c>
      <c r="I101" s="15" t="s">
        <v>998</v>
      </c>
      <c r="J101" s="9" t="s">
        <v>1136</v>
      </c>
      <c r="K101" s="20" t="s">
        <v>1168</v>
      </c>
      <c r="L101" s="26">
        <v>33</v>
      </c>
      <c r="M101" s="26">
        <v>4</v>
      </c>
      <c r="N101" s="26"/>
      <c r="O101" s="26"/>
      <c r="P101" s="26">
        <v>606</v>
      </c>
      <c r="Q101" s="25">
        <f aca="true" t="shared" si="4" ref="Q101:Q106">+L101+M101+N101+O101+P101</f>
        <v>643</v>
      </c>
    </row>
    <row r="102" spans="1:17" ht="21.75" customHeight="1">
      <c r="A102" s="14">
        <v>22</v>
      </c>
      <c r="B102" s="14" t="s">
        <v>585</v>
      </c>
      <c r="C102" s="14" t="s">
        <v>591</v>
      </c>
      <c r="D102" s="14" t="s">
        <v>592</v>
      </c>
      <c r="E102" s="14" t="s">
        <v>593</v>
      </c>
      <c r="F102" s="14" t="s">
        <v>594</v>
      </c>
      <c r="G102" s="14" t="s">
        <v>595</v>
      </c>
      <c r="H102" s="15" t="s">
        <v>596</v>
      </c>
      <c r="I102" s="15" t="s">
        <v>493</v>
      </c>
      <c r="J102" s="14" t="s">
        <v>1055</v>
      </c>
      <c r="K102" s="20" t="s">
        <v>597</v>
      </c>
      <c r="L102" s="26">
        <v>139</v>
      </c>
      <c r="M102" s="26"/>
      <c r="N102" s="26"/>
      <c r="O102" s="26"/>
      <c r="P102" s="26"/>
      <c r="Q102" s="25">
        <f t="shared" si="4"/>
        <v>139</v>
      </c>
    </row>
    <row r="103" spans="1:17" ht="57.75" customHeight="1">
      <c r="A103" s="14">
        <v>23</v>
      </c>
      <c r="B103" s="14" t="s">
        <v>585</v>
      </c>
      <c r="C103" s="14" t="s">
        <v>598</v>
      </c>
      <c r="D103" s="14" t="s">
        <v>1027</v>
      </c>
      <c r="E103" s="14" t="s">
        <v>599</v>
      </c>
      <c r="F103" s="14" t="s">
        <v>600</v>
      </c>
      <c r="G103" s="14" t="s">
        <v>601</v>
      </c>
      <c r="H103" s="15" t="s">
        <v>586</v>
      </c>
      <c r="I103" s="15" t="s">
        <v>140</v>
      </c>
      <c r="J103" s="14" t="s">
        <v>1159</v>
      </c>
      <c r="K103" s="11" t="s">
        <v>1169</v>
      </c>
      <c r="L103" s="26"/>
      <c r="M103" s="26"/>
      <c r="N103" s="26"/>
      <c r="O103" s="26"/>
      <c r="P103" s="26">
        <v>212</v>
      </c>
      <c r="Q103" s="25">
        <f t="shared" si="4"/>
        <v>212</v>
      </c>
    </row>
    <row r="104" spans="1:17" ht="21.75" customHeight="1">
      <c r="A104" s="14">
        <v>24</v>
      </c>
      <c r="B104" s="14" t="s">
        <v>585</v>
      </c>
      <c r="C104" s="14" t="s">
        <v>602</v>
      </c>
      <c r="D104" s="14" t="s">
        <v>603</v>
      </c>
      <c r="E104" s="14" t="s">
        <v>604</v>
      </c>
      <c r="F104" s="14" t="s">
        <v>605</v>
      </c>
      <c r="G104" s="14" t="s">
        <v>606</v>
      </c>
      <c r="H104" s="15" t="s">
        <v>607</v>
      </c>
      <c r="I104" s="15" t="s">
        <v>156</v>
      </c>
      <c r="J104" s="14" t="s">
        <v>608</v>
      </c>
      <c r="K104" s="20" t="s">
        <v>736</v>
      </c>
      <c r="L104" s="26"/>
      <c r="M104" s="26"/>
      <c r="N104" s="26"/>
      <c r="O104" s="26"/>
      <c r="P104" s="26">
        <v>76</v>
      </c>
      <c r="Q104" s="25">
        <f t="shared" si="4"/>
        <v>76</v>
      </c>
    </row>
    <row r="105" spans="1:17" ht="21.75" customHeight="1">
      <c r="A105" s="14">
        <v>25</v>
      </c>
      <c r="B105" s="14" t="s">
        <v>585</v>
      </c>
      <c r="C105" s="14" t="s">
        <v>609</v>
      </c>
      <c r="D105" s="14" t="s">
        <v>610</v>
      </c>
      <c r="E105" s="14" t="s">
        <v>611</v>
      </c>
      <c r="F105" s="14" t="s">
        <v>612</v>
      </c>
      <c r="G105" s="14" t="s">
        <v>613</v>
      </c>
      <c r="H105" s="15" t="s">
        <v>614</v>
      </c>
      <c r="I105" s="15" t="s">
        <v>156</v>
      </c>
      <c r="J105" s="14" t="s">
        <v>1101</v>
      </c>
      <c r="K105" s="20" t="s">
        <v>615</v>
      </c>
      <c r="L105" s="26">
        <v>198</v>
      </c>
      <c r="M105" s="26"/>
      <c r="N105" s="26"/>
      <c r="O105" s="26"/>
      <c r="P105" s="26"/>
      <c r="Q105" s="25">
        <f t="shared" si="4"/>
        <v>198</v>
      </c>
    </row>
    <row r="106" spans="1:17" ht="21.75" customHeight="1">
      <c r="A106" s="14">
        <v>26</v>
      </c>
      <c r="B106" s="14" t="s">
        <v>585</v>
      </c>
      <c r="C106" s="14" t="s">
        <v>723</v>
      </c>
      <c r="D106" s="14" t="s">
        <v>639</v>
      </c>
      <c r="E106" s="14" t="s">
        <v>640</v>
      </c>
      <c r="F106" s="14" t="s">
        <v>641</v>
      </c>
      <c r="G106" s="14" t="s">
        <v>642</v>
      </c>
      <c r="H106" s="15" t="s">
        <v>643</v>
      </c>
      <c r="I106" s="15" t="s">
        <v>156</v>
      </c>
      <c r="J106" s="14" t="s">
        <v>644</v>
      </c>
      <c r="K106" s="20" t="s">
        <v>645</v>
      </c>
      <c r="L106" s="26">
        <v>100</v>
      </c>
      <c r="M106" s="26"/>
      <c r="N106" s="26"/>
      <c r="O106" s="26">
        <v>60</v>
      </c>
      <c r="P106" s="26"/>
      <c r="Q106" s="25">
        <f t="shared" si="4"/>
        <v>160</v>
      </c>
    </row>
    <row r="107" spans="1:17" ht="21.75" customHeight="1">
      <c r="A107" s="14">
        <v>27</v>
      </c>
      <c r="B107" s="14" t="s">
        <v>585</v>
      </c>
      <c r="C107" s="14" t="s">
        <v>714</v>
      </c>
      <c r="D107" s="14" t="s">
        <v>1002</v>
      </c>
      <c r="E107" s="14" t="s">
        <v>1003</v>
      </c>
      <c r="F107" s="14" t="s">
        <v>1004</v>
      </c>
      <c r="G107" s="14" t="s">
        <v>1006</v>
      </c>
      <c r="H107" s="15" t="s">
        <v>715</v>
      </c>
      <c r="I107" s="15" t="s">
        <v>424</v>
      </c>
      <c r="J107" s="14" t="s">
        <v>499</v>
      </c>
      <c r="K107" s="20" t="s">
        <v>1005</v>
      </c>
      <c r="L107" s="26"/>
      <c r="M107" s="26"/>
      <c r="N107" s="26"/>
      <c r="O107" s="26"/>
      <c r="P107" s="26">
        <v>110</v>
      </c>
      <c r="Q107" s="25">
        <f aca="true" t="shared" si="5" ref="Q107:Q113">+L107+M107+N107+O107+P107</f>
        <v>110</v>
      </c>
    </row>
    <row r="108" spans="1:17" ht="21.75" customHeight="1">
      <c r="A108" s="14">
        <v>28</v>
      </c>
      <c r="B108" s="14" t="s">
        <v>585</v>
      </c>
      <c r="C108" s="14" t="s">
        <v>882</v>
      </c>
      <c r="D108" s="14" t="s">
        <v>764</v>
      </c>
      <c r="E108" s="14" t="s">
        <v>765</v>
      </c>
      <c r="F108" s="14" t="s">
        <v>766</v>
      </c>
      <c r="G108" s="14" t="s">
        <v>767</v>
      </c>
      <c r="H108" s="15" t="s">
        <v>768</v>
      </c>
      <c r="I108" s="15" t="s">
        <v>156</v>
      </c>
      <c r="J108" s="14" t="s">
        <v>1079</v>
      </c>
      <c r="K108" s="20" t="s">
        <v>769</v>
      </c>
      <c r="L108" s="26"/>
      <c r="M108" s="26"/>
      <c r="N108" s="26"/>
      <c r="O108" s="26">
        <v>77</v>
      </c>
      <c r="P108" s="26">
        <v>18</v>
      </c>
      <c r="Q108" s="25">
        <f t="shared" si="5"/>
        <v>95</v>
      </c>
    </row>
    <row r="109" spans="1:17" ht="21.75" customHeight="1">
      <c r="A109" s="14">
        <v>29</v>
      </c>
      <c r="B109" s="14" t="s">
        <v>585</v>
      </c>
      <c r="C109" s="14" t="s">
        <v>624</v>
      </c>
      <c r="D109" s="14" t="s">
        <v>625</v>
      </c>
      <c r="E109" s="14" t="s">
        <v>626</v>
      </c>
      <c r="F109" s="14" t="s">
        <v>627</v>
      </c>
      <c r="G109" s="14" t="s">
        <v>628</v>
      </c>
      <c r="H109" s="15" t="s">
        <v>629</v>
      </c>
      <c r="I109" s="15" t="s">
        <v>156</v>
      </c>
      <c r="J109" s="14" t="s">
        <v>630</v>
      </c>
      <c r="K109" s="20" t="s">
        <v>631</v>
      </c>
      <c r="L109" s="26">
        <v>101</v>
      </c>
      <c r="M109" s="26"/>
      <c r="N109" s="26"/>
      <c r="O109" s="26">
        <v>85</v>
      </c>
      <c r="P109" s="26"/>
      <c r="Q109" s="25">
        <f t="shared" si="5"/>
        <v>186</v>
      </c>
    </row>
    <row r="110" spans="1:17" ht="38.25" customHeight="1">
      <c r="A110" s="9">
        <v>30</v>
      </c>
      <c r="B110" s="9" t="s">
        <v>585</v>
      </c>
      <c r="C110" s="9" t="s">
        <v>874</v>
      </c>
      <c r="D110" s="9" t="s">
        <v>616</v>
      </c>
      <c r="E110" s="9" t="s">
        <v>617</v>
      </c>
      <c r="F110" s="9" t="s">
        <v>618</v>
      </c>
      <c r="G110" s="9" t="s">
        <v>619</v>
      </c>
      <c r="H110" s="10" t="s">
        <v>431</v>
      </c>
      <c r="I110" s="10" t="s">
        <v>998</v>
      </c>
      <c r="J110" s="13" t="s">
        <v>1014</v>
      </c>
      <c r="K110" s="11" t="s">
        <v>995</v>
      </c>
      <c r="L110" s="25"/>
      <c r="M110" s="25"/>
      <c r="N110" s="25"/>
      <c r="O110" s="25"/>
      <c r="P110" s="25">
        <v>240</v>
      </c>
      <c r="Q110" s="25">
        <f t="shared" si="5"/>
        <v>240</v>
      </c>
    </row>
    <row r="111" spans="1:17" ht="21.75" customHeight="1">
      <c r="A111" s="9">
        <v>31</v>
      </c>
      <c r="B111" s="9" t="s">
        <v>585</v>
      </c>
      <c r="C111" s="9" t="s">
        <v>1011</v>
      </c>
      <c r="D111" s="9" t="s">
        <v>620</v>
      </c>
      <c r="E111" s="9" t="s">
        <v>621</v>
      </c>
      <c r="F111" s="9" t="s">
        <v>622</v>
      </c>
      <c r="G111" s="9" t="s">
        <v>623</v>
      </c>
      <c r="H111" s="10" t="s">
        <v>773</v>
      </c>
      <c r="I111" s="10" t="s">
        <v>156</v>
      </c>
      <c r="J111" s="9" t="s">
        <v>1151</v>
      </c>
      <c r="K111" s="11" t="s">
        <v>774</v>
      </c>
      <c r="L111" s="25">
        <v>108</v>
      </c>
      <c r="M111" s="25"/>
      <c r="N111" s="25"/>
      <c r="O111" s="25"/>
      <c r="P111" s="25"/>
      <c r="Q111" s="25">
        <f t="shared" si="5"/>
        <v>108</v>
      </c>
    </row>
    <row r="112" spans="1:17" ht="21.75" customHeight="1">
      <c r="A112" s="9">
        <v>32</v>
      </c>
      <c r="B112" s="9" t="s">
        <v>585</v>
      </c>
      <c r="C112" s="9" t="s">
        <v>632</v>
      </c>
      <c r="D112" s="9" t="s">
        <v>633</v>
      </c>
      <c r="E112" s="9" t="s">
        <v>634</v>
      </c>
      <c r="F112" s="9" t="s">
        <v>635</v>
      </c>
      <c r="G112" s="9" t="s">
        <v>636</v>
      </c>
      <c r="H112" s="10" t="s">
        <v>637</v>
      </c>
      <c r="I112" s="10" t="s">
        <v>207</v>
      </c>
      <c r="J112" s="9" t="s">
        <v>638</v>
      </c>
      <c r="K112" s="11" t="s">
        <v>1150</v>
      </c>
      <c r="L112" s="25"/>
      <c r="M112" s="25"/>
      <c r="N112" s="25"/>
      <c r="O112" s="25">
        <v>154</v>
      </c>
      <c r="P112" s="25"/>
      <c r="Q112" s="25">
        <f t="shared" si="5"/>
        <v>154</v>
      </c>
    </row>
    <row r="113" spans="1:17" s="4" customFormat="1" ht="41.25" customHeight="1">
      <c r="A113" s="17"/>
      <c r="B113" s="17"/>
      <c r="C113" s="17"/>
      <c r="D113" s="17"/>
      <c r="E113" s="17"/>
      <c r="F113" s="17"/>
      <c r="G113" s="17"/>
      <c r="H113" s="18"/>
      <c r="I113" s="18"/>
      <c r="J113" s="17"/>
      <c r="K113" s="19" t="s">
        <v>357</v>
      </c>
      <c r="L113" s="28">
        <f>SUM(L81:L112)</f>
        <v>1801</v>
      </c>
      <c r="M113" s="28">
        <f>SUM(M81:M112)</f>
        <v>8</v>
      </c>
      <c r="N113" s="28">
        <f>SUM(N81:N112)</f>
        <v>24</v>
      </c>
      <c r="O113" s="28">
        <f>SUM(O81:O112)</f>
        <v>966</v>
      </c>
      <c r="P113" s="28">
        <f>SUM(P81:P112)</f>
        <v>2531</v>
      </c>
      <c r="Q113" s="28">
        <f t="shared" si="5"/>
        <v>5330</v>
      </c>
    </row>
    <row r="114" spans="1:17" ht="21.75" customHeight="1">
      <c r="A114" s="14">
        <v>1</v>
      </c>
      <c r="B114" s="14" t="s">
        <v>775</v>
      </c>
      <c r="C114" s="14" t="s">
        <v>884</v>
      </c>
      <c r="D114" s="14" t="s">
        <v>779</v>
      </c>
      <c r="E114" s="14" t="s">
        <v>780</v>
      </c>
      <c r="F114" s="14" t="s">
        <v>781</v>
      </c>
      <c r="G114" s="14" t="s">
        <v>782</v>
      </c>
      <c r="H114" s="15" t="s">
        <v>783</v>
      </c>
      <c r="I114" s="15" t="s">
        <v>156</v>
      </c>
      <c r="J114" s="14" t="s">
        <v>1076</v>
      </c>
      <c r="K114" s="20" t="s">
        <v>885</v>
      </c>
      <c r="L114" s="26"/>
      <c r="M114" s="26"/>
      <c r="N114" s="26"/>
      <c r="O114" s="26">
        <v>60</v>
      </c>
      <c r="P114" s="26">
        <v>44</v>
      </c>
      <c r="Q114" s="25">
        <f t="shared" si="2"/>
        <v>104</v>
      </c>
    </row>
    <row r="115" spans="1:17" ht="38.25" customHeight="1">
      <c r="A115" s="14">
        <v>2</v>
      </c>
      <c r="B115" s="14" t="s">
        <v>775</v>
      </c>
      <c r="C115" s="14" t="s">
        <v>897</v>
      </c>
      <c r="D115" s="14" t="s">
        <v>776</v>
      </c>
      <c r="E115" s="14" t="s">
        <v>28</v>
      </c>
      <c r="F115" s="14" t="s">
        <v>777</v>
      </c>
      <c r="G115" s="14" t="s">
        <v>778</v>
      </c>
      <c r="H115" s="15" t="s">
        <v>596</v>
      </c>
      <c r="I115" s="15" t="s">
        <v>493</v>
      </c>
      <c r="J115" s="14" t="s">
        <v>1155</v>
      </c>
      <c r="K115" s="20" t="s">
        <v>722</v>
      </c>
      <c r="L115" s="26"/>
      <c r="M115" s="26">
        <v>4</v>
      </c>
      <c r="N115" s="26"/>
      <c r="O115" s="26"/>
      <c r="P115" s="26">
        <v>250</v>
      </c>
      <c r="Q115" s="25">
        <f t="shared" si="2"/>
        <v>254</v>
      </c>
    </row>
    <row r="116" spans="1:17" ht="21.75" customHeight="1">
      <c r="A116" s="14">
        <v>3</v>
      </c>
      <c r="B116" s="14" t="s">
        <v>775</v>
      </c>
      <c r="C116" s="14" t="s">
        <v>917</v>
      </c>
      <c r="D116" s="14" t="s">
        <v>500</v>
      </c>
      <c r="E116" s="14" t="s">
        <v>918</v>
      </c>
      <c r="F116" s="14" t="s">
        <v>919</v>
      </c>
      <c r="G116" s="14" t="s">
        <v>920</v>
      </c>
      <c r="H116" s="15" t="s">
        <v>783</v>
      </c>
      <c r="I116" s="15" t="s">
        <v>156</v>
      </c>
      <c r="J116" s="14" t="s">
        <v>921</v>
      </c>
      <c r="K116" s="20" t="s">
        <v>645</v>
      </c>
      <c r="L116" s="25">
        <v>148</v>
      </c>
      <c r="M116" s="25"/>
      <c r="N116" s="25"/>
      <c r="O116" s="25"/>
      <c r="P116" s="25"/>
      <c r="Q116" s="25">
        <f aca="true" t="shared" si="6" ref="Q116:Q122">+L116+M116+N116+O116+P116</f>
        <v>148</v>
      </c>
    </row>
    <row r="117" spans="1:17" ht="21.75" customHeight="1">
      <c r="A117" s="14">
        <v>4</v>
      </c>
      <c r="B117" s="14" t="s">
        <v>775</v>
      </c>
      <c r="C117" s="14" t="s">
        <v>1123</v>
      </c>
      <c r="D117" s="14" t="s">
        <v>922</v>
      </c>
      <c r="E117" s="14" t="s">
        <v>923</v>
      </c>
      <c r="F117" s="14" t="s">
        <v>924</v>
      </c>
      <c r="G117" s="14" t="s">
        <v>925</v>
      </c>
      <c r="H117" s="15" t="s">
        <v>926</v>
      </c>
      <c r="I117" s="15" t="s">
        <v>156</v>
      </c>
      <c r="J117" s="9" t="s">
        <v>1183</v>
      </c>
      <c r="K117" s="20" t="s">
        <v>986</v>
      </c>
      <c r="L117" s="26"/>
      <c r="M117" s="26"/>
      <c r="N117" s="26"/>
      <c r="O117" s="26">
        <v>51</v>
      </c>
      <c r="P117" s="26"/>
      <c r="Q117" s="25">
        <f t="shared" si="6"/>
        <v>51</v>
      </c>
    </row>
    <row r="118" spans="1:17" ht="21.75" customHeight="1">
      <c r="A118" s="14">
        <v>5</v>
      </c>
      <c r="B118" s="14" t="s">
        <v>775</v>
      </c>
      <c r="C118" s="14" t="s">
        <v>887</v>
      </c>
      <c r="D118" s="14" t="s">
        <v>927</v>
      </c>
      <c r="E118" s="14" t="s">
        <v>928</v>
      </c>
      <c r="F118" s="14" t="s">
        <v>929</v>
      </c>
      <c r="G118" s="14" t="s">
        <v>930</v>
      </c>
      <c r="H118" s="15" t="s">
        <v>931</v>
      </c>
      <c r="I118" s="15" t="s">
        <v>156</v>
      </c>
      <c r="J118" s="14" t="s">
        <v>1081</v>
      </c>
      <c r="K118" s="20" t="s">
        <v>1170</v>
      </c>
      <c r="L118" s="26"/>
      <c r="M118" s="26"/>
      <c r="N118" s="26"/>
      <c r="O118" s="26">
        <v>39</v>
      </c>
      <c r="P118" s="26">
        <v>43</v>
      </c>
      <c r="Q118" s="25">
        <f t="shared" si="6"/>
        <v>82</v>
      </c>
    </row>
    <row r="119" spans="1:17" ht="21.75" customHeight="1">
      <c r="A119" s="9">
        <v>6</v>
      </c>
      <c r="B119" s="9" t="s">
        <v>775</v>
      </c>
      <c r="C119" s="9" t="s">
        <v>888</v>
      </c>
      <c r="D119" s="9" t="s">
        <v>932</v>
      </c>
      <c r="E119" s="9" t="s">
        <v>933</v>
      </c>
      <c r="F119" s="9" t="s">
        <v>934</v>
      </c>
      <c r="G119" s="9" t="s">
        <v>935</v>
      </c>
      <c r="H119" s="10" t="s">
        <v>936</v>
      </c>
      <c r="I119" s="10" t="s">
        <v>156</v>
      </c>
      <c r="J119" s="9" t="s">
        <v>1149</v>
      </c>
      <c r="K119" s="11" t="s">
        <v>485</v>
      </c>
      <c r="L119" s="25">
        <v>192</v>
      </c>
      <c r="M119" s="25"/>
      <c r="N119" s="25"/>
      <c r="O119" s="25"/>
      <c r="P119" s="25"/>
      <c r="Q119" s="25">
        <f t="shared" si="6"/>
        <v>192</v>
      </c>
    </row>
    <row r="120" spans="1:17" ht="21.75" customHeight="1">
      <c r="A120" s="14">
        <v>7</v>
      </c>
      <c r="B120" s="14" t="s">
        <v>775</v>
      </c>
      <c r="C120" s="14" t="s">
        <v>889</v>
      </c>
      <c r="D120" s="14" t="s">
        <v>937</v>
      </c>
      <c r="E120" s="14" t="s">
        <v>938</v>
      </c>
      <c r="F120" s="14" t="s">
        <v>939</v>
      </c>
      <c r="G120" s="14" t="s">
        <v>940</v>
      </c>
      <c r="H120" s="15" t="s">
        <v>941</v>
      </c>
      <c r="I120" s="15" t="s">
        <v>156</v>
      </c>
      <c r="J120" s="14" t="s">
        <v>942</v>
      </c>
      <c r="K120" s="20" t="s">
        <v>507</v>
      </c>
      <c r="L120" s="26"/>
      <c r="M120" s="26"/>
      <c r="N120" s="26"/>
      <c r="O120" s="26">
        <v>82</v>
      </c>
      <c r="P120" s="26"/>
      <c r="Q120" s="25">
        <f t="shared" si="6"/>
        <v>82</v>
      </c>
    </row>
    <row r="121" spans="1:17" ht="21.75" customHeight="1">
      <c r="A121" s="14">
        <v>8</v>
      </c>
      <c r="B121" s="14" t="s">
        <v>775</v>
      </c>
      <c r="C121" s="14" t="s">
        <v>16</v>
      </c>
      <c r="D121" s="14" t="s">
        <v>17</v>
      </c>
      <c r="E121" s="14" t="s">
        <v>954</v>
      </c>
      <c r="F121" s="14" t="s">
        <v>18</v>
      </c>
      <c r="G121" s="14" t="s">
        <v>19</v>
      </c>
      <c r="H121" s="15" t="s">
        <v>20</v>
      </c>
      <c r="I121" s="15" t="s">
        <v>156</v>
      </c>
      <c r="J121" s="14" t="s">
        <v>524</v>
      </c>
      <c r="K121" s="20" t="s">
        <v>1171</v>
      </c>
      <c r="L121" s="26"/>
      <c r="M121" s="26"/>
      <c r="N121" s="26"/>
      <c r="O121" s="26"/>
      <c r="P121" s="26">
        <v>30</v>
      </c>
      <c r="Q121" s="25">
        <f t="shared" si="6"/>
        <v>30</v>
      </c>
    </row>
    <row r="122" spans="1:17" ht="38.25" customHeight="1">
      <c r="A122" s="14">
        <v>9</v>
      </c>
      <c r="B122" s="14" t="s">
        <v>775</v>
      </c>
      <c r="C122" s="14" t="s">
        <v>895</v>
      </c>
      <c r="D122" s="14" t="s">
        <v>21</v>
      </c>
      <c r="E122" s="14" t="s">
        <v>22</v>
      </c>
      <c r="F122" s="14" t="s">
        <v>23</v>
      </c>
      <c r="G122" s="14" t="s">
        <v>24</v>
      </c>
      <c r="H122" s="15" t="s">
        <v>25</v>
      </c>
      <c r="I122" s="15" t="s">
        <v>156</v>
      </c>
      <c r="J122" s="14" t="s">
        <v>1103</v>
      </c>
      <c r="K122" s="20" t="s">
        <v>26</v>
      </c>
      <c r="L122" s="26"/>
      <c r="M122" s="26"/>
      <c r="N122" s="26"/>
      <c r="O122" s="26">
        <v>62</v>
      </c>
      <c r="P122" s="26">
        <v>34</v>
      </c>
      <c r="Q122" s="25">
        <f t="shared" si="6"/>
        <v>96</v>
      </c>
    </row>
    <row r="123" spans="1:17" ht="21.75" customHeight="1">
      <c r="A123" s="14">
        <v>10</v>
      </c>
      <c r="B123" s="14" t="s">
        <v>775</v>
      </c>
      <c r="C123" s="14" t="s">
        <v>3</v>
      </c>
      <c r="D123" s="14" t="s">
        <v>784</v>
      </c>
      <c r="E123" s="14" t="s">
        <v>785</v>
      </c>
      <c r="F123" s="14" t="s">
        <v>786</v>
      </c>
      <c r="G123" s="14" t="s">
        <v>787</v>
      </c>
      <c r="H123" s="15" t="s">
        <v>788</v>
      </c>
      <c r="I123" s="15" t="s">
        <v>156</v>
      </c>
      <c r="J123" s="14" t="s">
        <v>1059</v>
      </c>
      <c r="K123" s="20" t="s">
        <v>789</v>
      </c>
      <c r="L123" s="26">
        <v>204</v>
      </c>
      <c r="M123" s="26"/>
      <c r="N123" s="26"/>
      <c r="O123" s="26">
        <v>15</v>
      </c>
      <c r="P123" s="26"/>
      <c r="Q123" s="25">
        <f t="shared" si="2"/>
        <v>219</v>
      </c>
    </row>
    <row r="124" spans="1:17" ht="38.25" customHeight="1">
      <c r="A124" s="14">
        <v>11</v>
      </c>
      <c r="B124" s="14" t="s">
        <v>775</v>
      </c>
      <c r="C124" s="14" t="s">
        <v>886</v>
      </c>
      <c r="D124" s="14" t="s">
        <v>784</v>
      </c>
      <c r="E124" s="14" t="s">
        <v>790</v>
      </c>
      <c r="F124" s="14" t="s">
        <v>791</v>
      </c>
      <c r="G124" s="14" t="s">
        <v>792</v>
      </c>
      <c r="H124" s="15" t="s">
        <v>167</v>
      </c>
      <c r="I124" s="15" t="s">
        <v>156</v>
      </c>
      <c r="J124" s="14" t="s">
        <v>468</v>
      </c>
      <c r="K124" s="20" t="s">
        <v>1128</v>
      </c>
      <c r="L124" s="26"/>
      <c r="M124" s="26"/>
      <c r="N124" s="26"/>
      <c r="O124" s="26">
        <v>59</v>
      </c>
      <c r="P124" s="26">
        <v>175</v>
      </c>
      <c r="Q124" s="25">
        <f t="shared" si="2"/>
        <v>234</v>
      </c>
    </row>
    <row r="125" spans="1:17" ht="38.25" customHeight="1">
      <c r="A125" s="14">
        <v>12</v>
      </c>
      <c r="B125" s="14" t="s">
        <v>775</v>
      </c>
      <c r="C125" s="14" t="s">
        <v>1102</v>
      </c>
      <c r="D125" s="14" t="s">
        <v>1046</v>
      </c>
      <c r="E125" s="14" t="s">
        <v>1047</v>
      </c>
      <c r="F125" s="14" t="s">
        <v>943</v>
      </c>
      <c r="G125" s="14" t="s">
        <v>944</v>
      </c>
      <c r="H125" s="15" t="s">
        <v>27</v>
      </c>
      <c r="I125" s="15" t="s">
        <v>493</v>
      </c>
      <c r="J125" s="14" t="s">
        <v>896</v>
      </c>
      <c r="K125" s="20" t="s">
        <v>1077</v>
      </c>
      <c r="L125" s="26"/>
      <c r="M125" s="26"/>
      <c r="N125" s="26"/>
      <c r="O125" s="26">
        <v>60</v>
      </c>
      <c r="P125" s="26">
        <v>90</v>
      </c>
      <c r="Q125" s="25">
        <f t="shared" si="2"/>
        <v>150</v>
      </c>
    </row>
    <row r="126" spans="1:17" ht="21.75" customHeight="1">
      <c r="A126" s="14">
        <v>13</v>
      </c>
      <c r="B126" s="14" t="s">
        <v>775</v>
      </c>
      <c r="C126" s="14" t="s">
        <v>890</v>
      </c>
      <c r="D126" s="14" t="s">
        <v>945</v>
      </c>
      <c r="E126" s="14" t="s">
        <v>946</v>
      </c>
      <c r="F126" s="14" t="s">
        <v>947</v>
      </c>
      <c r="G126" s="14" t="s">
        <v>948</v>
      </c>
      <c r="H126" s="15" t="s">
        <v>169</v>
      </c>
      <c r="I126" s="15" t="s">
        <v>156</v>
      </c>
      <c r="J126" s="9" t="s">
        <v>1137</v>
      </c>
      <c r="K126" s="20" t="s">
        <v>1160</v>
      </c>
      <c r="L126" s="26"/>
      <c r="M126" s="26"/>
      <c r="N126" s="26"/>
      <c r="O126" s="26">
        <v>45</v>
      </c>
      <c r="P126" s="26">
        <v>43</v>
      </c>
      <c r="Q126" s="25">
        <f t="shared" si="2"/>
        <v>88</v>
      </c>
    </row>
    <row r="127" spans="1:17" ht="51" customHeight="1">
      <c r="A127" s="14">
        <v>14</v>
      </c>
      <c r="B127" s="14" t="s">
        <v>775</v>
      </c>
      <c r="C127" s="14" t="s">
        <v>891</v>
      </c>
      <c r="D127" s="14" t="s">
        <v>949</v>
      </c>
      <c r="E127" s="14" t="s">
        <v>950</v>
      </c>
      <c r="F127" s="14" t="s">
        <v>951</v>
      </c>
      <c r="G127" s="14" t="s">
        <v>952</v>
      </c>
      <c r="H127" s="15" t="s">
        <v>953</v>
      </c>
      <c r="I127" s="15" t="s">
        <v>156</v>
      </c>
      <c r="J127" s="14" t="s">
        <v>892</v>
      </c>
      <c r="K127" s="11" t="s">
        <v>1140</v>
      </c>
      <c r="L127" s="26"/>
      <c r="M127" s="26"/>
      <c r="N127" s="26"/>
      <c r="O127" s="26"/>
      <c r="P127" s="26">
        <v>120</v>
      </c>
      <c r="Q127" s="25">
        <f aca="true" t="shared" si="7" ref="Q127:Q159">+L127+M127+N127+O127+P127</f>
        <v>120</v>
      </c>
    </row>
    <row r="128" spans="1:17" ht="21.75" customHeight="1">
      <c r="A128" s="14">
        <v>15</v>
      </c>
      <c r="B128" s="14" t="s">
        <v>775</v>
      </c>
      <c r="C128" s="14" t="s">
        <v>893</v>
      </c>
      <c r="D128" s="14" t="s">
        <v>501</v>
      </c>
      <c r="E128" s="14" t="s">
        <v>0</v>
      </c>
      <c r="F128" s="14" t="s">
        <v>6</v>
      </c>
      <c r="G128" s="14" t="s">
        <v>7</v>
      </c>
      <c r="H128" s="15" t="s">
        <v>8</v>
      </c>
      <c r="I128" s="15" t="s">
        <v>156</v>
      </c>
      <c r="J128" s="14" t="s">
        <v>9</v>
      </c>
      <c r="K128" s="20" t="s">
        <v>10</v>
      </c>
      <c r="L128" s="26">
        <v>30</v>
      </c>
      <c r="M128" s="26"/>
      <c r="N128" s="26"/>
      <c r="O128" s="26">
        <v>96</v>
      </c>
      <c r="P128" s="26"/>
      <c r="Q128" s="25">
        <f t="shared" si="7"/>
        <v>126</v>
      </c>
    </row>
    <row r="129" spans="1:17" ht="21.75" customHeight="1">
      <c r="A129" s="14">
        <v>16</v>
      </c>
      <c r="B129" s="9" t="s">
        <v>775</v>
      </c>
      <c r="C129" s="9" t="s">
        <v>894</v>
      </c>
      <c r="D129" s="9" t="s">
        <v>11</v>
      </c>
      <c r="E129" s="9" t="s">
        <v>12</v>
      </c>
      <c r="F129" s="9" t="s">
        <v>13</v>
      </c>
      <c r="G129" s="9" t="s">
        <v>14</v>
      </c>
      <c r="H129" s="10" t="s">
        <v>1132</v>
      </c>
      <c r="I129" s="10" t="s">
        <v>156</v>
      </c>
      <c r="J129" s="9" t="s">
        <v>251</v>
      </c>
      <c r="K129" s="11" t="s">
        <v>15</v>
      </c>
      <c r="L129" s="25"/>
      <c r="M129" s="25"/>
      <c r="N129" s="25"/>
      <c r="O129" s="25">
        <v>89</v>
      </c>
      <c r="P129" s="25"/>
      <c r="Q129" s="25">
        <f t="shared" si="7"/>
        <v>89</v>
      </c>
    </row>
    <row r="130" spans="1:17" ht="42.75" customHeight="1">
      <c r="A130" s="17"/>
      <c r="B130" s="17"/>
      <c r="C130" s="17"/>
      <c r="D130" s="17"/>
      <c r="E130" s="17"/>
      <c r="F130" s="17"/>
      <c r="G130" s="17"/>
      <c r="H130" s="18"/>
      <c r="I130" s="18"/>
      <c r="J130" s="17"/>
      <c r="K130" s="19" t="s">
        <v>357</v>
      </c>
      <c r="L130" s="28">
        <f>SUM(L114:L129)</f>
        <v>574</v>
      </c>
      <c r="M130" s="28">
        <f>SUM(M114:M129)</f>
        <v>4</v>
      </c>
      <c r="N130" s="28">
        <f>SUM(N114:N129)</f>
        <v>0</v>
      </c>
      <c r="O130" s="28">
        <f>SUM(O114:O129)</f>
        <v>658</v>
      </c>
      <c r="P130" s="28">
        <f>SUM(P114:P129)</f>
        <v>829</v>
      </c>
      <c r="Q130" s="28">
        <f t="shared" si="7"/>
        <v>2065</v>
      </c>
    </row>
    <row r="131" spans="1:17" ht="38.25" customHeight="1">
      <c r="A131" s="14">
        <v>1</v>
      </c>
      <c r="B131" s="14" t="s">
        <v>29</v>
      </c>
      <c r="C131" s="14" t="s">
        <v>4</v>
      </c>
      <c r="D131" s="14" t="s">
        <v>31</v>
      </c>
      <c r="E131" s="14" t="s">
        <v>32</v>
      </c>
      <c r="F131" s="14" t="s">
        <v>33</v>
      </c>
      <c r="G131" s="14" t="s">
        <v>34</v>
      </c>
      <c r="H131" s="15" t="s">
        <v>35</v>
      </c>
      <c r="I131" s="15" t="s">
        <v>156</v>
      </c>
      <c r="J131" s="14" t="s">
        <v>36</v>
      </c>
      <c r="K131" s="20" t="s">
        <v>1082</v>
      </c>
      <c r="L131" s="26"/>
      <c r="M131" s="26"/>
      <c r="N131" s="26"/>
      <c r="O131" s="26">
        <v>59</v>
      </c>
      <c r="P131" s="26">
        <v>52</v>
      </c>
      <c r="Q131" s="25">
        <f t="shared" si="7"/>
        <v>111</v>
      </c>
    </row>
    <row r="132" spans="1:17" ht="24" customHeight="1">
      <c r="A132" s="14">
        <v>2</v>
      </c>
      <c r="B132" s="14" t="s">
        <v>29</v>
      </c>
      <c r="C132" s="14" t="s">
        <v>899</v>
      </c>
      <c r="D132" s="14" t="s">
        <v>900</v>
      </c>
      <c r="E132" s="14" t="s">
        <v>57</v>
      </c>
      <c r="F132" s="14" t="s">
        <v>58</v>
      </c>
      <c r="G132" s="14" t="s">
        <v>59</v>
      </c>
      <c r="H132" s="15" t="s">
        <v>721</v>
      </c>
      <c r="I132" s="15" t="s">
        <v>156</v>
      </c>
      <c r="J132" s="14" t="s">
        <v>133</v>
      </c>
      <c r="K132" s="20" t="s">
        <v>60</v>
      </c>
      <c r="L132" s="26"/>
      <c r="M132" s="26"/>
      <c r="N132" s="26"/>
      <c r="O132" s="26">
        <v>133</v>
      </c>
      <c r="P132" s="26">
        <v>50</v>
      </c>
      <c r="Q132" s="25">
        <f t="shared" si="7"/>
        <v>183</v>
      </c>
    </row>
    <row r="133" spans="1:17" ht="21.75" customHeight="1">
      <c r="A133" s="14">
        <v>3</v>
      </c>
      <c r="B133" s="14" t="s">
        <v>29</v>
      </c>
      <c r="C133" s="14" t="s">
        <v>902</v>
      </c>
      <c r="D133" s="14" t="s">
        <v>56</v>
      </c>
      <c r="E133" s="14" t="s">
        <v>903</v>
      </c>
      <c r="F133" s="14" t="s">
        <v>61</v>
      </c>
      <c r="G133" s="14" t="s">
        <v>62</v>
      </c>
      <c r="H133" s="15" t="s">
        <v>63</v>
      </c>
      <c r="I133" s="15" t="s">
        <v>156</v>
      </c>
      <c r="J133" s="14" t="s">
        <v>1029</v>
      </c>
      <c r="K133" s="20" t="s">
        <v>64</v>
      </c>
      <c r="L133" s="26"/>
      <c r="M133" s="26"/>
      <c r="N133" s="26"/>
      <c r="O133" s="26">
        <v>54</v>
      </c>
      <c r="P133" s="26"/>
      <c r="Q133" s="25">
        <f t="shared" si="7"/>
        <v>54</v>
      </c>
    </row>
    <row r="134" spans="1:17" ht="21.75" customHeight="1">
      <c r="A134" s="14">
        <v>4</v>
      </c>
      <c r="B134" s="14" t="s">
        <v>29</v>
      </c>
      <c r="C134" s="14" t="s">
        <v>65</v>
      </c>
      <c r="D134" s="14" t="s">
        <v>66</v>
      </c>
      <c r="E134" s="14" t="s">
        <v>67</v>
      </c>
      <c r="F134" s="14" t="s">
        <v>68</v>
      </c>
      <c r="G134" s="14" t="s">
        <v>69</v>
      </c>
      <c r="H134" s="15" t="s">
        <v>195</v>
      </c>
      <c r="I134" s="15" t="s">
        <v>156</v>
      </c>
      <c r="J134" s="14" t="s">
        <v>70</v>
      </c>
      <c r="K134" s="20" t="s">
        <v>196</v>
      </c>
      <c r="L134" s="26">
        <v>120</v>
      </c>
      <c r="M134" s="26"/>
      <c r="N134" s="26"/>
      <c r="O134" s="26"/>
      <c r="P134" s="26"/>
      <c r="Q134" s="25">
        <f t="shared" si="7"/>
        <v>120</v>
      </c>
    </row>
    <row r="135" spans="1:17" ht="21.75" customHeight="1">
      <c r="A135" s="14">
        <v>5</v>
      </c>
      <c r="B135" s="14" t="s">
        <v>29</v>
      </c>
      <c r="C135" s="14" t="s">
        <v>1032</v>
      </c>
      <c r="D135" s="14" t="s">
        <v>86</v>
      </c>
      <c r="E135" s="14" t="s">
        <v>87</v>
      </c>
      <c r="F135" s="14" t="s">
        <v>88</v>
      </c>
      <c r="G135" s="14" t="s">
        <v>89</v>
      </c>
      <c r="H135" s="15" t="s">
        <v>90</v>
      </c>
      <c r="I135" s="15" t="s">
        <v>156</v>
      </c>
      <c r="J135" s="14" t="s">
        <v>477</v>
      </c>
      <c r="K135" s="11" t="s">
        <v>1184</v>
      </c>
      <c r="L135" s="25"/>
      <c r="M135" s="25"/>
      <c r="N135" s="25"/>
      <c r="O135" s="25"/>
      <c r="P135" s="25">
        <v>48</v>
      </c>
      <c r="Q135" s="25">
        <f t="shared" si="7"/>
        <v>48</v>
      </c>
    </row>
    <row r="136" spans="1:17" ht="21.75" customHeight="1">
      <c r="A136" s="9">
        <v>6</v>
      </c>
      <c r="B136" s="9" t="s">
        <v>29</v>
      </c>
      <c r="C136" s="9" t="s">
        <v>91</v>
      </c>
      <c r="D136" s="9" t="s">
        <v>1028</v>
      </c>
      <c r="E136" s="9" t="s">
        <v>502</v>
      </c>
      <c r="F136" s="9" t="s">
        <v>92</v>
      </c>
      <c r="G136" s="9" t="s">
        <v>93</v>
      </c>
      <c r="H136" s="10" t="s">
        <v>30</v>
      </c>
      <c r="I136" s="10" t="s">
        <v>140</v>
      </c>
      <c r="J136" s="9" t="s">
        <v>1146</v>
      </c>
      <c r="K136" s="11" t="s">
        <v>55</v>
      </c>
      <c r="L136" s="25"/>
      <c r="M136" s="25"/>
      <c r="N136" s="25"/>
      <c r="O136" s="25">
        <v>29</v>
      </c>
      <c r="P136" s="25">
        <v>58</v>
      </c>
      <c r="Q136" s="25">
        <f aca="true" t="shared" si="8" ref="Q136:Q142">+L136+M136+N136+O136+P136</f>
        <v>87</v>
      </c>
    </row>
    <row r="137" spans="1:17" ht="21.75" customHeight="1">
      <c r="A137" s="9">
        <v>7</v>
      </c>
      <c r="B137" s="9" t="s">
        <v>29</v>
      </c>
      <c r="C137" s="9" t="s">
        <v>94</v>
      </c>
      <c r="D137" s="9" t="s">
        <v>37</v>
      </c>
      <c r="E137" s="9" t="s">
        <v>95</v>
      </c>
      <c r="F137" s="9" t="s">
        <v>38</v>
      </c>
      <c r="G137" s="9" t="s">
        <v>39</v>
      </c>
      <c r="H137" s="10" t="s">
        <v>1001</v>
      </c>
      <c r="I137" s="10" t="s">
        <v>140</v>
      </c>
      <c r="J137" s="9" t="s">
        <v>40</v>
      </c>
      <c r="K137" s="11" t="s">
        <v>96</v>
      </c>
      <c r="L137" s="25"/>
      <c r="M137" s="25"/>
      <c r="N137" s="25"/>
      <c r="O137" s="25"/>
      <c r="P137" s="25">
        <v>52</v>
      </c>
      <c r="Q137" s="25">
        <f t="shared" si="8"/>
        <v>52</v>
      </c>
    </row>
    <row r="138" spans="1:17" ht="21.75" customHeight="1">
      <c r="A138" s="14">
        <v>8</v>
      </c>
      <c r="B138" s="14" t="s">
        <v>29</v>
      </c>
      <c r="C138" s="14" t="s">
        <v>41</v>
      </c>
      <c r="D138" s="14" t="s">
        <v>42</v>
      </c>
      <c r="E138" s="14" t="s">
        <v>43</v>
      </c>
      <c r="F138" s="14" t="s">
        <v>44</v>
      </c>
      <c r="G138" s="14" t="s">
        <v>45</v>
      </c>
      <c r="H138" s="15" t="s">
        <v>46</v>
      </c>
      <c r="I138" s="15" t="s">
        <v>156</v>
      </c>
      <c r="J138" s="14" t="s">
        <v>1083</v>
      </c>
      <c r="K138" s="20" t="s">
        <v>168</v>
      </c>
      <c r="L138" s="26"/>
      <c r="M138" s="26"/>
      <c r="N138" s="26"/>
      <c r="O138" s="26">
        <v>52</v>
      </c>
      <c r="P138" s="26"/>
      <c r="Q138" s="25">
        <f t="shared" si="8"/>
        <v>52</v>
      </c>
    </row>
    <row r="139" spans="1:17" ht="21.75" customHeight="1">
      <c r="A139" s="14">
        <v>9</v>
      </c>
      <c r="B139" s="14" t="s">
        <v>29</v>
      </c>
      <c r="C139" s="14" t="s">
        <v>898</v>
      </c>
      <c r="D139" s="14" t="s">
        <v>48</v>
      </c>
      <c r="E139" s="14" t="s">
        <v>49</v>
      </c>
      <c r="F139" s="14" t="s">
        <v>50</v>
      </c>
      <c r="G139" s="14" t="s">
        <v>51</v>
      </c>
      <c r="H139" s="15" t="s">
        <v>52</v>
      </c>
      <c r="I139" s="15" t="s">
        <v>156</v>
      </c>
      <c r="J139" s="14" t="s">
        <v>1023</v>
      </c>
      <c r="K139" s="20" t="s">
        <v>47</v>
      </c>
      <c r="L139" s="26"/>
      <c r="M139" s="26"/>
      <c r="N139" s="26"/>
      <c r="O139" s="26">
        <v>79</v>
      </c>
      <c r="P139" s="26"/>
      <c r="Q139" s="25">
        <f t="shared" si="8"/>
        <v>79</v>
      </c>
    </row>
    <row r="140" spans="1:17" ht="21.75" customHeight="1">
      <c r="A140" s="9">
        <v>10</v>
      </c>
      <c r="B140" s="9" t="s">
        <v>29</v>
      </c>
      <c r="C140" s="9" t="s">
        <v>1084</v>
      </c>
      <c r="D140" s="14" t="s">
        <v>1085</v>
      </c>
      <c r="E140" s="14" t="s">
        <v>1086</v>
      </c>
      <c r="F140" s="14" t="s">
        <v>1091</v>
      </c>
      <c r="G140" s="14"/>
      <c r="H140" s="15" t="s">
        <v>1087</v>
      </c>
      <c r="I140" s="15" t="s">
        <v>1088</v>
      </c>
      <c r="J140" s="14" t="s">
        <v>1089</v>
      </c>
      <c r="K140" s="15" t="s">
        <v>1090</v>
      </c>
      <c r="L140" s="26"/>
      <c r="M140" s="26"/>
      <c r="N140" s="26"/>
      <c r="O140" s="26"/>
      <c r="P140" s="26">
        <v>67</v>
      </c>
      <c r="Q140" s="25">
        <f>+L140+M140+N140+O140+P140</f>
        <v>67</v>
      </c>
    </row>
    <row r="141" spans="1:17" ht="21.75" customHeight="1">
      <c r="A141" s="9">
        <v>11</v>
      </c>
      <c r="B141" s="9" t="s">
        <v>29</v>
      </c>
      <c r="C141" s="9" t="s">
        <v>904</v>
      </c>
      <c r="D141" s="14" t="s">
        <v>71</v>
      </c>
      <c r="E141" s="14" t="s">
        <v>72</v>
      </c>
      <c r="F141" s="14" t="s">
        <v>73</v>
      </c>
      <c r="G141" s="14" t="s">
        <v>74</v>
      </c>
      <c r="H141" s="15" t="s">
        <v>75</v>
      </c>
      <c r="I141" s="15" t="s">
        <v>156</v>
      </c>
      <c r="J141" s="14" t="s">
        <v>76</v>
      </c>
      <c r="K141" s="20" t="s">
        <v>1040</v>
      </c>
      <c r="L141" s="26">
        <v>147</v>
      </c>
      <c r="M141" s="26"/>
      <c r="N141" s="26"/>
      <c r="O141" s="26"/>
      <c r="P141" s="26"/>
      <c r="Q141" s="25">
        <f t="shared" si="8"/>
        <v>147</v>
      </c>
    </row>
    <row r="142" spans="1:17" ht="37.5" customHeight="1">
      <c r="A142" s="17"/>
      <c r="B142" s="17"/>
      <c r="C142" s="17"/>
      <c r="D142" s="17"/>
      <c r="E142" s="17"/>
      <c r="F142" s="17"/>
      <c r="G142" s="17"/>
      <c r="H142" s="18"/>
      <c r="I142" s="18"/>
      <c r="J142" s="17"/>
      <c r="K142" s="19" t="s">
        <v>357</v>
      </c>
      <c r="L142" s="28">
        <f>SUM(L131:L141)</f>
        <v>267</v>
      </c>
      <c r="M142" s="28">
        <f>SUM(M131:M141)</f>
        <v>0</v>
      </c>
      <c r="N142" s="28">
        <f>SUM(N131:N141)</f>
        <v>0</v>
      </c>
      <c r="O142" s="28">
        <f>SUM(O131:O141)</f>
        <v>406</v>
      </c>
      <c r="P142" s="28">
        <f>SUM(P131:P141)</f>
        <v>327</v>
      </c>
      <c r="Q142" s="28">
        <f t="shared" si="8"/>
        <v>1000</v>
      </c>
    </row>
    <row r="143" spans="1:17" ht="21.75" customHeight="1">
      <c r="A143" s="14">
        <v>1</v>
      </c>
      <c r="B143" s="14" t="s">
        <v>97</v>
      </c>
      <c r="C143" s="14" t="s">
        <v>100</v>
      </c>
      <c r="D143" s="14" t="s">
        <v>101</v>
      </c>
      <c r="E143" s="14" t="s">
        <v>102</v>
      </c>
      <c r="F143" s="14" t="s">
        <v>103</v>
      </c>
      <c r="G143" s="14" t="s">
        <v>104</v>
      </c>
      <c r="H143" s="15" t="s">
        <v>105</v>
      </c>
      <c r="I143" s="15" t="s">
        <v>404</v>
      </c>
      <c r="J143" s="14" t="s">
        <v>956</v>
      </c>
      <c r="K143" s="20" t="s">
        <v>484</v>
      </c>
      <c r="L143" s="26"/>
      <c r="M143" s="26"/>
      <c r="N143" s="26"/>
      <c r="O143" s="26">
        <v>54</v>
      </c>
      <c r="P143" s="26">
        <v>45</v>
      </c>
      <c r="Q143" s="25">
        <f t="shared" si="7"/>
        <v>99</v>
      </c>
    </row>
    <row r="144" spans="1:17" ht="21.75" customHeight="1">
      <c r="A144" s="14">
        <v>2</v>
      </c>
      <c r="B144" s="14" t="s">
        <v>97</v>
      </c>
      <c r="C144" s="14" t="s">
        <v>978</v>
      </c>
      <c r="D144" s="14" t="s">
        <v>106</v>
      </c>
      <c r="E144" s="14" t="s">
        <v>107</v>
      </c>
      <c r="F144" s="14" t="s">
        <v>108</v>
      </c>
      <c r="G144" s="14" t="s">
        <v>109</v>
      </c>
      <c r="H144" s="15" t="s">
        <v>110</v>
      </c>
      <c r="I144" s="15" t="s">
        <v>156</v>
      </c>
      <c r="J144" s="14" t="s">
        <v>984</v>
      </c>
      <c r="K144" s="20" t="s">
        <v>1021</v>
      </c>
      <c r="L144" s="26"/>
      <c r="M144" s="26"/>
      <c r="N144" s="26"/>
      <c r="O144" s="26"/>
      <c r="P144" s="26">
        <v>50</v>
      </c>
      <c r="Q144" s="25">
        <f t="shared" si="7"/>
        <v>50</v>
      </c>
    </row>
    <row r="145" spans="1:17" ht="21.75" customHeight="1">
      <c r="A145" s="14">
        <v>3</v>
      </c>
      <c r="B145" s="14" t="s">
        <v>97</v>
      </c>
      <c r="C145" s="14" t="s">
        <v>111</v>
      </c>
      <c r="D145" s="14" t="s">
        <v>112</v>
      </c>
      <c r="E145" s="14" t="s">
        <v>113</v>
      </c>
      <c r="F145" s="14" t="s">
        <v>118</v>
      </c>
      <c r="G145" s="14" t="s">
        <v>119</v>
      </c>
      <c r="H145" s="15" t="s">
        <v>596</v>
      </c>
      <c r="I145" s="15" t="s">
        <v>905</v>
      </c>
      <c r="J145" s="14" t="s">
        <v>906</v>
      </c>
      <c r="K145" s="20" t="s">
        <v>120</v>
      </c>
      <c r="L145" s="26"/>
      <c r="M145" s="26"/>
      <c r="N145" s="26"/>
      <c r="O145" s="26"/>
      <c r="P145" s="26">
        <v>55</v>
      </c>
      <c r="Q145" s="25">
        <f t="shared" si="7"/>
        <v>55</v>
      </c>
    </row>
    <row r="146" spans="1:17" ht="38.25" customHeight="1">
      <c r="A146" s="14">
        <v>4</v>
      </c>
      <c r="B146" s="14" t="s">
        <v>97</v>
      </c>
      <c r="C146" s="14" t="s">
        <v>122</v>
      </c>
      <c r="D146" s="14" t="s">
        <v>123</v>
      </c>
      <c r="E146" s="14" t="s">
        <v>124</v>
      </c>
      <c r="F146" s="14" t="s">
        <v>98</v>
      </c>
      <c r="G146" s="14" t="s">
        <v>99</v>
      </c>
      <c r="H146" s="15" t="s">
        <v>596</v>
      </c>
      <c r="I146" s="15" t="s">
        <v>865</v>
      </c>
      <c r="J146" s="14" t="s">
        <v>1056</v>
      </c>
      <c r="K146" s="20" t="s">
        <v>1037</v>
      </c>
      <c r="L146" s="26">
        <v>60</v>
      </c>
      <c r="M146" s="26">
        <v>4</v>
      </c>
      <c r="N146" s="26">
        <v>10</v>
      </c>
      <c r="O146" s="26"/>
      <c r="P146" s="26">
        <v>230</v>
      </c>
      <c r="Q146" s="25">
        <f t="shared" si="7"/>
        <v>304</v>
      </c>
    </row>
    <row r="147" spans="1:17" ht="16.5" customHeight="1">
      <c r="A147" s="17"/>
      <c r="B147" s="17"/>
      <c r="C147" s="17"/>
      <c r="D147" s="17"/>
      <c r="E147" s="17"/>
      <c r="F147" s="17"/>
      <c r="G147" s="17"/>
      <c r="H147" s="18"/>
      <c r="I147" s="18"/>
      <c r="J147" s="17"/>
      <c r="K147" s="19" t="s">
        <v>357</v>
      </c>
      <c r="L147" s="28">
        <f>SUM(L143:L146)</f>
        <v>60</v>
      </c>
      <c r="M147" s="28">
        <f>SUM(M143:M146)</f>
        <v>4</v>
      </c>
      <c r="N147" s="28">
        <f>SUM(N143:N146)</f>
        <v>10</v>
      </c>
      <c r="O147" s="28">
        <f>SUM(O143:O146)</f>
        <v>54</v>
      </c>
      <c r="P147" s="28">
        <f>SUM(P143:P146)</f>
        <v>380</v>
      </c>
      <c r="Q147" s="28">
        <f t="shared" si="7"/>
        <v>508</v>
      </c>
    </row>
    <row r="148" spans="1:17" ht="38.25" customHeight="1">
      <c r="A148" s="14">
        <v>1</v>
      </c>
      <c r="B148" s="14" t="s">
        <v>125</v>
      </c>
      <c r="C148" s="14" t="s">
        <v>126</v>
      </c>
      <c r="D148" s="14" t="s">
        <v>127</v>
      </c>
      <c r="E148" s="14" t="s">
        <v>128</v>
      </c>
      <c r="F148" s="14" t="s">
        <v>129</v>
      </c>
      <c r="G148" s="14" t="s">
        <v>130</v>
      </c>
      <c r="H148" s="15" t="s">
        <v>596</v>
      </c>
      <c r="I148" s="15" t="s">
        <v>907</v>
      </c>
      <c r="J148" s="14" t="s">
        <v>1147</v>
      </c>
      <c r="K148" s="20" t="s">
        <v>1038</v>
      </c>
      <c r="L148" s="26"/>
      <c r="M148" s="26">
        <v>4</v>
      </c>
      <c r="N148" s="26"/>
      <c r="O148" s="26">
        <v>50</v>
      </c>
      <c r="P148" s="26">
        <v>132</v>
      </c>
      <c r="Q148" s="25">
        <f t="shared" si="7"/>
        <v>186</v>
      </c>
    </row>
    <row r="149" spans="1:17" ht="16.5" customHeight="1">
      <c r="A149" s="17"/>
      <c r="B149" s="17"/>
      <c r="C149" s="17"/>
      <c r="D149" s="17"/>
      <c r="E149" s="17"/>
      <c r="F149" s="17"/>
      <c r="G149" s="17"/>
      <c r="H149" s="18"/>
      <c r="I149" s="18"/>
      <c r="J149" s="17"/>
      <c r="K149" s="19" t="s">
        <v>357</v>
      </c>
      <c r="L149" s="28">
        <f>SUM(L148:L148)</f>
        <v>0</v>
      </c>
      <c r="M149" s="28">
        <f>SUM(M148:M148)</f>
        <v>4</v>
      </c>
      <c r="N149" s="28">
        <f>SUM(N148:N148)</f>
        <v>0</v>
      </c>
      <c r="O149" s="28">
        <f>SUM(O148:O148)</f>
        <v>50</v>
      </c>
      <c r="P149" s="28">
        <f>SUM(P148:P148)</f>
        <v>132</v>
      </c>
      <c r="Q149" s="28">
        <f t="shared" si="7"/>
        <v>186</v>
      </c>
    </row>
    <row r="150" spans="1:17" ht="27" customHeight="1">
      <c r="A150" s="14">
        <v>1</v>
      </c>
      <c r="B150" s="14" t="s">
        <v>516</v>
      </c>
      <c r="C150" s="14" t="s">
        <v>518</v>
      </c>
      <c r="D150" s="14" t="s">
        <v>519</v>
      </c>
      <c r="E150" s="14" t="s">
        <v>520</v>
      </c>
      <c r="F150" s="14" t="s">
        <v>521</v>
      </c>
      <c r="G150" s="14" t="s">
        <v>522</v>
      </c>
      <c r="H150" s="15" t="s">
        <v>1034</v>
      </c>
      <c r="I150" s="15" t="s">
        <v>156</v>
      </c>
      <c r="J150" s="14" t="s">
        <v>523</v>
      </c>
      <c r="K150" s="20" t="s">
        <v>525</v>
      </c>
      <c r="L150" s="26"/>
      <c r="M150" s="26"/>
      <c r="N150" s="26"/>
      <c r="O150" s="26"/>
      <c r="P150" s="26">
        <v>48</v>
      </c>
      <c r="Q150" s="25">
        <f t="shared" si="7"/>
        <v>48</v>
      </c>
    </row>
    <row r="151" spans="1:17" ht="21.75" customHeight="1">
      <c r="A151" s="14">
        <v>2</v>
      </c>
      <c r="B151" s="14" t="s">
        <v>516</v>
      </c>
      <c r="C151" s="14" t="s">
        <v>908</v>
      </c>
      <c r="D151" s="14" t="s">
        <v>517</v>
      </c>
      <c r="E151" s="14" t="s">
        <v>526</v>
      </c>
      <c r="F151" s="14" t="s">
        <v>527</v>
      </c>
      <c r="G151" s="14" t="s">
        <v>528</v>
      </c>
      <c r="H151" s="15" t="s">
        <v>529</v>
      </c>
      <c r="I151" s="15" t="s">
        <v>156</v>
      </c>
      <c r="J151" s="14" t="s">
        <v>530</v>
      </c>
      <c r="K151" s="20" t="s">
        <v>531</v>
      </c>
      <c r="L151" s="26"/>
      <c r="M151" s="26"/>
      <c r="N151" s="26"/>
      <c r="O151" s="26">
        <v>53</v>
      </c>
      <c r="P151" s="26">
        <v>9</v>
      </c>
      <c r="Q151" s="25">
        <f t="shared" si="7"/>
        <v>62</v>
      </c>
    </row>
    <row r="152" spans="1:17" ht="21.75" customHeight="1">
      <c r="A152" s="14">
        <v>3</v>
      </c>
      <c r="B152" s="14" t="s">
        <v>516</v>
      </c>
      <c r="C152" s="14" t="s">
        <v>909</v>
      </c>
      <c r="D152" s="14" t="s">
        <v>532</v>
      </c>
      <c r="E152" s="14" t="s">
        <v>533</v>
      </c>
      <c r="F152" s="14" t="s">
        <v>534</v>
      </c>
      <c r="G152" s="14" t="s">
        <v>535</v>
      </c>
      <c r="H152" s="15" t="s">
        <v>878</v>
      </c>
      <c r="I152" s="15" t="s">
        <v>156</v>
      </c>
      <c r="J152" s="14" t="s">
        <v>536</v>
      </c>
      <c r="K152" s="20" t="s">
        <v>537</v>
      </c>
      <c r="L152" s="26"/>
      <c r="M152" s="26"/>
      <c r="N152" s="26"/>
      <c r="O152" s="26">
        <v>48</v>
      </c>
      <c r="P152" s="26">
        <v>40</v>
      </c>
      <c r="Q152" s="25">
        <f t="shared" si="7"/>
        <v>88</v>
      </c>
    </row>
    <row r="153" spans="1:17" ht="21.75" customHeight="1">
      <c r="A153" s="14">
        <v>4</v>
      </c>
      <c r="B153" s="14" t="s">
        <v>516</v>
      </c>
      <c r="C153" s="14" t="s">
        <v>538</v>
      </c>
      <c r="D153" s="14" t="s">
        <v>539</v>
      </c>
      <c r="E153" s="14" t="s">
        <v>540</v>
      </c>
      <c r="F153" s="14" t="s">
        <v>541</v>
      </c>
      <c r="G153" s="14" t="s">
        <v>542</v>
      </c>
      <c r="H153" s="15" t="s">
        <v>543</v>
      </c>
      <c r="I153" s="15" t="s">
        <v>156</v>
      </c>
      <c r="J153" s="9" t="s">
        <v>1154</v>
      </c>
      <c r="K153" s="20" t="s">
        <v>1177</v>
      </c>
      <c r="L153" s="26"/>
      <c r="M153" s="26"/>
      <c r="N153" s="26"/>
      <c r="O153" s="26"/>
      <c r="P153" s="26">
        <v>29</v>
      </c>
      <c r="Q153" s="25">
        <f t="shared" si="7"/>
        <v>29</v>
      </c>
    </row>
    <row r="154" spans="1:17" ht="39" customHeight="1">
      <c r="A154" s="14">
        <v>5</v>
      </c>
      <c r="B154" s="14" t="s">
        <v>516</v>
      </c>
      <c r="C154" s="21" t="s">
        <v>1042</v>
      </c>
      <c r="D154" s="14" t="s">
        <v>519</v>
      </c>
      <c r="E154" s="14" t="s">
        <v>544</v>
      </c>
      <c r="F154" s="14" t="s">
        <v>545</v>
      </c>
      <c r="G154" s="14" t="s">
        <v>546</v>
      </c>
      <c r="H154" s="15" t="s">
        <v>596</v>
      </c>
      <c r="I154" s="15" t="s">
        <v>910</v>
      </c>
      <c r="J154" s="14" t="s">
        <v>911</v>
      </c>
      <c r="K154" s="20" t="s">
        <v>399</v>
      </c>
      <c r="L154" s="26">
        <v>50</v>
      </c>
      <c r="M154" s="26">
        <v>4</v>
      </c>
      <c r="N154" s="26">
        <v>6</v>
      </c>
      <c r="O154" s="26">
        <v>48</v>
      </c>
      <c r="P154" s="26">
        <v>120</v>
      </c>
      <c r="Q154" s="25">
        <f t="shared" si="7"/>
        <v>228</v>
      </c>
    </row>
    <row r="155" spans="1:17" ht="16.5" customHeight="1">
      <c r="A155" s="17"/>
      <c r="B155" s="17"/>
      <c r="C155" s="17"/>
      <c r="D155" s="17"/>
      <c r="E155" s="17"/>
      <c r="F155" s="17"/>
      <c r="G155" s="17"/>
      <c r="H155" s="18"/>
      <c r="I155" s="18"/>
      <c r="J155" s="17"/>
      <c r="K155" s="19" t="s">
        <v>357</v>
      </c>
      <c r="L155" s="28">
        <f>SUM(L150:L154)</f>
        <v>50</v>
      </c>
      <c r="M155" s="28">
        <f>SUM(M150:M154)</f>
        <v>4</v>
      </c>
      <c r="N155" s="28">
        <f>SUM(N150:N154)</f>
        <v>6</v>
      </c>
      <c r="O155" s="28">
        <f>SUM(O150:O154)</f>
        <v>149</v>
      </c>
      <c r="P155" s="28">
        <f>SUM(P150:P154)</f>
        <v>246</v>
      </c>
      <c r="Q155" s="28">
        <f t="shared" si="7"/>
        <v>455</v>
      </c>
    </row>
    <row r="156" spans="1:17" ht="39" customHeight="1">
      <c r="A156" s="14">
        <v>1</v>
      </c>
      <c r="B156" s="14" t="s">
        <v>131</v>
      </c>
      <c r="C156" s="14" t="s">
        <v>132</v>
      </c>
      <c r="D156" s="14" t="s">
        <v>134</v>
      </c>
      <c r="E156" s="14" t="s">
        <v>135</v>
      </c>
      <c r="F156" s="14" t="s">
        <v>136</v>
      </c>
      <c r="G156" s="14" t="s">
        <v>137</v>
      </c>
      <c r="H156" s="15" t="s">
        <v>138</v>
      </c>
      <c r="I156" s="15" t="s">
        <v>907</v>
      </c>
      <c r="J156" s="14" t="s">
        <v>1058</v>
      </c>
      <c r="K156" s="20" t="s">
        <v>1187</v>
      </c>
      <c r="L156" s="26"/>
      <c r="M156" s="26"/>
      <c r="N156" s="26"/>
      <c r="O156" s="26"/>
      <c r="P156" s="26">
        <v>60</v>
      </c>
      <c r="Q156" s="25">
        <f t="shared" si="7"/>
        <v>60</v>
      </c>
    </row>
    <row r="157" spans="1:17" ht="48" customHeight="1">
      <c r="A157" s="14">
        <v>2</v>
      </c>
      <c r="B157" s="14" t="s">
        <v>131</v>
      </c>
      <c r="C157" s="14" t="s">
        <v>912</v>
      </c>
      <c r="D157" s="14" t="s">
        <v>913</v>
      </c>
      <c r="E157" s="14" t="s">
        <v>5</v>
      </c>
      <c r="F157" s="14" t="s">
        <v>914</v>
      </c>
      <c r="G157" s="14" t="s">
        <v>915</v>
      </c>
      <c r="H157" s="15" t="s">
        <v>596</v>
      </c>
      <c r="I157" s="15" t="s">
        <v>916</v>
      </c>
      <c r="J157" s="14" t="s">
        <v>162</v>
      </c>
      <c r="K157" s="20" t="s">
        <v>1022</v>
      </c>
      <c r="L157" s="26">
        <v>45</v>
      </c>
      <c r="M157" s="26">
        <v>4</v>
      </c>
      <c r="N157" s="26">
        <v>4</v>
      </c>
      <c r="O157" s="26"/>
      <c r="P157" s="26">
        <v>222</v>
      </c>
      <c r="Q157" s="25">
        <f t="shared" si="7"/>
        <v>275</v>
      </c>
    </row>
    <row r="158" spans="1:17" ht="16.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9" t="s">
        <v>357</v>
      </c>
      <c r="L158" s="22">
        <f>SUM(L156:L157)</f>
        <v>45</v>
      </c>
      <c r="M158" s="22">
        <f>SUM(M156:M157)</f>
        <v>4</v>
      </c>
      <c r="N158" s="22">
        <f>SUM(N156:N157)</f>
        <v>4</v>
      </c>
      <c r="O158" s="22">
        <f>SUM(O156:O157)</f>
        <v>0</v>
      </c>
      <c r="P158" s="22">
        <f>SUM(P156:P157)</f>
        <v>282</v>
      </c>
      <c r="Q158" s="28">
        <f t="shared" si="7"/>
        <v>335</v>
      </c>
    </row>
    <row r="159" spans="2:17" ht="18.75" customHeight="1">
      <c r="B159" s="23"/>
      <c r="L159" s="27">
        <f>L46+L71+L80+L113+L130+L142+L147+L149+L155+L158</f>
        <v>7624</v>
      </c>
      <c r="M159" s="27">
        <f>M46+M71+M80+M113+M130+M142+M147+M149+M155+M158</f>
        <v>42</v>
      </c>
      <c r="N159" s="27">
        <f>N46+N71+N80+N113+N130+N142+N147+N149+N155+N158</f>
        <v>83</v>
      </c>
      <c r="O159" s="27">
        <f>O46+O71+O80+O113+O130+O142+O147+O149+O155+O158</f>
        <v>5709</v>
      </c>
      <c r="P159" s="27">
        <f>P46+P71+P80+P113+P130+P142+P147+P149+P155+P158</f>
        <v>11596</v>
      </c>
      <c r="Q159" s="25">
        <f t="shared" si="7"/>
        <v>25054</v>
      </c>
    </row>
    <row r="160" ht="19.5" customHeight="1"/>
    <row r="161" ht="19.5" customHeight="1">
      <c r="A161" s="24"/>
    </row>
    <row r="162" ht="19.5" customHeight="1">
      <c r="A162" s="24"/>
    </row>
    <row r="163" ht="19.5" customHeight="1">
      <c r="A163" s="24"/>
    </row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</sheetData>
  <sheetProtection/>
  <autoFilter ref="A2:Q159"/>
  <mergeCells count="1">
    <mergeCell ref="L1:O1"/>
  </mergeCells>
  <printOptions horizontalCentered="1"/>
  <pageMargins left="0.5905511811023623" right="0.15748031496062992" top="0.2755905511811024" bottom="0.2755905511811024" header="0.4330708661417323" footer="0.15748031496062992"/>
  <pageSetup cellComments="asDisplayed" fitToHeight="0" fitToWidth="1" horizontalDpi="600" verticalDpi="600" orientation="landscape" paperSize="8" scale="54" r:id="rId1"/>
  <headerFooter alignWithMargins="0">
    <oddFooter>&amp;C&amp;P</oddFooter>
  </headerFooter>
  <rowBreaks count="3" manualBreakCount="3">
    <brk id="46" min="2" max="16" man="1"/>
    <brk id="80" min="2" max="16" man="1"/>
    <brk id="130" min="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佐々木 陽一</cp:lastModifiedBy>
  <cp:lastPrinted>2024-03-22T07:57:22Z</cp:lastPrinted>
  <dcterms:created xsi:type="dcterms:W3CDTF">2010-07-28T07:42:23Z</dcterms:created>
  <dcterms:modified xsi:type="dcterms:W3CDTF">2024-03-26T00:13:37Z</dcterms:modified>
  <cp:category/>
  <cp:version/>
  <cp:contentType/>
  <cp:contentStatus/>
</cp:coreProperties>
</file>