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1 ながさきの統計\ながさきの統計（入力用）\月報原稿　R8.5月号（田崎）\HP\"/>
    </mc:Choice>
  </mc:AlternateContent>
  <xr:revisionPtr revIDLastSave="0" documentId="13_ncr:1_{DF78308D-61B8-47DC-9226-D04B86822EAB}" xr6:coauthVersionLast="47" xr6:coauthVersionMax="47" xr10:uidLastSave="{00000000-0000-0000-0000-000000000000}"/>
  <bookViews>
    <workbookView xWindow="28680" yWindow="-120" windowWidth="29040" windowHeight="15720" xr2:uid="{C1680615-FAFE-450F-AC91-FD4740FB6408}"/>
  </bookViews>
  <sheets>
    <sheet name="表5-5" sheetId="1" r:id="rId1"/>
  </sheets>
  <definedNames>
    <definedName name="_xlnm.Print_Area" localSheetId="0">'表5-5'!$A$1:$M$24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" l="1"/>
  <c r="J22" i="1"/>
  <c r="K23" i="1"/>
  <c r="J23" i="1"/>
  <c r="M23" i="1"/>
  <c r="L23" i="1"/>
  <c r="I23" i="1"/>
  <c r="H23" i="1"/>
  <c r="G23" i="1"/>
  <c r="F23" i="1"/>
  <c r="E23" i="1"/>
  <c r="D23" i="1"/>
  <c r="M22" i="1"/>
  <c r="L22" i="1"/>
  <c r="I22" i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<sst xmlns="http://schemas.openxmlformats.org/spreadsheetml/2006/main" count="34" uniqueCount="20">
  <si>
    <t>着工新設住宅数（利用関係別）</t>
    <phoneticPr fontId="1"/>
  </si>
  <si>
    <t>年　　月</t>
    <phoneticPr fontId="1"/>
  </si>
  <si>
    <t>戸数</t>
    <phoneticPr fontId="1"/>
  </si>
  <si>
    <t>床面積
の合計</t>
    <phoneticPr fontId="1"/>
  </si>
  <si>
    <t>総　　数</t>
    <phoneticPr fontId="1"/>
  </si>
  <si>
    <t>持　　家</t>
    <phoneticPr fontId="1"/>
  </si>
  <si>
    <t>貸　　家</t>
    <phoneticPr fontId="1"/>
  </si>
  <si>
    <t>給　与　住　宅</t>
    <phoneticPr fontId="1"/>
  </si>
  <si>
    <t>分　譲　住　宅</t>
    <phoneticPr fontId="1"/>
  </si>
  <si>
    <t>前　月　比</t>
  </si>
  <si>
    <t>前年同月比</t>
  </si>
  <si>
    <t>年</t>
  </si>
  <si>
    <t>令和</t>
  </si>
  <si>
    <t>月</t>
  </si>
  <si>
    <t>資料：国土交通省「建築着工統計調査」</t>
  </si>
  <si>
    <t>（単位：戸、㎡）</t>
  </si>
  <si>
    <t>令和7年</t>
    <rPh sb="3" eb="4">
      <t>ネン</t>
    </rPh>
    <phoneticPr fontId="1"/>
  </si>
  <si>
    <t>-</t>
  </si>
  <si>
    <t>令和8年</t>
    <rPh sb="3" eb="4">
      <t>ネン</t>
    </rPh>
    <phoneticPr fontId="1"/>
  </si>
  <si>
    <t>表５－５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</si>
</sst>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176" fontId="4" fillId="0" borderId="2" xfId="0" applyNumberFormat="1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3" xfId="0" applyFont="1" applyBorder="1" applyAlignment="1"/>
    <xf numFmtId="3" fontId="5" fillId="0" borderId="0" xfId="0" applyNumberFormat="1" applyFont="1" applyAlignment="1">
      <alignment horizontal="right"/>
    </xf>
    <xf numFmtId="0" fontId="5" fillId="0" borderId="0" xfId="0" applyFont="1" applyAlignment="1"/>
    <xf numFmtId="176" fontId="5" fillId="0" borderId="0" xfId="0" applyNumberFormat="1" applyFont="1" applyAlignment="1">
      <alignment horizontal="right"/>
    </xf>
    <xf numFmtId="176" fontId="5" fillId="0" borderId="4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distributed"/>
    </xf>
    <xf numFmtId="0" fontId="5" fillId="0" borderId="5" xfId="0" applyFont="1" applyBorder="1" applyAlignment="1">
      <alignment horizontal="distributed"/>
    </xf>
    <xf numFmtId="0" fontId="5" fillId="0" borderId="0" xfId="0" applyFont="1" applyBorder="1" applyAlignment="1">
      <alignment horizontal="distributed"/>
    </xf>
    <xf numFmtId="0" fontId="5" fillId="0" borderId="3" xfId="0" applyFont="1" applyBorder="1" applyAlignment="1">
      <alignment horizontal="distributed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4" xfId="0" applyFont="1" applyBorder="1" applyAlignment="1"/>
    <xf numFmtId="0" fontId="3" fillId="0" borderId="0" xfId="0" applyFont="1" applyBorder="1" applyAlignment="1"/>
    <xf numFmtId="0" fontId="4" fillId="0" borderId="4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N28"/>
  <sheetViews>
    <sheetView showGridLines="0" tabSelected="1" zoomScaleNormal="100" zoomScaleSheetLayoutView="115" workbookViewId="0"/>
  </sheetViews>
  <sheetFormatPr defaultColWidth="1.75" defaultRowHeight="26.25" customHeight="1" x14ac:dyDescent="0.4"/>
  <cols>
    <col min="1" max="1" width="7" style="1" customWidth="1"/>
    <col min="2" max="2" width="3.5" style="1" customWidth="1"/>
    <col min="3" max="3" width="3.5" style="1" bestFit="1" customWidth="1"/>
    <col min="4" max="4" width="6.625" style="1" customWidth="1"/>
    <col min="5" max="5" width="9" style="1" bestFit="1" customWidth="1"/>
    <col min="6" max="6" width="6.625" style="1" customWidth="1"/>
    <col min="7" max="7" width="9" style="1" bestFit="1" customWidth="1"/>
    <col min="8" max="8" width="6.625" style="1" customWidth="1"/>
    <col min="9" max="9" width="8" style="1" bestFit="1" customWidth="1"/>
    <col min="10" max="10" width="7.5" style="1" bestFit="1" customWidth="1"/>
    <col min="11" max="11" width="7.625" style="1" customWidth="1"/>
    <col min="12" max="12" width="6.625" style="1" customWidth="1"/>
    <col min="13" max="13" width="9" style="1" customWidth="1"/>
    <col min="14" max="14" width="7.625" style="1" customWidth="1"/>
    <col min="15" max="26" width="8.625" style="1" customWidth="1"/>
    <col min="27" max="16384" width="1.75" style="1"/>
  </cols>
  <sheetData>
    <row r="1" spans="1:14" s="39" customFormat="1" ht="24.95" customHeight="1" x14ac:dyDescent="0.25">
      <c r="A1" s="39" t="s">
        <v>19</v>
      </c>
      <c r="C1" s="39" t="s">
        <v>0</v>
      </c>
      <c r="K1" s="40"/>
      <c r="L1" s="40"/>
      <c r="M1" s="42" t="s">
        <v>15</v>
      </c>
      <c r="N1" s="41"/>
    </row>
    <row r="2" spans="1:14" s="7" customFormat="1" ht="14.1" customHeight="1" x14ac:dyDescent="0.4">
      <c r="A2" s="33" t="s">
        <v>1</v>
      </c>
      <c r="B2" s="33"/>
      <c r="C2" s="34"/>
      <c r="D2" s="20" t="s">
        <v>4</v>
      </c>
      <c r="E2" s="21"/>
      <c r="F2" s="20" t="s">
        <v>5</v>
      </c>
      <c r="G2" s="21"/>
      <c r="H2" s="20" t="s">
        <v>6</v>
      </c>
      <c r="I2" s="21"/>
      <c r="J2" s="20" t="s">
        <v>7</v>
      </c>
      <c r="K2" s="21"/>
      <c r="L2" s="20" t="s">
        <v>8</v>
      </c>
      <c r="M2" s="28"/>
      <c r="N2" s="6"/>
    </row>
    <row r="3" spans="1:14" s="7" customFormat="1" ht="14.1" customHeight="1" x14ac:dyDescent="0.4">
      <c r="A3" s="35"/>
      <c r="B3" s="35"/>
      <c r="C3" s="36"/>
      <c r="D3" s="24" t="s">
        <v>2</v>
      </c>
      <c r="E3" s="22" t="s">
        <v>3</v>
      </c>
      <c r="F3" s="24" t="s">
        <v>2</v>
      </c>
      <c r="G3" s="22" t="s">
        <v>3</v>
      </c>
      <c r="H3" s="24" t="s">
        <v>2</v>
      </c>
      <c r="I3" s="22" t="s">
        <v>3</v>
      </c>
      <c r="J3" s="24" t="s">
        <v>2</v>
      </c>
      <c r="K3" s="22" t="s">
        <v>3</v>
      </c>
      <c r="L3" s="24" t="s">
        <v>2</v>
      </c>
      <c r="M3" s="26" t="s">
        <v>3</v>
      </c>
      <c r="N3" s="6"/>
    </row>
    <row r="4" spans="1:14" s="7" customFormat="1" ht="14.1" customHeight="1" x14ac:dyDescent="0.4">
      <c r="A4" s="37"/>
      <c r="B4" s="37"/>
      <c r="C4" s="38"/>
      <c r="D4" s="25"/>
      <c r="E4" s="23"/>
      <c r="F4" s="25"/>
      <c r="G4" s="23"/>
      <c r="H4" s="25"/>
      <c r="I4" s="23"/>
      <c r="J4" s="25"/>
      <c r="K4" s="23"/>
      <c r="L4" s="25"/>
      <c r="M4" s="27"/>
      <c r="N4" s="6"/>
    </row>
    <row r="5" spans="1:14" s="7" customFormat="1" ht="14.1" customHeight="1" x14ac:dyDescent="0.4">
      <c r="A5" s="8" t="s">
        <v>12</v>
      </c>
      <c r="B5" s="8">
        <v>3</v>
      </c>
      <c r="C5" s="9" t="s">
        <v>11</v>
      </c>
      <c r="D5" s="10">
        <v>6536</v>
      </c>
      <c r="E5" s="10">
        <v>528496</v>
      </c>
      <c r="F5" s="10">
        <v>2812</v>
      </c>
      <c r="G5" s="10">
        <v>317274</v>
      </c>
      <c r="H5" s="10">
        <v>2640</v>
      </c>
      <c r="I5" s="10">
        <v>122515</v>
      </c>
      <c r="J5" s="10">
        <v>82</v>
      </c>
      <c r="K5" s="10">
        <v>5746</v>
      </c>
      <c r="L5" s="10">
        <v>758</v>
      </c>
      <c r="M5" s="10">
        <v>74263</v>
      </c>
    </row>
    <row r="6" spans="1:14" s="7" customFormat="1" ht="14.1" customHeight="1" x14ac:dyDescent="0.4">
      <c r="A6" s="8"/>
      <c r="B6" s="8">
        <v>4</v>
      </c>
      <c r="C6" s="9"/>
      <c r="D6" s="10">
        <v>6935</v>
      </c>
      <c r="E6" s="10">
        <v>561183</v>
      </c>
      <c r="F6" s="10">
        <v>2670</v>
      </c>
      <c r="G6" s="10">
        <v>298847</v>
      </c>
      <c r="H6" s="10">
        <v>2611</v>
      </c>
      <c r="I6" s="10">
        <v>128630</v>
      </c>
      <c r="J6" s="10">
        <v>97</v>
      </c>
      <c r="K6" s="10">
        <v>6075</v>
      </c>
      <c r="L6" s="10">
        <v>1269</v>
      </c>
      <c r="M6" s="10">
        <v>116389</v>
      </c>
    </row>
    <row r="7" spans="1:14" s="7" customFormat="1" ht="14.1" customHeight="1" x14ac:dyDescent="0.4">
      <c r="A7" s="8"/>
      <c r="B7" s="11">
        <v>5</v>
      </c>
      <c r="C7" s="9"/>
      <c r="D7" s="10">
        <v>7789</v>
      </c>
      <c r="E7" s="10">
        <v>571437</v>
      </c>
      <c r="F7" s="10">
        <v>2312</v>
      </c>
      <c r="G7" s="10">
        <v>255599</v>
      </c>
      <c r="H7" s="10">
        <v>3680</v>
      </c>
      <c r="I7" s="10">
        <v>150727</v>
      </c>
      <c r="J7" s="10">
        <v>45</v>
      </c>
      <c r="K7" s="10">
        <v>3870</v>
      </c>
      <c r="L7" s="10">
        <v>1752</v>
      </c>
      <c r="M7" s="10">
        <v>161241</v>
      </c>
    </row>
    <row r="8" spans="1:14" s="7" customFormat="1" ht="14.1" customHeight="1" x14ac:dyDescent="0.4">
      <c r="A8" s="8"/>
      <c r="B8" s="11">
        <v>6</v>
      </c>
      <c r="C8" s="9"/>
      <c r="D8" s="10">
        <v>6320</v>
      </c>
      <c r="E8" s="10">
        <v>460000</v>
      </c>
      <c r="F8" s="10">
        <v>2103</v>
      </c>
      <c r="G8" s="10">
        <v>227412</v>
      </c>
      <c r="H8" s="10">
        <v>2876</v>
      </c>
      <c r="I8" s="10">
        <v>125916</v>
      </c>
      <c r="J8" s="10">
        <v>143</v>
      </c>
      <c r="K8" s="10">
        <v>7775</v>
      </c>
      <c r="L8" s="10">
        <v>1007</v>
      </c>
      <c r="M8" s="10">
        <v>92270</v>
      </c>
    </row>
    <row r="9" spans="1:14" s="16" customFormat="1" ht="24.95" customHeight="1" x14ac:dyDescent="0.2">
      <c r="A9" s="12" t="s">
        <v>16</v>
      </c>
      <c r="B9" s="13">
        <v>3</v>
      </c>
      <c r="C9" s="14" t="s">
        <v>13</v>
      </c>
      <c r="D9" s="15">
        <v>879</v>
      </c>
      <c r="E9" s="15">
        <v>70887</v>
      </c>
      <c r="F9" s="15">
        <v>290</v>
      </c>
      <c r="G9" s="15">
        <v>31071</v>
      </c>
      <c r="H9" s="15">
        <v>387</v>
      </c>
      <c r="I9" s="15">
        <v>18176</v>
      </c>
      <c r="J9" s="15">
        <v>13</v>
      </c>
      <c r="K9" s="15">
        <v>1389</v>
      </c>
      <c r="L9" s="15">
        <v>150</v>
      </c>
      <c r="M9" s="15">
        <v>17327</v>
      </c>
    </row>
    <row r="10" spans="1:14" s="7" customFormat="1" ht="14.1" customHeight="1" x14ac:dyDescent="0.2">
      <c r="A10" s="12"/>
      <c r="B10" s="19">
        <v>4</v>
      </c>
      <c r="C10" s="14"/>
      <c r="D10" s="10">
        <v>354</v>
      </c>
      <c r="E10" s="10">
        <v>24473</v>
      </c>
      <c r="F10" s="10">
        <v>107</v>
      </c>
      <c r="G10" s="10">
        <v>11010</v>
      </c>
      <c r="H10" s="10">
        <v>208</v>
      </c>
      <c r="I10" s="10">
        <v>10364</v>
      </c>
      <c r="J10" s="10">
        <v>1</v>
      </c>
      <c r="K10" s="10">
        <v>246</v>
      </c>
      <c r="L10" s="10">
        <v>24</v>
      </c>
      <c r="M10" s="10">
        <v>2510</v>
      </c>
    </row>
    <row r="11" spans="1:14" s="7" customFormat="1" ht="14.1" customHeight="1" x14ac:dyDescent="0.2">
      <c r="A11" s="12"/>
      <c r="B11" s="19">
        <v>5</v>
      </c>
      <c r="C11" s="14"/>
      <c r="D11" s="10">
        <v>453</v>
      </c>
      <c r="E11" s="10">
        <v>33990</v>
      </c>
      <c r="F11" s="10">
        <v>86</v>
      </c>
      <c r="G11" s="10">
        <v>9494</v>
      </c>
      <c r="H11" s="10">
        <v>208</v>
      </c>
      <c r="I11" s="10">
        <v>10826</v>
      </c>
      <c r="J11" s="10">
        <v>3</v>
      </c>
      <c r="K11" s="10">
        <v>289</v>
      </c>
      <c r="L11" s="10">
        <v>143</v>
      </c>
      <c r="M11" s="10">
        <v>13095</v>
      </c>
    </row>
    <row r="12" spans="1:14" s="7" customFormat="1" ht="14.1" customHeight="1" x14ac:dyDescent="0.2">
      <c r="A12" s="12"/>
      <c r="B12" s="19">
        <v>6</v>
      </c>
      <c r="C12" s="14"/>
      <c r="D12" s="10">
        <v>455</v>
      </c>
      <c r="E12" s="10">
        <v>39974</v>
      </c>
      <c r="F12" s="10">
        <v>162</v>
      </c>
      <c r="G12" s="10">
        <v>17217</v>
      </c>
      <c r="H12" s="10">
        <v>86</v>
      </c>
      <c r="I12" s="10">
        <v>3733</v>
      </c>
      <c r="J12" s="10">
        <v>5</v>
      </c>
      <c r="K12" s="10">
        <v>251</v>
      </c>
      <c r="L12" s="10">
        <v>192</v>
      </c>
      <c r="M12" s="10">
        <v>18460</v>
      </c>
    </row>
    <row r="13" spans="1:14" s="7" customFormat="1" ht="14.1" customHeight="1" x14ac:dyDescent="0.2">
      <c r="A13" s="12"/>
      <c r="B13" s="19">
        <v>7</v>
      </c>
      <c r="C13" s="14"/>
      <c r="D13" s="10">
        <v>328</v>
      </c>
      <c r="E13" s="10">
        <v>26891</v>
      </c>
      <c r="F13" s="10">
        <v>146</v>
      </c>
      <c r="G13" s="10">
        <v>15803</v>
      </c>
      <c r="H13" s="10">
        <v>94</v>
      </c>
      <c r="I13" s="10">
        <v>4398</v>
      </c>
      <c r="J13" s="10">
        <v>1</v>
      </c>
      <c r="K13" s="10">
        <v>163</v>
      </c>
      <c r="L13" s="10">
        <v>64</v>
      </c>
      <c r="M13" s="10">
        <v>5980</v>
      </c>
    </row>
    <row r="14" spans="1:14" s="7" customFormat="1" ht="14.1" customHeight="1" x14ac:dyDescent="0.2">
      <c r="A14" s="12"/>
      <c r="B14" s="19">
        <v>8</v>
      </c>
      <c r="C14" s="14"/>
      <c r="D14" s="10">
        <v>316</v>
      </c>
      <c r="E14" s="10">
        <v>24147</v>
      </c>
      <c r="F14" s="10">
        <v>145</v>
      </c>
      <c r="G14" s="10">
        <v>14649</v>
      </c>
      <c r="H14" s="10">
        <v>118</v>
      </c>
      <c r="I14" s="10">
        <v>5512</v>
      </c>
      <c r="J14" s="10">
        <v>3</v>
      </c>
      <c r="K14" s="10">
        <v>266</v>
      </c>
      <c r="L14" s="10">
        <v>30</v>
      </c>
      <c r="M14" s="10">
        <v>3100</v>
      </c>
    </row>
    <row r="15" spans="1:14" s="7" customFormat="1" ht="14.1" customHeight="1" x14ac:dyDescent="0.2">
      <c r="A15" s="12"/>
      <c r="B15" s="19">
        <v>9</v>
      </c>
      <c r="C15" s="14"/>
      <c r="D15" s="10">
        <v>453</v>
      </c>
      <c r="E15" s="10">
        <v>32695</v>
      </c>
      <c r="F15" s="10">
        <v>165</v>
      </c>
      <c r="G15" s="10">
        <v>17883</v>
      </c>
      <c r="H15" s="10">
        <v>229</v>
      </c>
      <c r="I15" s="10">
        <v>9620</v>
      </c>
      <c r="J15" s="10" t="s">
        <v>17</v>
      </c>
      <c r="K15" s="10" t="s">
        <v>17</v>
      </c>
      <c r="L15" s="10">
        <v>46</v>
      </c>
      <c r="M15" s="10">
        <v>4638</v>
      </c>
    </row>
    <row r="16" spans="1:14" s="7" customFormat="1" ht="14.1" customHeight="1" x14ac:dyDescent="0.2">
      <c r="A16" s="12"/>
      <c r="B16" s="19">
        <v>10</v>
      </c>
      <c r="C16" s="14"/>
      <c r="D16" s="10">
        <v>590</v>
      </c>
      <c r="E16" s="10">
        <v>42655</v>
      </c>
      <c r="F16" s="10">
        <v>156</v>
      </c>
      <c r="G16" s="10">
        <v>17427</v>
      </c>
      <c r="H16" s="10">
        <v>281</v>
      </c>
      <c r="I16" s="10">
        <v>12502</v>
      </c>
      <c r="J16" s="10">
        <v>1</v>
      </c>
      <c r="K16" s="10">
        <v>90</v>
      </c>
      <c r="L16" s="10">
        <v>129</v>
      </c>
      <c r="M16" s="10">
        <v>11610</v>
      </c>
    </row>
    <row r="17" spans="1:14" s="7" customFormat="1" ht="14.1" customHeight="1" x14ac:dyDescent="0.2">
      <c r="A17" s="12"/>
      <c r="B17" s="19">
        <v>11</v>
      </c>
      <c r="C17" s="14"/>
      <c r="D17" s="10">
        <v>500</v>
      </c>
      <c r="E17" s="10">
        <v>39843</v>
      </c>
      <c r="F17" s="10">
        <v>214</v>
      </c>
      <c r="G17" s="10">
        <v>23201</v>
      </c>
      <c r="H17" s="10">
        <v>198</v>
      </c>
      <c r="I17" s="10">
        <v>10538</v>
      </c>
      <c r="J17" s="10">
        <v>8</v>
      </c>
      <c r="K17" s="10">
        <v>492</v>
      </c>
      <c r="L17" s="10">
        <v>46</v>
      </c>
      <c r="M17" s="10">
        <v>4498</v>
      </c>
    </row>
    <row r="18" spans="1:14" s="7" customFormat="1" ht="14.1" customHeight="1" x14ac:dyDescent="0.2">
      <c r="A18" s="12"/>
      <c r="B18" s="19">
        <v>12</v>
      </c>
      <c r="C18" s="14"/>
      <c r="D18" s="10">
        <v>563</v>
      </c>
      <c r="E18" s="10">
        <v>42490</v>
      </c>
      <c r="F18" s="10">
        <v>180</v>
      </c>
      <c r="G18" s="10">
        <v>19539</v>
      </c>
      <c r="H18" s="10">
        <v>293</v>
      </c>
      <c r="I18" s="10">
        <v>15624</v>
      </c>
      <c r="J18" s="10" t="s">
        <v>17</v>
      </c>
      <c r="K18" s="10" t="s">
        <v>17</v>
      </c>
      <c r="L18" s="10">
        <v>68</v>
      </c>
      <c r="M18" s="10">
        <v>6680</v>
      </c>
    </row>
    <row r="19" spans="1:14" s="7" customFormat="1" ht="14.1" customHeight="1" x14ac:dyDescent="0.2">
      <c r="A19" s="12" t="s">
        <v>18</v>
      </c>
      <c r="B19" s="19">
        <v>1</v>
      </c>
      <c r="C19" s="14" t="s">
        <v>13</v>
      </c>
      <c r="D19" s="10">
        <v>480</v>
      </c>
      <c r="E19" s="10">
        <v>31212</v>
      </c>
      <c r="F19" s="10">
        <v>158</v>
      </c>
      <c r="G19" s="10">
        <v>17209</v>
      </c>
      <c r="H19" s="10">
        <v>263</v>
      </c>
      <c r="I19" s="10">
        <v>9038</v>
      </c>
      <c r="J19" s="10" t="s">
        <v>17</v>
      </c>
      <c r="K19" s="10" t="s">
        <v>17</v>
      </c>
      <c r="L19" s="10">
        <v>43</v>
      </c>
      <c r="M19" s="10">
        <v>4405</v>
      </c>
    </row>
    <row r="20" spans="1:14" s="7" customFormat="1" ht="14.1" customHeight="1" x14ac:dyDescent="0.2">
      <c r="A20" s="12"/>
      <c r="B20" s="13">
        <v>2</v>
      </c>
      <c r="C20" s="14"/>
      <c r="D20" s="10">
        <v>288</v>
      </c>
      <c r="E20" s="10">
        <v>23978</v>
      </c>
      <c r="F20" s="10">
        <v>144</v>
      </c>
      <c r="G20" s="10">
        <v>14545</v>
      </c>
      <c r="H20" s="10">
        <v>81</v>
      </c>
      <c r="I20" s="10">
        <v>3757</v>
      </c>
      <c r="J20" s="10">
        <v>5</v>
      </c>
      <c r="K20" s="10">
        <v>544</v>
      </c>
      <c r="L20" s="10">
        <v>46</v>
      </c>
      <c r="M20" s="10">
        <v>4701</v>
      </c>
    </row>
    <row r="21" spans="1:14" s="7" customFormat="1" ht="14.1" customHeight="1" x14ac:dyDescent="0.2">
      <c r="A21" s="12"/>
      <c r="B21" s="13">
        <v>3</v>
      </c>
      <c r="C21" s="14"/>
      <c r="D21" s="10">
        <v>408</v>
      </c>
      <c r="E21" s="10">
        <v>29150</v>
      </c>
      <c r="F21" s="10">
        <v>122</v>
      </c>
      <c r="G21" s="10">
        <v>12429</v>
      </c>
      <c r="H21" s="10">
        <v>170</v>
      </c>
      <c r="I21" s="10">
        <v>6944</v>
      </c>
      <c r="J21" s="10">
        <v>1</v>
      </c>
      <c r="K21" s="10">
        <v>78</v>
      </c>
      <c r="L21" s="10">
        <v>98</v>
      </c>
      <c r="M21" s="10">
        <v>9040</v>
      </c>
    </row>
    <row r="22" spans="1:14" s="16" customFormat="1" ht="24.95" customHeight="1" x14ac:dyDescent="0.2">
      <c r="A22" s="31" t="s">
        <v>9</v>
      </c>
      <c r="B22" s="31"/>
      <c r="C22" s="32"/>
      <c r="D22" s="17">
        <f>D21/D20*100</f>
        <v>141.66666666666669</v>
      </c>
      <c r="E22" s="17">
        <f t="shared" ref="E22:M22" si="0">E21/E20*100</f>
        <v>121.569772291267</v>
      </c>
      <c r="F22" s="17">
        <f t="shared" si="0"/>
        <v>84.722222222222214</v>
      </c>
      <c r="G22" s="17">
        <f t="shared" si="0"/>
        <v>85.452045376418013</v>
      </c>
      <c r="H22" s="17">
        <f t="shared" si="0"/>
        <v>209.87654320987653</v>
      </c>
      <c r="I22" s="17">
        <f t="shared" si="0"/>
        <v>184.82832046845888</v>
      </c>
      <c r="J22" s="17">
        <f t="shared" si="0"/>
        <v>20</v>
      </c>
      <c r="K22" s="17">
        <f t="shared" si="0"/>
        <v>14.338235294117647</v>
      </c>
      <c r="L22" s="17">
        <f t="shared" si="0"/>
        <v>213.04347826086959</v>
      </c>
      <c r="M22" s="17">
        <f t="shared" si="0"/>
        <v>192.29951074239523</v>
      </c>
    </row>
    <row r="23" spans="1:14" s="7" customFormat="1" ht="14.1" customHeight="1" x14ac:dyDescent="0.2">
      <c r="A23" s="29" t="s">
        <v>10</v>
      </c>
      <c r="B23" s="29"/>
      <c r="C23" s="30"/>
      <c r="D23" s="18">
        <f>D21/D9*100</f>
        <v>46.416382252559728</v>
      </c>
      <c r="E23" s="18">
        <f t="shared" ref="E23:M23" si="1">E21/E9*100</f>
        <v>41.121785376726336</v>
      </c>
      <c r="F23" s="18">
        <f t="shared" si="1"/>
        <v>42.068965517241381</v>
      </c>
      <c r="G23" s="18">
        <f t="shared" si="1"/>
        <v>40.001931061118086</v>
      </c>
      <c r="H23" s="18">
        <f t="shared" si="1"/>
        <v>43.927648578811365</v>
      </c>
      <c r="I23" s="18">
        <f t="shared" si="1"/>
        <v>38.204225352112672</v>
      </c>
      <c r="J23" s="18">
        <f t="shared" si="1"/>
        <v>7.6923076923076925</v>
      </c>
      <c r="K23" s="18">
        <f t="shared" si="1"/>
        <v>5.615550755939525</v>
      </c>
      <c r="L23" s="18">
        <f t="shared" si="1"/>
        <v>65.333333333333329</v>
      </c>
      <c r="M23" s="18">
        <f t="shared" si="1"/>
        <v>52.172909332256012</v>
      </c>
    </row>
    <row r="24" spans="1:14" s="2" customFormat="1" ht="14.1" customHeight="1" x14ac:dyDescent="0.4">
      <c r="A24" s="4" t="s">
        <v>14</v>
      </c>
      <c r="B24" s="4"/>
      <c r="C24" s="4"/>
      <c r="D24" s="4"/>
      <c r="E24" s="4"/>
      <c r="F24" s="4"/>
      <c r="G24" s="4"/>
      <c r="H24" s="4"/>
      <c r="I24" s="4"/>
      <c r="J24" s="4"/>
      <c r="K24" s="5"/>
      <c r="L24" s="4"/>
      <c r="M24" s="4"/>
    </row>
    <row r="25" spans="1:14" s="2" customFormat="1" ht="26.25" customHeight="1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4" s="2" customFormat="1" ht="26.25" customHeight="1" x14ac:dyDescent="0.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s="2" customFormat="1" ht="26.25" customHeight="1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s="2" customFormat="1" ht="26.25" customHeight="1" x14ac:dyDescent="0.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</sheetData>
  <mergeCells count="18">
    <mergeCell ref="A23:C23"/>
    <mergeCell ref="A22:C22"/>
    <mergeCell ref="A2:C4"/>
    <mergeCell ref="D2:E2"/>
    <mergeCell ref="E3:E4"/>
    <mergeCell ref="D3:D4"/>
    <mergeCell ref="F2:G2"/>
    <mergeCell ref="G3:G4"/>
    <mergeCell ref="F3:F4"/>
    <mergeCell ref="H2:I2"/>
    <mergeCell ref="M3:M4"/>
    <mergeCell ref="L3:L4"/>
    <mergeCell ref="K3:K4"/>
    <mergeCell ref="J3:J4"/>
    <mergeCell ref="I3:I4"/>
    <mergeCell ref="H3:H4"/>
    <mergeCell ref="L2:M2"/>
    <mergeCell ref="J2:K2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表5-5</vt:lpstr>
      <vt:lpstr>'表5-5'!Print_Area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2026-05-26T00:57:21Z</cp:lastPrinted>
  <dcterms:created xsi:type="dcterms:W3CDTF">2020-05-25T04:23:23Z</dcterms:created>
  <dcterms:modified xsi:type="dcterms:W3CDTF">2026-05-26T00:57:26Z</dcterms:modified>
</cp:coreProperties>
</file>