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8 HP施設・事業所一覧\●HP事業所一覧（R8.4.１在）\"/>
    </mc:Choice>
  </mc:AlternateContent>
  <xr:revisionPtr revIDLastSave="0" documentId="13_ncr:1_{B1715A42-7D4C-4C63-A976-0CD15B8DE484}" xr6:coauthVersionLast="47" xr6:coauthVersionMax="47" xr10:uidLastSave="{00000000-0000-0000-0000-000000000000}"/>
  <bookViews>
    <workbookView xWindow="870" yWindow="120" windowWidth="26190" windowHeight="15780" xr2:uid="{F551EFAE-F7D9-46AB-B7E6-6F13B86881FC}"/>
  </bookViews>
  <sheets>
    <sheet name="1.児童福祉施設等" sheetId="1" r:id="rId1"/>
  </sheets>
  <definedNames>
    <definedName name="_xlnm._FilterDatabase" localSheetId="0" hidden="1">'1.児童福祉施設等'!$A$60:$U$432</definedName>
    <definedName name="_xlnm.Print_Area" localSheetId="0">'1.児童福祉施設等'!$A$1:$K$442</definedName>
    <definedName name="_xlnm.Print_Titles" localSheetId="0">'1.児童福祉施設等'!$59:$60</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5" i="1" l="1"/>
  <c r="Q425" i="1"/>
  <c r="L425" i="1"/>
  <c r="C426" i="1" s="1"/>
  <c r="C427" i="1"/>
  <c r="M7" i="1"/>
  <c r="M13" i="1"/>
  <c r="A22" i="1"/>
  <c r="A23" i="1"/>
  <c r="A24" i="1"/>
  <c r="A25" i="1"/>
  <c r="A26" i="1"/>
  <c r="A27" i="1"/>
  <c r="A28" i="1"/>
  <c r="A29" i="1"/>
  <c r="A30" i="1"/>
  <c r="A31" i="1"/>
  <c r="A32" i="1"/>
  <c r="A33" i="1"/>
  <c r="A34" i="1"/>
  <c r="A35" i="1"/>
  <c r="A36" i="1"/>
  <c r="A42" i="1"/>
  <c r="A43" i="1"/>
  <c r="A44" i="1"/>
  <c r="A45" i="1"/>
  <c r="A46" i="1"/>
  <c r="A47" i="1"/>
  <c r="A48" i="1"/>
  <c r="A49" i="1"/>
  <c r="A50" i="1"/>
  <c r="A51" i="1"/>
  <c r="A52" i="1"/>
  <c r="A53" i="1"/>
  <c r="A54" i="1"/>
  <c r="A55" i="1"/>
  <c r="A56" i="1"/>
  <c r="A57"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M425" i="1"/>
  <c r="N425" i="1"/>
  <c r="C428" i="1" s="1"/>
  <c r="O425" i="1"/>
  <c r="C429" i="1" s="1"/>
  <c r="R425" i="1"/>
  <c r="C432" i="1" l="1"/>
</calcChain>
</file>

<file path=xl/sharedStrings.xml><?xml version="1.0" encoding="utf-8"?>
<sst xmlns="http://schemas.openxmlformats.org/spreadsheetml/2006/main" count="2912" uniqueCount="1061">
  <si>
    <t>https://www.pref.nagasaki.jp/bunrui/hukushi-hoken/fukushi/shakaifukushi/chiiki-gaisansha/daisansya-kikan/</t>
  </si>
  <si>
    <t>（県福祉保健課ホームページ）</t>
    <rPh sb="1" eb="2">
      <t>ケン</t>
    </rPh>
    <rPh sb="2" eb="7">
      <t>フクシホケンカ</t>
    </rPh>
    <phoneticPr fontId="1"/>
  </si>
  <si>
    <r>
      <rPr>
        <sz val="10"/>
        <rFont val="游ゴシック"/>
        <family val="3"/>
        <charset val="128"/>
      </rPr>
      <t>【第三者評価とは？】</t>
    </r>
    <r>
      <rPr>
        <sz val="10"/>
        <rFont val="Arial"/>
        <family val="2"/>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0"/>
        <rFont val="Arial"/>
        <family val="2"/>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0"/>
        <rFont val="Arial"/>
        <family val="2"/>
      </rPr>
      <t xml:space="preserve">
</t>
    </r>
    <r>
      <rPr>
        <sz val="10"/>
        <rFont val="游ゴシック"/>
        <family val="3"/>
        <charset val="128"/>
      </rPr>
      <t>　詳しくは、県福祉保健課のホームページをご覧ください。</t>
    </r>
    <phoneticPr fontId="1"/>
  </si>
  <si>
    <t>障害児通所支援事業所</t>
    <rPh sb="0" eb="3">
      <t>ショウガイジ</t>
    </rPh>
    <rPh sb="3" eb="5">
      <t>ツウショ</t>
    </rPh>
    <rPh sb="5" eb="7">
      <t>シエン</t>
    </rPh>
    <rPh sb="7" eb="10">
      <t>ジギョウショ</t>
    </rPh>
    <phoneticPr fontId="1"/>
  </si>
  <si>
    <t>事業所数</t>
    <rPh sb="0" eb="3">
      <t>ジギョウショ</t>
    </rPh>
    <rPh sb="3" eb="4">
      <t>スウ</t>
    </rPh>
    <phoneticPr fontId="1"/>
  </si>
  <si>
    <t>生・・・生活介護</t>
    <rPh sb="0" eb="1">
      <t>セイ</t>
    </rPh>
    <rPh sb="4" eb="6">
      <t>セイカツ</t>
    </rPh>
    <rPh sb="6" eb="8">
      <t>カイゴ</t>
    </rPh>
    <phoneticPr fontId="1"/>
  </si>
  <si>
    <t>居・・・居宅訪問型児童発達支援</t>
    <rPh sb="0" eb="1">
      <t>キョ</t>
    </rPh>
    <rPh sb="4" eb="6">
      <t>キョタク</t>
    </rPh>
    <rPh sb="6" eb="8">
      <t>ホウモン</t>
    </rPh>
    <rPh sb="8" eb="9">
      <t>ガタ</t>
    </rPh>
    <rPh sb="9" eb="11">
      <t>ジドウ</t>
    </rPh>
    <rPh sb="11" eb="13">
      <t>ハッタツ</t>
    </rPh>
    <rPh sb="13" eb="15">
      <t>シエン</t>
    </rPh>
    <phoneticPr fontId="1"/>
  </si>
  <si>
    <t>居宅訪問型児童発達支援</t>
    <rPh sb="0" eb="2">
      <t>キョタク</t>
    </rPh>
    <rPh sb="2" eb="4">
      <t>ホウモン</t>
    </rPh>
    <rPh sb="4" eb="5">
      <t>ガタ</t>
    </rPh>
    <rPh sb="5" eb="7">
      <t>ジドウ</t>
    </rPh>
    <rPh sb="7" eb="9">
      <t>ハッタツ</t>
    </rPh>
    <rPh sb="9" eb="11">
      <t>シエン</t>
    </rPh>
    <phoneticPr fontId="1"/>
  </si>
  <si>
    <t>保・・・保育所等訪問支援</t>
    <rPh sb="0" eb="1">
      <t>ホ</t>
    </rPh>
    <rPh sb="4" eb="6">
      <t>ホイク</t>
    </rPh>
    <rPh sb="6" eb="7">
      <t>ショ</t>
    </rPh>
    <rPh sb="7" eb="8">
      <t>トウ</t>
    </rPh>
    <rPh sb="8" eb="10">
      <t>ホウモン</t>
    </rPh>
    <rPh sb="10" eb="12">
      <t>シエン</t>
    </rPh>
    <phoneticPr fontId="1"/>
  </si>
  <si>
    <t>保育所等訪問支援</t>
    <rPh sb="0" eb="2">
      <t>ホイク</t>
    </rPh>
    <rPh sb="2" eb="3">
      <t>ショ</t>
    </rPh>
    <rPh sb="3" eb="4">
      <t>トウ</t>
    </rPh>
    <rPh sb="4" eb="6">
      <t>ホウモン</t>
    </rPh>
    <rPh sb="6" eb="8">
      <t>シエン</t>
    </rPh>
    <phoneticPr fontId="1"/>
  </si>
  <si>
    <t>放・・・放課後等デイサービス</t>
    <rPh sb="0" eb="1">
      <t>ホウ</t>
    </rPh>
    <rPh sb="4" eb="8">
      <t>ホウカゴトウ</t>
    </rPh>
    <phoneticPr fontId="1"/>
  </si>
  <si>
    <t>放課後等デイサービス</t>
    <rPh sb="0" eb="3">
      <t>ホウカゴ</t>
    </rPh>
    <rPh sb="3" eb="4">
      <t>トウ</t>
    </rPh>
    <phoneticPr fontId="1"/>
  </si>
  <si>
    <t>児童発達支援</t>
    <rPh sb="0" eb="6">
      <t>ジドウハッタツシエン</t>
    </rPh>
    <phoneticPr fontId="1"/>
  </si>
  <si>
    <t>-</t>
  </si>
  <si>
    <t>（株）やまびこ学苑</t>
  </si>
  <si>
    <t>857-4512
南松浦郡新上五島町榎津郷72-8</t>
  </si>
  <si>
    <t>子ども発達支援　やまびこ学苑上五島校</t>
  </si>
  <si>
    <t>新上五島町</t>
  </si>
  <si>
    <t>857-4404
南松浦郡新上五島町青方郷2090番地46</t>
  </si>
  <si>
    <t>新上五島町こども発達センターあおいとり</t>
  </si>
  <si>
    <t>（株）D＆Kgroup</t>
  </si>
  <si>
    <t>857-0361
北松浦郡佐々町小浦免4-42</t>
  </si>
  <si>
    <t>わっか</t>
  </si>
  <si>
    <t>（有）エクサスフィットネス</t>
  </si>
  <si>
    <t>857-0352
北松浦郡佐々町口石免444-5　佐々健康モール内</t>
  </si>
  <si>
    <t>はぴなすげんきキッズ</t>
  </si>
  <si>
    <t>（同）ＣＡＲＲＹ　ＯＵＴ</t>
  </si>
  <si>
    <t>857-0352
北松浦郡佐々町口石免444-5</t>
  </si>
  <si>
    <t>放課後等デイサービス　フェアネス</t>
  </si>
  <si>
    <t>（株）ぷらすキッズ</t>
  </si>
  <si>
    <t>857-0341
北松浦郡佐々町羽須和免927</t>
  </si>
  <si>
    <t>ぷらすキッズ佐々館</t>
  </si>
  <si>
    <t>857-0321
北松浦郡佐々町市瀬免142-1</t>
  </si>
  <si>
    <t>子ども発達支援　やまびこ学苑佐々校</t>
  </si>
  <si>
    <t>（株）愛佳</t>
  </si>
  <si>
    <t>857-0311
北松浦郡佐々町本田原免216-8　2階</t>
  </si>
  <si>
    <t>児童発達支援事業所　エールチルドレン</t>
  </si>
  <si>
    <t>（株）ティー・エイチ</t>
  </si>
  <si>
    <t>857-0311
北松浦郡佐々町本田原免190-3　2Ｆ</t>
  </si>
  <si>
    <t>スマイルさざ</t>
  </si>
  <si>
    <t>（特非）しらかば</t>
  </si>
  <si>
    <t>859-3726
東彼杵郡波佐見町稗木場郷104番地</t>
  </si>
  <si>
    <t>子ども発達支援室さくらいろ</t>
  </si>
  <si>
    <t>（株）ＦＵＳＩＯＮ</t>
  </si>
  <si>
    <t>859-3715
東彼杵郡波佐見町宿郷819-1</t>
  </si>
  <si>
    <t>プルミエキッズ２nd</t>
  </si>
  <si>
    <t>特定非営利法人　S,L,H</t>
  </si>
  <si>
    <t>859-3715
東彼杵郡波佐見町宿郷49-2</t>
  </si>
  <si>
    <t>放課後等デイサービス　ともに</t>
  </si>
  <si>
    <t>（一社）ハートサポート</t>
  </si>
  <si>
    <t>859-3702
東彼杵郡波佐見町湯無田郷1338-1</t>
  </si>
  <si>
    <t>チャイルドハート波佐見みらい</t>
  </si>
  <si>
    <t>（福）長崎慈光園</t>
  </si>
  <si>
    <t>859-3618
東彼杵郡川棚町小串郷1974</t>
  </si>
  <si>
    <t>社会福祉法人　長崎慈光園　デイサービス「ホープ」</t>
  </si>
  <si>
    <t>○</t>
  </si>
  <si>
    <t>（一社）特別支援協</t>
  </si>
  <si>
    <t>859-3615
東彼杵郡川棚町下組郷2036-4</t>
  </si>
  <si>
    <t>COMPASS東彼杵</t>
  </si>
  <si>
    <t>（株）Ｎ・ライフプラン</t>
  </si>
  <si>
    <t>859-3608
東彼杵郡川棚町栄町40番地2川棚ヒルズビル1-A</t>
  </si>
  <si>
    <t>こどもデイサービス・ぱる</t>
  </si>
  <si>
    <t>（株）FUSION</t>
  </si>
  <si>
    <t>859-3605
東彼杵郡川棚町百津郷364-282</t>
  </si>
  <si>
    <t>キッズすてっぷ　とうひ</t>
  </si>
  <si>
    <t>テイクオフ（株）</t>
  </si>
  <si>
    <t>851-2108
西彼杵郡時津町日並郷字新開3661番地2階</t>
  </si>
  <si>
    <t>児童発達支援あいびぃひなみ
こども広場　あいびぃ　ひなみ</t>
  </si>
  <si>
    <t>（株）てわざ</t>
  </si>
  <si>
    <t>851-2106
西彼杵郡時津町左底郷1832-1</t>
  </si>
  <si>
    <t>児童発達支援・放課後等デイサービスやわら時津店</t>
  </si>
  <si>
    <t>（福）時津町社会福祉協議会</t>
  </si>
  <si>
    <t>851-2106
西彼杵郡時津町左底郷367番地</t>
  </si>
  <si>
    <t>児童発達支援事業所　たんぽぽ</t>
  </si>
  <si>
    <t>（株）優愛会</t>
  </si>
  <si>
    <t>851-2105
西彼杵郡時津町浦郷440-10</t>
  </si>
  <si>
    <t>デイサービス　クローバー・ガーデン時津</t>
  </si>
  <si>
    <t>（株）Leccot</t>
  </si>
  <si>
    <t>851-2105
西彼杵郡時津町浦郷273-2</t>
  </si>
  <si>
    <t>児童発達支援・放課後等デイサービスSORAトギツ</t>
  </si>
  <si>
    <t>キッズハウス・クローバー</t>
  </si>
  <si>
    <t>（同）ほのぼのプラス</t>
  </si>
  <si>
    <t>851-2104
西彼杵郡時津町野田郷46-1</t>
  </si>
  <si>
    <t>ほのぼのくらす</t>
  </si>
  <si>
    <t>（株）クラ・ゼミ</t>
  </si>
  <si>
    <t>851-2103
西彼杵郡時津町元村郷815-13植木ビル</t>
  </si>
  <si>
    <t>こどもサポート教室「あいあい」長崎時津校</t>
  </si>
  <si>
    <t>（一社）Ohana・Laule’a</t>
  </si>
  <si>
    <t>851-2102
西彼杵郡時津町浜田郷196-5マルイチビル1F-B</t>
  </si>
  <si>
    <t>LICO KIDS elua</t>
  </si>
  <si>
    <t>智太（同）</t>
  </si>
  <si>
    <t>851-2102
西彼杵郡時津町浜田郷572-33</t>
  </si>
  <si>
    <t>はるの樹＋</t>
  </si>
  <si>
    <t>851-2102
西彼杵郡時津町浜田郷1466-3</t>
  </si>
  <si>
    <t>はるの樹</t>
  </si>
  <si>
    <t>851-2101
西彼杵郡時津町浜田郷196-5　マルイチビル1F</t>
  </si>
  <si>
    <t>LICOKIDS</t>
  </si>
  <si>
    <t>（株）ENTOWA</t>
  </si>
  <si>
    <t>851-2131
西彼杵郡長与町嬉里郷461</t>
  </si>
  <si>
    <t>エフ・ステージ長与daydream</t>
  </si>
  <si>
    <t>（同）Shin</t>
  </si>
  <si>
    <t>851-2131
西彼杵郡長与町北陽台1丁目1番5号</t>
  </si>
  <si>
    <t>児童発達支援・放課後等デイサービス　オープンはぁと　吉無田第２校</t>
  </si>
  <si>
    <t>児童発達支援・放課後等デイサービス　おーぷんはぁと</t>
  </si>
  <si>
    <t>はなのき（株）</t>
  </si>
  <si>
    <t>851-2129
西彼杵郡長与町斉藤郷49-3</t>
  </si>
  <si>
    <t>放課後等デイサービスよよぎ　長与校</t>
  </si>
  <si>
    <t>（福）長与町社会福祉協議会</t>
  </si>
  <si>
    <t>851-2128
西彼杵郡長与町嬉里郷431-1</t>
  </si>
  <si>
    <t>社会福祉法人　長与町社会福祉協議会　放課後等デイサービス　きゃんばす</t>
  </si>
  <si>
    <t>851-2128
西彼杵郡長与町嬉里郷660-1ウレリマンション</t>
  </si>
  <si>
    <t>クローバーキッズ長与</t>
  </si>
  <si>
    <t>（株）チャイルドハート</t>
  </si>
  <si>
    <t>851-2128
西彼杵郡長与町嬉里郷456-3</t>
  </si>
  <si>
    <t>チャイルドＳＰ長与</t>
  </si>
  <si>
    <t>第三者評価受審日
H27.10.28～29</t>
  </si>
  <si>
    <t>851-2128
西彼杵郡長与町嬉里郷431番地1</t>
  </si>
  <si>
    <t>社会福祉法人　長与町社会福祉協議会　放課後等デイサービス　くれよん</t>
  </si>
  <si>
    <t>851-2127
西彼杵郡長与町高田郷2155-1　2F</t>
  </si>
  <si>
    <t>やわらキッズ長与運動教室</t>
  </si>
  <si>
    <t>851-2127
西彼杵郡長与町高田郷1240 コーポはるよし</t>
  </si>
  <si>
    <t>デイサービス・クローバー・ガーデン長与</t>
  </si>
  <si>
    <t>851-2127
西彼杵郡長与町高田郷2155番地1</t>
  </si>
  <si>
    <t>児童発達支援・放課後等デイサービスやわら</t>
  </si>
  <si>
    <t>851-2126
西彼杵郡長与町吉無田郷2061番地4</t>
  </si>
  <si>
    <t>児童発達支援・放課後等デイサービス　おーぷんはぁと3校</t>
  </si>
  <si>
    <t>（福）ほかにわ共和国</t>
  </si>
  <si>
    <t>859-2606
南島原市加津佐町甲5718番地</t>
  </si>
  <si>
    <t>児童デイサービス事業所　デイ雲</t>
  </si>
  <si>
    <t>（福）コスモス会</t>
  </si>
  <si>
    <t>859-2501
南島原市口之津町乙2240番地1</t>
  </si>
  <si>
    <t>たすかる早崎</t>
  </si>
  <si>
    <t>（福）山陰会</t>
  </si>
  <si>
    <t>デイサービス　たすかる</t>
  </si>
  <si>
    <t>859-2212
南島原市西有家町須川1666番地2</t>
  </si>
  <si>
    <t>西有家ステーション</t>
  </si>
  <si>
    <t>859-2204
南島原市有家町蒲河2273番地</t>
  </si>
  <si>
    <t>児童デイサービス事業所　デイ雲柿の木</t>
  </si>
  <si>
    <t>（福）木場福祉会</t>
  </si>
  <si>
    <t>859-2113
南島原市布津町丙187番地1</t>
  </si>
  <si>
    <t>児童支援センター　エミール</t>
  </si>
  <si>
    <t>（同）雲仙堂</t>
  </si>
  <si>
    <t>859-2112
南島原市布津町乙三本松346-6</t>
  </si>
  <si>
    <t>キッズセンターさんわⅡ</t>
  </si>
  <si>
    <t>859-1505
南島原市深江町戊2970番地2</t>
  </si>
  <si>
    <t>ブライト</t>
  </si>
  <si>
    <t>859-1505
南島原市深江町戊2825</t>
  </si>
  <si>
    <t>859-1504
南島原市深江町丁2021-3</t>
  </si>
  <si>
    <t>キッズセンターさんわ</t>
  </si>
  <si>
    <t>859-1212
雲仙市瑞穂町西郷己854番地1</t>
  </si>
  <si>
    <t>ウェルカム社瑞穂</t>
  </si>
  <si>
    <t>（株）こぴっと</t>
  </si>
  <si>
    <t>859-1115
雲仙市吾妻町牛口名字向河498-2</t>
  </si>
  <si>
    <t>株式会社こぴっと　多機能型事業所　ななつの風にこり</t>
  </si>
  <si>
    <t>859-1107
雲仙市吾妻町牛口名字向河498-2</t>
  </si>
  <si>
    <t>株式会社こぴっと多機能型事業所ななつの風きらり</t>
  </si>
  <si>
    <t>（株）おばまの森</t>
  </si>
  <si>
    <t>854-0515
雲仙市小浜町北野680番地</t>
  </si>
  <si>
    <t>おおぞら</t>
  </si>
  <si>
    <t>そら</t>
  </si>
  <si>
    <t>（同）ありがとう</t>
  </si>
  <si>
    <t>854-0407
雲仙市千々石町庚426番地</t>
  </si>
  <si>
    <t>こばの花</t>
  </si>
  <si>
    <t>こばの空</t>
  </si>
  <si>
    <t>第三者評価受審日
R4.1.13～14</t>
  </si>
  <si>
    <t>（福）星のくま</t>
  </si>
  <si>
    <t>854-0302
雲仙市愛野町乙2339番地3</t>
  </si>
  <si>
    <t>キッズステーションあいの</t>
  </si>
  <si>
    <t>854-0302
雲仙市愛野町乙2336番地1</t>
  </si>
  <si>
    <t>アクティビティセンターあいの</t>
  </si>
  <si>
    <t>第三者評価受審日
R1.10.24～25</t>
  </si>
  <si>
    <t>（福）南高愛隣会</t>
  </si>
  <si>
    <t>854-0302
雲仙市愛野町乙810-1</t>
  </si>
  <si>
    <t>PARKすくすく</t>
  </si>
  <si>
    <t>（株）アケボノ</t>
  </si>
  <si>
    <t>854-0301
雲仙市愛野町甲3873-37　2階</t>
  </si>
  <si>
    <t>はなまるキッズ</t>
  </si>
  <si>
    <t>（福）三恵会</t>
  </si>
  <si>
    <t>857-2427
西海市大島町1876-49</t>
  </si>
  <si>
    <t>西海市立大島児童発達支援館</t>
  </si>
  <si>
    <t>857-2302
西海市大瀬戸町瀬戸樫浦郷2513-4</t>
  </si>
  <si>
    <t>さくらっ子</t>
  </si>
  <si>
    <t>（特非）長崎学舎</t>
  </si>
  <si>
    <t>851-3504
西海市西海町木場郷547-3</t>
  </si>
  <si>
    <t>なないろきっず</t>
  </si>
  <si>
    <t>851-3406
西海市西彼町鳥加郷2218</t>
  </si>
  <si>
    <t>西海市療育支援相談センター</t>
  </si>
  <si>
    <t>851-3305
西海市西彼町喰場郷池ノ本1320番地12</t>
  </si>
  <si>
    <t>サニー</t>
  </si>
  <si>
    <t>853-0031
五島市吉久木町695-1</t>
  </si>
  <si>
    <t>子ども発達支援　やまびこ学苑第二五島校</t>
  </si>
  <si>
    <t>子ども発達支援　やまびこ学苑五島校</t>
  </si>
  <si>
    <t>（福）壱心会</t>
  </si>
  <si>
    <t>811-5544
壱岐市勝本町布気触948番1</t>
  </si>
  <si>
    <t>こころキッズ</t>
  </si>
  <si>
    <t>（福）壱岐市社会福祉協議会</t>
  </si>
  <si>
    <t>811-5142
壱岐市郷ノ浦町坪触3099番地</t>
  </si>
  <si>
    <t>壱岐市社協　ジュニアデイサービス</t>
  </si>
  <si>
    <t>壱岐市</t>
  </si>
  <si>
    <t>811-5133
壱岐市郷ノ浦町本村触93番地</t>
  </si>
  <si>
    <t>壱岐こどもセンター</t>
  </si>
  <si>
    <t>（福）米寿会</t>
  </si>
  <si>
    <t>817-0322
対馬市美津島町鶏知甲882-12</t>
  </si>
  <si>
    <t>対馬こども療育デイサービスセンター</t>
  </si>
  <si>
    <t>JEC対馬（株）</t>
  </si>
  <si>
    <t>817-0248
対馬市厳原町小茂田316番地</t>
  </si>
  <si>
    <t>多機能型　対馬ひまわり学習館</t>
  </si>
  <si>
    <t>859-4507
松浦市志佐町庄野免632-6</t>
  </si>
  <si>
    <t>子ども発達支援やまびこ学苑松浦校</t>
  </si>
  <si>
    <t>（福）敬昌会</t>
  </si>
  <si>
    <t>859-4501
松浦市志佐町浦免1532番地1</t>
  </si>
  <si>
    <t>放課後等デイサービスまんてんカレッジ</t>
  </si>
  <si>
    <t>859-4501
松浦市志佐町浦免1532-11</t>
  </si>
  <si>
    <t>児童発達支援・放課後等デイサービスまんてん　まつうら校</t>
  </si>
  <si>
    <t>（福）親愛会</t>
  </si>
  <si>
    <t>859-5141
平戸市山中町689-4</t>
  </si>
  <si>
    <t>平戸市療育支援センター　あったかさん２１</t>
  </si>
  <si>
    <t>（株）シービューランチ</t>
  </si>
  <si>
    <t>859-5132
平戸市川内町35</t>
  </si>
  <si>
    <t>児童発達支援うみかぜホースパーク
放課後等デイサービスうみかぜホースパーク</t>
  </si>
  <si>
    <t>（福）平戸市社会福祉協議会</t>
  </si>
  <si>
    <t>859-5121
平戸市岩の上町1466番地</t>
  </si>
  <si>
    <t>放課後等でいさーびす　つばさ</t>
  </si>
  <si>
    <t>859-5116
平戸市職人町126</t>
  </si>
  <si>
    <t>子ども発達支援　やまびこ学苑平戸校</t>
  </si>
  <si>
    <t>859-5115
平戸市新町40-1</t>
  </si>
  <si>
    <t>子ども発達支援　やまびこ学苑新町校</t>
  </si>
  <si>
    <t>859-4824
平戸市田平町小手田免1020-11</t>
  </si>
  <si>
    <t>児童発達支援・放課後等デイサービスまんてんミライズ</t>
  </si>
  <si>
    <t>859-4824
平戸市田平町小手田免1020-2</t>
  </si>
  <si>
    <t>放課後等デイサービスまんてん</t>
  </si>
  <si>
    <t>（福）インフィニティ</t>
  </si>
  <si>
    <t>856-0845
大村市大里町39番地1</t>
  </si>
  <si>
    <t>ウランちゃん</t>
  </si>
  <si>
    <t>856-0845
大村市大里町35番地5</t>
  </si>
  <si>
    <t>アトムくん</t>
  </si>
  <si>
    <t>サンクスラボ（株）</t>
  </si>
  <si>
    <t>856-0843
大村市今村町72-3</t>
  </si>
  <si>
    <t>サンクスラボ・アフタースクール大村</t>
  </si>
  <si>
    <t>856-0837
大村市西本町538番地3</t>
  </si>
  <si>
    <t>サンクスラボ・アフタースクール西本町</t>
  </si>
  <si>
    <t>（一社）ミライノ</t>
  </si>
  <si>
    <t>856-0835
大村市久原2丁目1073番地2</t>
  </si>
  <si>
    <t>ジョイ・ラボ</t>
  </si>
  <si>
    <t>C・Nﾄﾞﾘｰﾑ（同）</t>
  </si>
  <si>
    <t>856-0835
大村市久原1丁目488-1</t>
  </si>
  <si>
    <t>児童発達支援・放課後等デイサービス One handⅡ</t>
  </si>
  <si>
    <t>（福）ことの海会</t>
  </si>
  <si>
    <t>856-0835
大村市久原1丁目595-1</t>
  </si>
  <si>
    <t>児童発達支援センターふわり久原</t>
  </si>
  <si>
    <t>856-0832
大村市本町328-1</t>
  </si>
  <si>
    <t>COMPASS大村Link</t>
  </si>
  <si>
    <t>青少年児童療育支援協会（株）</t>
  </si>
  <si>
    <t>856-0832
大村市本町223番地1　セントロビル3F</t>
  </si>
  <si>
    <t>フリースマイル大村</t>
  </si>
  <si>
    <t>856-0832
大村市本町585番地3</t>
  </si>
  <si>
    <t>ふわり本町</t>
  </si>
  <si>
    <t>856-0832
大村市本町436番地9</t>
  </si>
  <si>
    <t>児童発達支援ふわり本町</t>
  </si>
  <si>
    <t>（株）オフィス・エス・ワン</t>
  </si>
  <si>
    <t>856-0828
大村市杭出津2丁目587-2</t>
  </si>
  <si>
    <t>しーど</t>
  </si>
  <si>
    <t>856-0828
大村市杭出津2丁目588番地5</t>
  </si>
  <si>
    <t>ぶるーむ</t>
  </si>
  <si>
    <t>（福）大村市社会福祉協議会</t>
  </si>
  <si>
    <t>856-0825
大村市西三城町8（大村市総合福祉センター別館1階）</t>
  </si>
  <si>
    <t>スキップ</t>
  </si>
  <si>
    <t>856-0825
大村市西三城町138番地</t>
  </si>
  <si>
    <t>大村市療育支援センター</t>
  </si>
  <si>
    <t>856-0817
大村市古賀島町498-10</t>
  </si>
  <si>
    <t>フリースマイル大村CORE</t>
  </si>
  <si>
    <t>（一社）きらく福祉事業会</t>
  </si>
  <si>
    <t>856-0814
大村市松並2丁目851-3</t>
  </si>
  <si>
    <t>こども発達支援センターもみじ</t>
  </si>
  <si>
    <t>856-0813
大村市西大村本町728-5</t>
  </si>
  <si>
    <t>COMPASS大村Peace</t>
  </si>
  <si>
    <t>（同）礼和サポート</t>
  </si>
  <si>
    <t>856-0813
大村市西大村本町359番地</t>
  </si>
  <si>
    <t>COLORぷらす</t>
  </si>
  <si>
    <t>（福）大村子供の家</t>
  </si>
  <si>
    <t>856-0811
大村市原口町591番地2</t>
  </si>
  <si>
    <t>放課後等デイサービスnicoステップ</t>
  </si>
  <si>
    <t>856-0811
大村市原口町664-1</t>
  </si>
  <si>
    <t>サンクスラボ・アフタースクール原口町</t>
  </si>
  <si>
    <t>（株）オフィス・エス・ワン　</t>
  </si>
  <si>
    <t>856-0808
大村市黒丸町160番地1</t>
  </si>
  <si>
    <t>どれみ</t>
  </si>
  <si>
    <t>（株）ゆかり</t>
  </si>
  <si>
    <t>856-0807
大村市宮小路1丁目213-10 2階</t>
  </si>
  <si>
    <t>児童発達支援サポートゆかりホープ</t>
  </si>
  <si>
    <t>856-0807
大村市宮小路1丁目258-7</t>
  </si>
  <si>
    <t>COMPASS発達支援センター大村.NEXT</t>
  </si>
  <si>
    <t>（株）ＧＳサポート</t>
  </si>
  <si>
    <t>856-0807
大村市宮小路3丁目1999番地1</t>
  </si>
  <si>
    <t>就労準備型放課後等デイサービス　ＵＰる　おおむら</t>
  </si>
  <si>
    <t>856-0807
大村市宮小路1丁目213-10</t>
  </si>
  <si>
    <t>児童発達支援サポートゆかりパステル</t>
  </si>
  <si>
    <t>（株）Noie</t>
  </si>
  <si>
    <t>856-0807
大村市宮小路2丁目1309-2</t>
  </si>
  <si>
    <t>おはなのいえ宮小路</t>
  </si>
  <si>
    <t>（特非）元気っ子クラブ　ファイト</t>
  </si>
  <si>
    <t>856-0807
大村市宮小路3丁目5番地1長崎県虹の原特別支援学校</t>
  </si>
  <si>
    <t>放課後等デイサービス　げんきっこ</t>
  </si>
  <si>
    <t>（株）K＆L’s factory</t>
  </si>
  <si>
    <t>856-0806
大村市富の原二丁目773</t>
  </si>
  <si>
    <t>発達支援ルームくじらぐも　はあと</t>
  </si>
  <si>
    <t>（福）とみのはら福祉会</t>
  </si>
  <si>
    <t>856-0806
大村市富の原1-1258-1</t>
  </si>
  <si>
    <t>児童デイサービス寺子屋エース</t>
  </si>
  <si>
    <t>（株）K＆L´S factory</t>
  </si>
  <si>
    <t>856-0806
大村市富の原2丁目773</t>
  </si>
  <si>
    <t>発達支援ルームくじらぐも　ほし</t>
  </si>
  <si>
    <t>856-0806
大村市大川田町423-4</t>
  </si>
  <si>
    <t>児童発達支援事業所すいすい</t>
  </si>
  <si>
    <t>C・Nドリーム（同）</t>
  </si>
  <si>
    <t>856-0805
大村市竹松本町829-16</t>
  </si>
  <si>
    <t>One handⅢ(ワン・ハンドⅢ)</t>
  </si>
  <si>
    <t>856-0804
大村市大川田町421-5</t>
  </si>
  <si>
    <t>デイサービスほいっぷ</t>
  </si>
  <si>
    <t>856-0804
大村市大川田町423-4</t>
  </si>
  <si>
    <t>児童デイサービス　えくぼあっぷ</t>
  </si>
  <si>
    <t>856-0804
大村市大川田町421-5、423-2、421-2</t>
  </si>
  <si>
    <t>児童デイサービス　ぱれっと</t>
  </si>
  <si>
    <t>856-0804
大村市大川田町338-2</t>
  </si>
  <si>
    <t>児童発達支援　たっち</t>
  </si>
  <si>
    <t>856-0804
大村市大川田町421-2</t>
  </si>
  <si>
    <t>児童デイサービスえくぼ</t>
  </si>
  <si>
    <t>あさひ福祉会</t>
  </si>
  <si>
    <t>856-0802
大村市皆同町231番地1</t>
  </si>
  <si>
    <t>りんごの木療育園</t>
  </si>
  <si>
    <t>（同）三弘企画</t>
  </si>
  <si>
    <t>856-0801
大村市寿古町812番地11</t>
  </si>
  <si>
    <t>カンタービレ</t>
  </si>
  <si>
    <t>856-0046
大村市木場2丁目382-15</t>
  </si>
  <si>
    <t>おはなのいえ木場　えこる</t>
  </si>
  <si>
    <t>856-0046
大村市木場2丁目333-13</t>
  </si>
  <si>
    <t>おはなのいえ　木場</t>
  </si>
  <si>
    <t>856-0028
大村市坂口町1125番地1</t>
  </si>
  <si>
    <t>いろは</t>
  </si>
  <si>
    <t>（医）戸嶋会</t>
  </si>
  <si>
    <t>856-0027
大村市植松2丁目726-21　植松インタービル1F</t>
  </si>
  <si>
    <t>チャイルドハート植松</t>
  </si>
  <si>
    <t>856-0027
大村市植松3丁目630-3</t>
  </si>
  <si>
    <t>児童発達支援サポートゆかり</t>
  </si>
  <si>
    <t>856-0027
大村市植松2丁目726-21　植松インタービル2Ｆ</t>
  </si>
  <si>
    <t>チャイルドハート大村</t>
  </si>
  <si>
    <t>グローバル人材育成（株）</t>
  </si>
  <si>
    <t>856-0026
大村市池田2丁目925番地10</t>
  </si>
  <si>
    <t>宙Kid’s Love</t>
  </si>
  <si>
    <t>856-0024
大村市諏訪三丁目73番地1</t>
  </si>
  <si>
    <t>COLOR Sun</t>
  </si>
  <si>
    <t>ＣＯＬＯＲ</t>
  </si>
  <si>
    <t>856-0024
大村市諏訪1丁目895</t>
  </si>
  <si>
    <t>夢（どりいむ）</t>
  </si>
  <si>
    <t>大村未来づくり（株）</t>
  </si>
  <si>
    <t>856-0022
大村市雄ケ原町1298-29</t>
  </si>
  <si>
    <t>かしのきランド</t>
  </si>
  <si>
    <t>856-0018
大村市今富町10-36</t>
  </si>
  <si>
    <t>子育てステーション　こでまりα</t>
  </si>
  <si>
    <t>子育てステーション　こでまり</t>
  </si>
  <si>
    <t>856-0017
大村市荒瀬町268-9</t>
  </si>
  <si>
    <t>おはなのいえ萱瀬</t>
  </si>
  <si>
    <t>856-0011
大村市重井田町637-3</t>
  </si>
  <si>
    <t>放課後等デイサービスくじらぐも</t>
  </si>
  <si>
    <t>856-0007
大村市草場町245-12</t>
  </si>
  <si>
    <t>フリースマイル大村草場</t>
  </si>
  <si>
    <t>（株）愛日</t>
  </si>
  <si>
    <t>859-0407
諫早市多良見町シーサイド2-323</t>
  </si>
  <si>
    <t>あいひ多良見</t>
  </si>
  <si>
    <t>859-0405
諫早市多良見町中里129-9</t>
  </si>
  <si>
    <t>COMPASS多良見</t>
  </si>
  <si>
    <t>（株）エス・ティ・コーポレーション</t>
  </si>
  <si>
    <t>859-0401
諫早市多良見町化屋754-16　1階</t>
  </si>
  <si>
    <t>キッズサポート　おれんじ</t>
  </si>
  <si>
    <t>（株）アップスタート</t>
  </si>
  <si>
    <t>859-0401
諫早市多良見町化屋321-25</t>
  </si>
  <si>
    <t>放課後等デイサービス　レッツスマイル</t>
  </si>
  <si>
    <t>（株）Nao Plan</t>
  </si>
  <si>
    <t>859-0401
諫早市多良見町化屋509-6　内野ビル2F</t>
  </si>
  <si>
    <t>キッズスペース　こころ</t>
  </si>
  <si>
    <t>（福）まごころ</t>
  </si>
  <si>
    <t>859-0314
諫早市御手水町936番地2</t>
  </si>
  <si>
    <t>まごころ塾</t>
  </si>
  <si>
    <t>（福）聖家族会</t>
  </si>
  <si>
    <t>Life is Beautiful（株）</t>
  </si>
  <si>
    <t>854-1121
諫早市飯盛町古場846番地1</t>
  </si>
  <si>
    <t>児童発達支援デイサービス　カラフル
放課後等デイサービス　カラフル</t>
  </si>
  <si>
    <t>（福）慈照福祉会</t>
  </si>
  <si>
    <t>854-0202
諫早市森山町慶師野1871番地</t>
  </si>
  <si>
    <t>もりのいろは</t>
  </si>
  <si>
    <t>854-0084
諫早市真崎町1854番地2　田口ビル</t>
  </si>
  <si>
    <t>キッズスペース　きらり</t>
  </si>
  <si>
    <t>（同）ポルタス</t>
  </si>
  <si>
    <t>854-0081
諫早市栄田町1308-1</t>
  </si>
  <si>
    <t>オトナリ</t>
  </si>
  <si>
    <t>（有）秀穂</t>
  </si>
  <si>
    <t>854-0072
諫早市永昌町38-20</t>
  </si>
  <si>
    <t>ふぁみりーステーション・ルミナ</t>
  </si>
  <si>
    <t>（福）愛善会</t>
  </si>
  <si>
    <t>854-0071
諫早市永昌東町22番48号</t>
  </si>
  <si>
    <t>第二リタの心　療育学苑</t>
  </si>
  <si>
    <t>（株）心晴</t>
  </si>
  <si>
    <t>854-0067
諫早市久山台52-1</t>
  </si>
  <si>
    <t>こはる　久山台</t>
  </si>
  <si>
    <t>（特非）かぜのおと</t>
  </si>
  <si>
    <t>854-0066
諫早市久山町1003番地1</t>
  </si>
  <si>
    <t>児童デイサービスくやまドレミ</t>
  </si>
  <si>
    <t>854-0063
諫早市貝津町1765</t>
  </si>
  <si>
    <t>COMPASS JUMP!</t>
  </si>
  <si>
    <t>（特非）Ｋ．Ｈ．Ｇ</t>
  </si>
  <si>
    <t>854-0063
諫早市貝津町1422-6</t>
  </si>
  <si>
    <t>キッズポート　ケイ．コム</t>
  </si>
  <si>
    <t>（福）諫早市手をつなぐ育成会</t>
  </si>
  <si>
    <t>854-0062
諫早市小船越町554番地6</t>
  </si>
  <si>
    <t>諫早市手をつなぐ　つくしっ子</t>
  </si>
  <si>
    <t>854-0061
諫早市宇都町22番70号</t>
  </si>
  <si>
    <t>第一リタの心　療育学苑</t>
  </si>
  <si>
    <t>（同）ninos</t>
  </si>
  <si>
    <t>854-0056
諫早市土師野尾町1690</t>
  </si>
  <si>
    <t>ことり</t>
  </si>
  <si>
    <t>（福）如月会</t>
  </si>
  <si>
    <t>854-0052
諫早市川床町127-2</t>
  </si>
  <si>
    <t>放課後デイサービス　オリジン</t>
  </si>
  <si>
    <t>（株）おひさま</t>
  </si>
  <si>
    <t>854-0042
諫早市上野町18-8</t>
  </si>
  <si>
    <t>おひさま</t>
  </si>
  <si>
    <t>854-0022
諫早市幸町24-33山本ビル1階</t>
  </si>
  <si>
    <t>にじいろ・kids</t>
  </si>
  <si>
    <t>（同）フェリックス</t>
  </si>
  <si>
    <t>854-0012
諫早市本町3-14　IMビル1-2号</t>
  </si>
  <si>
    <t>ぷれいらんど本町</t>
  </si>
  <si>
    <t>（同）erarエリア</t>
  </si>
  <si>
    <t>854-0011
諫早市八天町8-12</t>
  </si>
  <si>
    <t>放課後等デイサービス　みっくす</t>
  </si>
  <si>
    <t>（福）つかさ会</t>
  </si>
  <si>
    <t>854-0007
諫早市目代町1816-1及び諌早市金谷町5-17</t>
  </si>
  <si>
    <t>諫早ワークス</t>
  </si>
  <si>
    <t>854-0006
諫早市天満町12番26号</t>
  </si>
  <si>
    <t>ふぁみりーステーション・クレール</t>
  </si>
  <si>
    <t>854-0006
諫早市天満町58-25</t>
  </si>
  <si>
    <t>キッズスペース　のぞみ</t>
  </si>
  <si>
    <t>（福）見松会</t>
  </si>
  <si>
    <t>854-0005
諫早市城見町43番1号</t>
  </si>
  <si>
    <t>みらい学童　しろみ</t>
  </si>
  <si>
    <t>（同）ニコラボ</t>
  </si>
  <si>
    <t>854-0005
諫早市城見町20番25号　フォレストビル1F</t>
  </si>
  <si>
    <t>サニーキッズいさはや</t>
  </si>
  <si>
    <t>854-0003
諫早市泉町19-17</t>
  </si>
  <si>
    <t>COMPASS.Sunny</t>
  </si>
  <si>
    <t>（一社）ちえの和</t>
  </si>
  <si>
    <t>854-0003
諫早市泉町45番5号</t>
  </si>
  <si>
    <t>キッズサポート　ちえの和</t>
  </si>
  <si>
    <t>（特非）エール</t>
  </si>
  <si>
    <t>854-0001
諫早市福田町2570番地3</t>
  </si>
  <si>
    <t>障害児支援事業　クレイン・キッズ</t>
  </si>
  <si>
    <t>（特非）諫早なかよし村２１</t>
  </si>
  <si>
    <t>854-0001
諫早市福田町443-1</t>
  </si>
  <si>
    <t>特定非営利活動法人諌早なかよし村２１　このゆびとまれミドル</t>
  </si>
  <si>
    <t>854-0001
諫早市福田町357番地4</t>
  </si>
  <si>
    <t>PARKくるむ</t>
  </si>
  <si>
    <t>（同）さんらいず</t>
  </si>
  <si>
    <t>854-0001
諫早市福田町6番33号</t>
  </si>
  <si>
    <t>放課後等デイサービス　ほんわか</t>
  </si>
  <si>
    <t>854-0001
諫早市福田町1051番地6</t>
  </si>
  <si>
    <t>チャイルドハート諫早アウル</t>
  </si>
  <si>
    <t>854-0001
諫早市福田町3348-1</t>
  </si>
  <si>
    <t>特定非営利活動法人　諫早なかよし村２１　このゆびとまれカレッジ</t>
  </si>
  <si>
    <t>854-0001
諫早市福田町38-41</t>
  </si>
  <si>
    <t>特定非営利活動法人　諫早なかよし村２１　このゆびとまれ</t>
  </si>
  <si>
    <t>854-0001
諫早市福田町357番地15</t>
  </si>
  <si>
    <t>PARK　ふたばっこ</t>
  </si>
  <si>
    <t>（福）松風会</t>
  </si>
  <si>
    <t>859-1411
島原市有明町大三東甲2150番地</t>
  </si>
  <si>
    <t>デイきらり</t>
  </si>
  <si>
    <t>（特非）ウェルフェアしまばら</t>
  </si>
  <si>
    <t>855-0875
島原市中安徳町丁1814番地4</t>
  </si>
  <si>
    <t>放課後デイサービス　あんなか</t>
  </si>
  <si>
    <t>（同）Dainal</t>
  </si>
  <si>
    <t>855-0862
島原市新湊1丁目20番地</t>
  </si>
  <si>
    <t>就労準備型放課後等デイサービス　ミニナル</t>
  </si>
  <si>
    <t>（特非）城下</t>
  </si>
  <si>
    <t>855-0862
島原市新湊二丁目丙1679番地5</t>
  </si>
  <si>
    <t>子どもシティー「城下」</t>
  </si>
  <si>
    <t>（福）島原市社会福祉協議会</t>
  </si>
  <si>
    <t>855-0861
島原市下川尻町7895番地　長崎県立島原病院内（別館地下1階）</t>
  </si>
  <si>
    <t>島原市通園施設　あいあい</t>
  </si>
  <si>
    <t>（株）リハビリテーションケア</t>
  </si>
  <si>
    <t>855-0851
島原市萩原二丁目5004-3</t>
  </si>
  <si>
    <t>ACTしまばら3</t>
  </si>
  <si>
    <t>855-0851
島原市萩原2丁目5004番地3</t>
  </si>
  <si>
    <t>ACTしまばら１</t>
  </si>
  <si>
    <t>855-0831
島原市湊道2丁目7023</t>
  </si>
  <si>
    <t>アステップ</t>
  </si>
  <si>
    <t>（福）悠久会</t>
  </si>
  <si>
    <t>855-0042
島原市片町578-8</t>
  </si>
  <si>
    <t>児童デイサービス　スマイル</t>
  </si>
  <si>
    <t>855-0041
島原市宮の町738</t>
  </si>
  <si>
    <t>PARKさくら</t>
  </si>
  <si>
    <t>（株）山共</t>
  </si>
  <si>
    <t>855-0002
島原市洗切町丙6-8</t>
  </si>
  <si>
    <t>株式会社山共こどもの家　花</t>
  </si>
  <si>
    <t>株式会社山共　こどもの家</t>
  </si>
  <si>
    <t>（有）三輪車</t>
  </si>
  <si>
    <t>859-6325
佐世保市吉井町大渡104-9</t>
  </si>
  <si>
    <t>さんりんしゃ1</t>
  </si>
  <si>
    <t>（特非）Ｉ・Ｓ・Ｋ</t>
  </si>
  <si>
    <t>859-6311
佐世保市吉井町橋川内1000番地1</t>
  </si>
  <si>
    <t>キッズルームかわい</t>
  </si>
  <si>
    <t>（株）ドミニコ</t>
  </si>
  <si>
    <t>859-6141
佐世保市鹿町町新深江8番地4</t>
  </si>
  <si>
    <t>放課後等デイサービス　えむかえサクラ</t>
  </si>
  <si>
    <t>（特非）あいらんど</t>
  </si>
  <si>
    <t>859-3241
佐世保市有福町4150番地1</t>
  </si>
  <si>
    <t>はぐはぐ</t>
  </si>
  <si>
    <t>（一社）みらいパートナーズ</t>
  </si>
  <si>
    <t>859-3241
佐世保市有福町570番地29</t>
  </si>
  <si>
    <t>放課後デイサービスひだまり</t>
  </si>
  <si>
    <t>ＳＴＥＰＬＡＮ（株）</t>
  </si>
  <si>
    <t>859-3241
佐世保市有福町90-11メゾン有福201</t>
  </si>
  <si>
    <t>児童発達支援・放課後等デイサービス　いろは</t>
  </si>
  <si>
    <t>859-3223
佐世保市広田1丁目32-10　インデイゴ広田　1階101号室</t>
  </si>
  <si>
    <t>キッズラボ　ひろた</t>
  </si>
  <si>
    <t>（株）ＢＬＵＥ　ＰＬＡＮＥＴＳ</t>
  </si>
  <si>
    <t>859-3223
佐世保市広田1丁目2-8冨田ビル1Ｆ</t>
  </si>
  <si>
    <t>ＢＬＵＥ　ＰＬＡＮＥＴＳ　はいき</t>
  </si>
  <si>
    <t>（株）ひまわりの森</t>
  </si>
  <si>
    <t>859-3223
佐世保市広田三丁目18番30号</t>
  </si>
  <si>
    <t>多機能型事業所　ひまわりのもり</t>
  </si>
  <si>
    <t>859-3223
佐世保市広田1丁目28番地7</t>
  </si>
  <si>
    <t>ぷらすキッズ広田館</t>
  </si>
  <si>
    <t>トチ（同）</t>
  </si>
  <si>
    <t>859-3214
佐世保市権常寺一丁目12番6号</t>
  </si>
  <si>
    <t>発達支援　コトトコ</t>
  </si>
  <si>
    <t>859-3214
佐世保市権常寺1丁目9番13号</t>
  </si>
  <si>
    <t>プルミエ　キッズ　３rd</t>
  </si>
  <si>
    <t>（株）air</t>
  </si>
  <si>
    <t>859-3214
佐世保市権常寺一丁目4番12号</t>
  </si>
  <si>
    <t>実りえ佐世保教室</t>
  </si>
  <si>
    <t>（株）ｃｏｌｏｒｓ</t>
  </si>
  <si>
    <t>859-3214
佐世保市権常寺1丁目4番20号ふるさわビル2階</t>
  </si>
  <si>
    <t>いろえんぴつ</t>
  </si>
  <si>
    <t>（株）わかば</t>
  </si>
  <si>
    <t>859-3213
佐世保市権常寺町1444番地2</t>
  </si>
  <si>
    <t>てとてきっず</t>
  </si>
  <si>
    <t>（福）宮共生会</t>
  </si>
  <si>
    <t>859-3213
佐世保市権常寺町1108-6</t>
  </si>
  <si>
    <t>チームごちゃまぜきっず</t>
  </si>
  <si>
    <t>859-3211
佐世保市早苗町487</t>
  </si>
  <si>
    <t>放課後等デイサービス　クローバー</t>
  </si>
  <si>
    <t>859-3203
佐世保市陣の内町114-2</t>
  </si>
  <si>
    <t>放課後等デイサービス　つくしんぼ</t>
  </si>
  <si>
    <t>（医）雄人会</t>
  </si>
  <si>
    <t>859-3151
佐世保市三川内本町358番地4</t>
  </si>
  <si>
    <t>児童デイサービス　みかわち</t>
  </si>
  <si>
    <t>（福）西友会</t>
  </si>
  <si>
    <t>858-0918
佐世保市相浦町606番地1</t>
  </si>
  <si>
    <t>共生型生活介護　デイサービスセンターあいのうら</t>
  </si>
  <si>
    <t>（株）grow.mam</t>
  </si>
  <si>
    <t>858-0918
佐世保市相浦町2682番1　ミヤサダビル103号</t>
  </si>
  <si>
    <t>キッズデイかのん</t>
  </si>
  <si>
    <t>（特非）長崎県民協働支援センター</t>
  </si>
  <si>
    <t>858-0916
佐世保市木宮町2番25号</t>
  </si>
  <si>
    <t>放課後等デイサービス　Happyあいのうら</t>
  </si>
  <si>
    <t>858-0916
佐世保市木宮町3番6号</t>
  </si>
  <si>
    <t>放課後等デイサービス　Ｈａｐｐｙ</t>
  </si>
  <si>
    <t>858-0915
佐世保市上相浦町9-7</t>
  </si>
  <si>
    <t>キッズすてっぷ　あいのうら</t>
  </si>
  <si>
    <t>（福）民生会</t>
  </si>
  <si>
    <t>858-0908
佐世保市光町1番地35</t>
  </si>
  <si>
    <t>放課後等デイサービス　リアン</t>
  </si>
  <si>
    <t>857-1175
佐世保市天神町1094番地1（2F)</t>
  </si>
  <si>
    <t>スマイルてんじん２号館</t>
  </si>
  <si>
    <t>857-1175
佐世保市天神町1094番地1</t>
  </si>
  <si>
    <t>スマイルてんじん</t>
  </si>
  <si>
    <t>857-1174
佐世保市天神2丁目19番45号</t>
  </si>
  <si>
    <t>スマイルてんじん３号館</t>
  </si>
  <si>
    <t>（株）福祉工房 Ｋ’ｓ</t>
  </si>
  <si>
    <t>857-1174
佐世保市天神5丁目9番26号</t>
  </si>
  <si>
    <t>放課後等児童デイサービス　えびす</t>
  </si>
  <si>
    <t>857-1166
佐世保市木風町10番1号</t>
  </si>
  <si>
    <t>チームくるーる</t>
  </si>
  <si>
    <t>（株）湧命</t>
  </si>
  <si>
    <t>857-1166
佐世保市木風町1473-1　2階</t>
  </si>
  <si>
    <t>児童デイ　ゆめ　木風３</t>
  </si>
  <si>
    <t>857-1166
佐世保市木風町1473-1（5階）</t>
  </si>
  <si>
    <t>児童デイ　ゆめ　木風２</t>
  </si>
  <si>
    <t>857-1166
佐世保市木風町1473-1</t>
  </si>
  <si>
    <t>児童デイ　ゆめ　木風</t>
  </si>
  <si>
    <t>857-1164
佐世保市白岳町144番地5</t>
  </si>
  <si>
    <t>ぷらすキッズ白岳館</t>
  </si>
  <si>
    <t>857-1151
佐世保市日宇町695番地2川崎ビル1階</t>
  </si>
  <si>
    <t>キッズすてっぷ　ひうみ</t>
  </si>
  <si>
    <t>857-0877
佐世保市万津町5-8　東洋ビル2F</t>
  </si>
  <si>
    <t>ＢＬＵＥ　ＰＬＡＮＥＴＳ</t>
  </si>
  <si>
    <t>857-0834
佐世保市潮見町6-3　2F</t>
  </si>
  <si>
    <t>子ども発達支援　やまびこ学苑第二潮見校</t>
  </si>
  <si>
    <t>857-0834
佐世保市潮見町6-3　3Ｆ</t>
  </si>
  <si>
    <t>子ども発達支援　やまびこ学苑潮見校</t>
  </si>
  <si>
    <t>857-0833
佐世保市若葉町32番3号</t>
  </si>
  <si>
    <t>プルミエ　キッズ　１ｓｔ</t>
  </si>
  <si>
    <t>佐世保療育サポート（同）</t>
  </si>
  <si>
    <t>857-0802
佐世保市高天町12番13号　田雑ビル1階</t>
  </si>
  <si>
    <t>させぼ療育ｐｌｕｓ</t>
  </si>
  <si>
    <t>857-0144
佐世保市皆瀬町48-16</t>
  </si>
  <si>
    <t>キッズすてっぷ　かいぜ</t>
  </si>
  <si>
    <t>（一社）いちばん星</t>
  </si>
  <si>
    <t>857-0143
佐世保市吉岡町1792-12</t>
  </si>
  <si>
    <t>放課後等デイサービスいちばん星</t>
  </si>
  <si>
    <t>（株）Ｃｉｅｌ</t>
  </si>
  <si>
    <t>857-0142
佐世保市野中町18-1</t>
  </si>
  <si>
    <t>ひかりキッズ</t>
  </si>
  <si>
    <t>（一社）ライフサポートパートナーひびき</t>
  </si>
  <si>
    <t>857-0133
佐世保市矢峰町116-7</t>
  </si>
  <si>
    <t>放課後等デイサービス　ひびき</t>
  </si>
  <si>
    <t>（福）湧命会</t>
  </si>
  <si>
    <t>857-0053
佐世保市常盤町2番3号　3階</t>
  </si>
  <si>
    <t>児童デイ　ゆめ　ときわ２</t>
  </si>
  <si>
    <t>857-0053
佐世保市常盤町2番3号　2階</t>
  </si>
  <si>
    <t>児童デイ　ゆめ　ときわ</t>
  </si>
  <si>
    <t>（一社）日本教育機構</t>
  </si>
  <si>
    <t>857-0053
佐世保市常盤町3番9号　ダイセイ常盤ビル3Ｆ</t>
  </si>
  <si>
    <t>チャイルドハートときわ</t>
  </si>
  <si>
    <t>857-0053
佐世保市常盤町3番9号ダイセイ常盤ビル2Ｆ</t>
  </si>
  <si>
    <t>チャイルドハート名切</t>
  </si>
  <si>
    <t>佐世保市</t>
  </si>
  <si>
    <t>857-0053
佐世保市常盤町6-1サンクル4番館</t>
  </si>
  <si>
    <t>佐世保市子ども発達センター</t>
  </si>
  <si>
    <t>（同）みどりこ</t>
  </si>
  <si>
    <t>857-0040
佐世保市比良町4番20号</t>
  </si>
  <si>
    <t>リトルガーデン</t>
  </si>
  <si>
    <t>（株）させぼパレスホテル</t>
  </si>
  <si>
    <t>857-0027
佐世保市谷郷町4番14号させぼパレスホテル2階</t>
  </si>
  <si>
    <t>児童発達支援・放課後等デイサービス　ＮＩＮＯＳ</t>
  </si>
  <si>
    <t>857-0027
佐世保市谷郷町2番4号　2Ｆ</t>
  </si>
  <si>
    <t>子ども発達支援　やまびこ学苑佐世保校</t>
  </si>
  <si>
    <t>857-0017
佐世保市梅田町6番3号　2階</t>
  </si>
  <si>
    <t>ぷらすキッズ梅田館</t>
  </si>
  <si>
    <t>857-0011
佐世保市春日町37-1</t>
  </si>
  <si>
    <t>キッズすてっぷ　させぼ</t>
  </si>
  <si>
    <t>（有）いそや</t>
  </si>
  <si>
    <t>852-8155
長崎市中園町11-1</t>
  </si>
  <si>
    <t>りとる　大地</t>
  </si>
  <si>
    <t>852-8155
長崎市中園町11番1号</t>
  </si>
  <si>
    <t>キッズ大地</t>
  </si>
  <si>
    <t>テークルート（同）</t>
  </si>
  <si>
    <t>852-8154
長崎市住吉町14番26号　サンケイ第2ビル201号</t>
  </si>
  <si>
    <t>放課後等デイサービス　テークルート</t>
  </si>
  <si>
    <t>（特非）ライフ</t>
  </si>
  <si>
    <t>852-8154
長崎市住吉町3番17号エトワール315　201号</t>
  </si>
  <si>
    <t>ライフくじらのおやこ</t>
  </si>
  <si>
    <t>852-8154
長崎市住吉町3-17エトワール315　101号</t>
  </si>
  <si>
    <t>ライフ　長崎事業所
Visit Support ライフ</t>
  </si>
  <si>
    <t>PROGRESS（株）</t>
  </si>
  <si>
    <t>852-8153
長崎市花丘町12-5杉本ビル2F</t>
  </si>
  <si>
    <t>チャイルドSP花丘</t>
  </si>
  <si>
    <t>（一社）シェアハート</t>
  </si>
  <si>
    <t>852-8153
長崎市花丘町20番8号　百武ビル3階西号室</t>
  </si>
  <si>
    <t>852-8153
長崎市花丘町13番4号　井上ハウス</t>
  </si>
  <si>
    <t>子どもサポートセンターシェアハート</t>
  </si>
  <si>
    <t>852-8153
長崎市花丘町7-24クレア住吉1Ｆ</t>
  </si>
  <si>
    <t>チャイルドSP住吉</t>
  </si>
  <si>
    <t>（株）コネクトながさき</t>
  </si>
  <si>
    <t>852-8137
長崎市若葉町1-23　中村ビル2階</t>
  </si>
  <si>
    <t>放課後等デイサービス　コネクトわかば</t>
  </si>
  <si>
    <t>852-8135
長崎市千歳町21-1-301</t>
  </si>
  <si>
    <t>放課後等デイサービスやわら　住吉店</t>
  </si>
  <si>
    <t>（福）遊歩の会</t>
  </si>
  <si>
    <t>852-8133
長崎市本原町21-6</t>
  </si>
  <si>
    <t>児童デイサービスゆうみん</t>
  </si>
  <si>
    <t>トレランス（株）</t>
  </si>
  <si>
    <t>852-8131
長崎市昭和町1丁目2番11号こころねビル3階</t>
  </si>
  <si>
    <t>こころねキッズ</t>
  </si>
  <si>
    <t>（株）シーエスケイ</t>
  </si>
  <si>
    <t>852-8118
長崎市松山町3番84号</t>
  </si>
  <si>
    <t>総合療育センターあじさい２</t>
  </si>
  <si>
    <t>総合療育センターあじさい</t>
  </si>
  <si>
    <t>（特非）ひだまり会</t>
  </si>
  <si>
    <t>852-8116
長崎市平和町5-26 1階</t>
  </si>
  <si>
    <t>放課後等デイサービス ピース</t>
  </si>
  <si>
    <t>852-8115
長崎市岡町4-2-2F</t>
  </si>
  <si>
    <t>放課後等デイサービスよよぎ　松山校</t>
  </si>
  <si>
    <t>（株）LIASON DEVELOPMENT</t>
  </si>
  <si>
    <t>852-8113
長崎市上野町2-2トライドリームビル2F</t>
  </si>
  <si>
    <t>保育所等訪問支援LIGARE</t>
  </si>
  <si>
    <t>（福）出島福祉村</t>
  </si>
  <si>
    <t>852-8106
長崎市岩川町2-4　ヴァルビル2F</t>
  </si>
  <si>
    <t>放課後等デイサービスいわかわ</t>
  </si>
  <si>
    <t>852-8106
長崎市岩川町2番3号</t>
  </si>
  <si>
    <t>放課後等デイサービスうらかみえきまえ</t>
  </si>
  <si>
    <t>（株）翔舞会</t>
  </si>
  <si>
    <t>852-8064
長崎市北陽町22-14</t>
  </si>
  <si>
    <t>放課後等デイサービス　やすらぎ２</t>
  </si>
  <si>
    <t>852-8064
長崎市北陽町1-7</t>
  </si>
  <si>
    <t>放課後等デイサービス　やすらぎ</t>
  </si>
  <si>
    <t>852-8062
長崎市大園町7-8</t>
  </si>
  <si>
    <t>児童発達支援あじさい滑石２</t>
  </si>
  <si>
    <t>（福）長崎市社会福祉事業協会</t>
  </si>
  <si>
    <t>852-8062
長崎市大園町6-8堀川ビル2F</t>
  </si>
  <si>
    <t>児童発達支援キッズさくら</t>
  </si>
  <si>
    <t>852-8062
長崎市大園町8番25号</t>
  </si>
  <si>
    <t>fun place for kids あいびぃ おおぞの</t>
  </si>
  <si>
    <t>放課後等デイサービス　あじさい滑石</t>
  </si>
  <si>
    <t>（株）ヴィレッジワン</t>
  </si>
  <si>
    <t>852-8061
長崎市滑石1丁目24番地7号</t>
  </si>
  <si>
    <t>will</t>
  </si>
  <si>
    <t>852-8061
長崎市滑石3丁目19-10 2階</t>
  </si>
  <si>
    <t>ふわり滑石</t>
  </si>
  <si>
    <t>852-8061
長崎市滑石2丁目5番15号</t>
  </si>
  <si>
    <t>放課後等デイサービスよよぎ　葉山校</t>
  </si>
  <si>
    <t>852-8061
長崎市滑石5丁目1番22号</t>
  </si>
  <si>
    <t>児童発達支援　あじさい滑石</t>
  </si>
  <si>
    <t>（株）葵</t>
  </si>
  <si>
    <t>852-8061
長崎市滑石2丁目32番9号</t>
  </si>
  <si>
    <t>子どもデイサービス　あおい</t>
  </si>
  <si>
    <t>（有）総合療育リハ・サービス</t>
  </si>
  <si>
    <t>852-8061
長崎市滑石4丁目7-13</t>
  </si>
  <si>
    <t>多機能型事業所　なめし</t>
  </si>
  <si>
    <t>852-8055
長崎市虹が丘町23-6</t>
  </si>
  <si>
    <t>放課後等デイサービス　あじさい浜町</t>
  </si>
  <si>
    <t>（同）心来</t>
  </si>
  <si>
    <t>852-8047
長崎市若竹町51番11号</t>
  </si>
  <si>
    <t>通所支援施設みらい</t>
  </si>
  <si>
    <t>852-8046
長崎市柳谷町39-20</t>
  </si>
  <si>
    <t>放課後等デイサービスみらい＋プラス</t>
  </si>
  <si>
    <t>（株）エムアールケイ</t>
  </si>
  <si>
    <t>852-8046
長崎市柳谷町39-3</t>
  </si>
  <si>
    <t>けこたまな　柳谷</t>
  </si>
  <si>
    <t>852-8045
長崎市錦2丁目6番3号</t>
  </si>
  <si>
    <t>キッズスペースあおい</t>
  </si>
  <si>
    <t>852-8034
長崎市城栄町17-5本多ビル1階</t>
  </si>
  <si>
    <t>チャイルドSP城栄</t>
  </si>
  <si>
    <t>（有）真心</t>
  </si>
  <si>
    <t>852-8032
長崎市江里町10番27号</t>
  </si>
  <si>
    <t>多機能型事業所　真心</t>
  </si>
  <si>
    <t>（福）致遠会</t>
  </si>
  <si>
    <t>852-8031
長崎市三芳町5番27号</t>
  </si>
  <si>
    <t>運動と学習の放課後等デイサービスみらいズ</t>
  </si>
  <si>
    <t>（株）ユースリー</t>
  </si>
  <si>
    <t>852-8021
長崎市城山町17-48</t>
  </si>
  <si>
    <t>こどもトレーニングひろば第２校</t>
  </si>
  <si>
    <t>852-8021
長崎市城山町18-9</t>
  </si>
  <si>
    <t>こどもトレーニングひろば第1校</t>
  </si>
  <si>
    <t>852-8013
長崎市梁川町2-3</t>
  </si>
  <si>
    <t>こどもトレーニングひろば　やながわ</t>
  </si>
  <si>
    <t>（福）せいひ会</t>
  </si>
  <si>
    <t>851-3102
長崎市琴海村松町704番地3</t>
  </si>
  <si>
    <t>共生型放課後等デイサービス　じゅげむ</t>
  </si>
  <si>
    <t>クラムボン（同）</t>
  </si>
  <si>
    <t>851-3101
長崎市西海町1725番地26</t>
  </si>
  <si>
    <t>こども支援クラムボン</t>
  </si>
  <si>
    <t>851-2215
長崎市鳴見台1丁目2番7号</t>
  </si>
  <si>
    <t>児童発達支援あじさい鳴見台</t>
  </si>
  <si>
    <t>放課後等デイサービス鳴見台</t>
  </si>
  <si>
    <t>（医）恵会　光風台病院</t>
  </si>
  <si>
    <t>851-2215
長崎市鳴見台2丁目45-20</t>
  </si>
  <si>
    <t>指定障害児通所支援事業所　こどもてらす光風台</t>
  </si>
  <si>
    <t>（特非）ことと</t>
  </si>
  <si>
    <t>851-2212
長崎市畝刈町1613番地250</t>
  </si>
  <si>
    <t>chocotto</t>
  </si>
  <si>
    <t>（福）クローバー</t>
  </si>
  <si>
    <t>851-2212
長崎市畝刈町1613番地269</t>
  </si>
  <si>
    <t>クローバーキッズ畝刈第３</t>
  </si>
  <si>
    <t>たまぴよ
マーブル
RinRin</t>
  </si>
  <si>
    <t>851-2212
長崎市畝刈町1613-274クローバーガーデン301号</t>
  </si>
  <si>
    <t>クローバーキッズ畝刈</t>
  </si>
  <si>
    <t>851-2212
長崎市畝刈町1613-169</t>
  </si>
  <si>
    <t>放課後等デイサービス　あいびぃ</t>
  </si>
  <si>
    <t>851-2212
長崎市畝刈町1613番地95</t>
  </si>
  <si>
    <t>りとる・クローバー</t>
  </si>
  <si>
    <t>（同）TokiYoshi</t>
  </si>
  <si>
    <t>851-0503
長崎市高浜町4004番地2</t>
  </si>
  <si>
    <t>放課後等デイサービス　からふる
保育所等訪問支援　からふる</t>
  </si>
  <si>
    <t>（株）ハッピーデイズ</t>
  </si>
  <si>
    <t>851-0405
長崎市為石町2524</t>
  </si>
  <si>
    <t>ハッピーデイズためし</t>
  </si>
  <si>
    <t>（株）ながさきＵＵカンパニー</t>
  </si>
  <si>
    <t>851-0405
長崎市為石町4510-5</t>
  </si>
  <si>
    <t>くじらのしっぽ</t>
  </si>
  <si>
    <t>（学）円成寺学園</t>
  </si>
  <si>
    <t>851-0301
長崎市深堀町三丁目68番地</t>
  </si>
  <si>
    <t>ハッピーテラスキッズ深堀こころラボ</t>
  </si>
  <si>
    <t>851-0241
長崎市茂木町1805-25</t>
  </si>
  <si>
    <t>児童発達支援　あじさい</t>
  </si>
  <si>
    <t>放課後等デイサービス　あじさい</t>
  </si>
  <si>
    <t>（学）ここから</t>
  </si>
  <si>
    <t>851-0136
長崎市平間町412番地23</t>
  </si>
  <si>
    <t>Ohana</t>
  </si>
  <si>
    <t>851-0135
長崎市現川町2751</t>
  </si>
  <si>
    <t>多機能型事業所　カミングホームうつつがわ</t>
  </si>
  <si>
    <t>851-0134
長崎市田中町879番地1Ｆ</t>
  </si>
  <si>
    <t>多機能型事業所　たちばな</t>
  </si>
  <si>
    <t>（株）長崎医恵会</t>
  </si>
  <si>
    <t>851-0133
長崎市矢上町23-9 2F</t>
  </si>
  <si>
    <t>クローバーキッズ矢上 第２</t>
  </si>
  <si>
    <t>851-0133
長崎市矢上町23-11</t>
  </si>
  <si>
    <t>デイサービス　クローバー・ガーデン矢上</t>
  </si>
  <si>
    <t>（有）長崎医恵会</t>
  </si>
  <si>
    <t>851-0133
長崎市矢上町23-9</t>
  </si>
  <si>
    <t>クローバキッズ矢上</t>
  </si>
  <si>
    <t>（株）ルピナス</t>
  </si>
  <si>
    <t>851-0123
長崎市網場町500-7</t>
  </si>
  <si>
    <t>チャイルドハートひがなが</t>
  </si>
  <si>
    <t>（特非）ポニーランド長崎</t>
  </si>
  <si>
    <t>851-0121
長崎市宿町33-3</t>
  </si>
  <si>
    <t>児童発達支援・放課後等デイサービス　ぽにぃらんど</t>
  </si>
  <si>
    <t>851-0116
長崎市東町1906番地6</t>
  </si>
  <si>
    <t>児童発達支援けこたまな
放課後等デイサービスけこたまな</t>
  </si>
  <si>
    <t>（株）アシスト</t>
  </si>
  <si>
    <t>851-0115
長崎市かき道6丁目2番11号</t>
  </si>
  <si>
    <t>Hug・Hug</t>
  </si>
  <si>
    <t>851-0115
長崎市かき道2丁目34-23</t>
  </si>
  <si>
    <t>チャイルドハートながさき東</t>
  </si>
  <si>
    <t>851-0113
長崎市戸石町2816-9</t>
  </si>
  <si>
    <t>Hale Ohana</t>
  </si>
  <si>
    <t>（株）プラス３</t>
  </si>
  <si>
    <t>851-0103
長崎市中里町1688-1</t>
  </si>
  <si>
    <t>こぱんはうすさくら長崎中里教室</t>
  </si>
  <si>
    <t>（福）陽向會</t>
  </si>
  <si>
    <t>851-0103
長崎市中里町1335-252</t>
  </si>
  <si>
    <t>放課後等デイサービス　のうさぎのひろば</t>
  </si>
  <si>
    <t>851-0103
長崎市中里町1335番地252</t>
  </si>
  <si>
    <t>多機能型事業所　うさぎのもり</t>
  </si>
  <si>
    <t>（株）ライフサポート朗</t>
  </si>
  <si>
    <t>851-0102
長崎市つつじが丘2丁目9-10</t>
  </si>
  <si>
    <t>児童デイサービス　わらかど</t>
  </si>
  <si>
    <t>851-0102
長崎市つつじが丘4丁目2-15</t>
  </si>
  <si>
    <t>児童デイサービス　ゆうゆう
保育所等訪問支援　ゆうゆう</t>
  </si>
  <si>
    <t>851-0101
長崎市古賀町860番地</t>
  </si>
  <si>
    <t>児童デイサービス　ぷれぷれ遊歩
保育所等訪問支援　ぷれぷれ</t>
  </si>
  <si>
    <t>850-8105
長崎市目覚町3-13エグゼクティブMⅡビル2階</t>
  </si>
  <si>
    <t>チャイルドSP浦上</t>
  </si>
  <si>
    <t>850-2212
長崎市畝刈町1613番地169</t>
  </si>
  <si>
    <t>児童発達支援あいびぃ</t>
  </si>
  <si>
    <t>（福）みのり会</t>
  </si>
  <si>
    <t>850-0995
長崎市平山町1232番地2</t>
  </si>
  <si>
    <t>みのりっ子クラブ</t>
  </si>
  <si>
    <t>（一社）ちいさいおうち</t>
  </si>
  <si>
    <t>850-0994
長崎市竿浦町7番</t>
  </si>
  <si>
    <t>放課後等デイサービス　のいちごのいえ</t>
  </si>
  <si>
    <t>850-0994
長崎市竿浦町74番地3</t>
  </si>
  <si>
    <t>ハッピーデイズさおのうら</t>
  </si>
  <si>
    <t>労働者協同組合ワーカーズコープ・センター事業団</t>
  </si>
  <si>
    <t>850-0991
長崎市末石町370-52</t>
  </si>
  <si>
    <t>ワーカーズコープおたくさキッズ</t>
  </si>
  <si>
    <t>Ｃ・Ｎドリーム（同）</t>
  </si>
  <si>
    <t>850-0985
長崎市平瀬町68番地21</t>
  </si>
  <si>
    <t>児童発達支援・放課後等デイサービス　One hand（ワンハンド）
児童発達支援・放課後等デイサービス・保育所等訪問支援　One hand（ワンハンド）</t>
  </si>
  <si>
    <t>（株）センテンス</t>
  </si>
  <si>
    <t>850-0982
長崎市柳田町36-1</t>
  </si>
  <si>
    <t>みなみの療育室　えがわ
みなみの療育室　EGAWA</t>
  </si>
  <si>
    <t>（福）明星会</t>
  </si>
  <si>
    <t>850-0981
長崎市草住町205-1</t>
  </si>
  <si>
    <t>多機能型児童発達支援事業所ぱれっと</t>
  </si>
  <si>
    <t>（株）ＭＵＳＡＳＨＩ</t>
  </si>
  <si>
    <t>850-0975
長崎市三和町124-1</t>
  </si>
  <si>
    <t>総合療育　れお</t>
  </si>
  <si>
    <t>（同）Progress</t>
  </si>
  <si>
    <t>850-0961
長崎市小ケ倉3丁目195番19号七洋ビル2階</t>
  </si>
  <si>
    <t>放課後等デイサービス　えがおの森</t>
  </si>
  <si>
    <t>850-0954
長崎市新戸町3丁目3-28-103</t>
  </si>
  <si>
    <t>ハッピーデイズ　しんとまち</t>
  </si>
  <si>
    <t>850-0952
長崎市戸町3丁目2-6</t>
  </si>
  <si>
    <t>放課後等デイサービスえがおの森とまち</t>
  </si>
  <si>
    <t>（同）カノンクリエイト</t>
  </si>
  <si>
    <t>850-0945
長崎市星取1丁目2-10</t>
  </si>
  <si>
    <t>ぐらばーきっず</t>
  </si>
  <si>
    <t>850-0931
長崎市南山手町4番28号</t>
  </si>
  <si>
    <t>放課後等デイサービスみなみやまて</t>
  </si>
  <si>
    <t>850-0909
長崎市梅香崎町2番13号</t>
  </si>
  <si>
    <t>みのり会キッズコム</t>
  </si>
  <si>
    <t>（株）チャレンジ</t>
  </si>
  <si>
    <t>850-0905
長崎市籠町8-41</t>
  </si>
  <si>
    <t>児童デイサービス　くすの木</t>
  </si>
  <si>
    <t>（特非）なごみの杜</t>
  </si>
  <si>
    <t>850-0875
長崎市栄町1-2尾上ビル3階</t>
  </si>
  <si>
    <t>なごみの杜　ＴＷＯ</t>
  </si>
  <si>
    <t>（株）サンフラワー</t>
  </si>
  <si>
    <t>850-0874
長崎市魚の町2-16　華成ビル6F</t>
  </si>
  <si>
    <t>放課後等デイサービスサンフラワー</t>
  </si>
  <si>
    <t>850-0853
長崎市浜町1番10号</t>
  </si>
  <si>
    <t>児童発達支援　あじさい浜町3</t>
  </si>
  <si>
    <t>850-0852
長崎市万屋町6-13　4Ｆ</t>
  </si>
  <si>
    <t>放課後等デイサービスよよぎ</t>
  </si>
  <si>
    <t>850-0824
長崎市三景台町3-26　エタニティ―三景台2F</t>
  </si>
  <si>
    <t>みなみの療育室　児童発達支援みなみ
みなみの療育室　放課後等デイサービスみなみ
みなみの療育室　訪問支援事業所みなみ</t>
  </si>
  <si>
    <t>850-0822
長崎市愛宕4丁目6-27</t>
  </si>
  <si>
    <t>総合療育センターあじさい愛宕２</t>
  </si>
  <si>
    <t>850-0822
長崎市愛宕4丁目6番27号</t>
  </si>
  <si>
    <t>総合療育センターあじさい愛宕</t>
  </si>
  <si>
    <t>（株）エイトワークス</t>
  </si>
  <si>
    <t>850-0079
長崎市みなと坂1丁目5番8</t>
  </si>
  <si>
    <t>ひまわりキッズ2</t>
  </si>
  <si>
    <t>850-0079
長崎市みなと坂2丁目15番2</t>
  </si>
  <si>
    <t>ひまわりキッズ</t>
  </si>
  <si>
    <t>850-0077
長崎市小瀬戸町1015番36</t>
  </si>
  <si>
    <t>ハッピーデイズこせど</t>
  </si>
  <si>
    <t>850-0066
長崎市大浜町846-22小曽根ビル1階</t>
  </si>
  <si>
    <t>デイサービス クローバーガーデン福田</t>
  </si>
  <si>
    <t>（同）EFC</t>
  </si>
  <si>
    <t>850-0063
長崎市飽の浦町4番3号2階</t>
  </si>
  <si>
    <t>児童発達支援・放課後等デイサービス ライズピース</t>
  </si>
  <si>
    <t>（株）アスカ</t>
  </si>
  <si>
    <t>850-0045
長崎市宝町8番12号2階</t>
  </si>
  <si>
    <t>ドリームキッズ2</t>
  </si>
  <si>
    <t>850-0045
長崎市宝町8番12号1階</t>
  </si>
  <si>
    <t>ドリームキッズ</t>
  </si>
  <si>
    <t>850-0045
長崎市桜町5-20　小川ビル202</t>
  </si>
  <si>
    <t>なごみの杜ＯＮＥ</t>
  </si>
  <si>
    <t>850-0044
長崎市浜町1番10号</t>
  </si>
  <si>
    <t>放課後等デイサービス　あじさい浜町２</t>
  </si>
  <si>
    <t>850-0028
長崎市勝山町44-5　田義ビル3階</t>
  </si>
  <si>
    <t>放課後等デイサービス コネクトさくら
保育所等訪問支援 コネクトさくら</t>
  </si>
  <si>
    <t>（福）長崎恵愛福祉会</t>
  </si>
  <si>
    <t>850-0018
長崎市伊勢町2番26号</t>
  </si>
  <si>
    <t>児童デイサービスめぶき</t>
  </si>
  <si>
    <t>（株）LeMieux</t>
  </si>
  <si>
    <t>850-0013
長崎市中川2丁目1-15サンライズ中川1階101</t>
  </si>
  <si>
    <t>放課後等デイサービス　ハートフェルト</t>
  </si>
  <si>
    <t>850-0003
長崎市片淵5丁目8-6丸尾ビル302</t>
  </si>
  <si>
    <t>児童デイサービス　ぽにぃルーム</t>
  </si>
  <si>
    <t>850-0003
長崎市片淵5丁目8-6片渕丸尾ビル201</t>
  </si>
  <si>
    <t>特定非営利活動法人　ポニーランド長崎　児童デイサービス　ぽにぃ</t>
  </si>
  <si>
    <t>（学）福田学園</t>
  </si>
  <si>
    <t>850-0001
長崎市西山2丁目12番14号リハテックビル2階</t>
  </si>
  <si>
    <t>こどもサポートセンター　スマイルくるみ</t>
  </si>
  <si>
    <t>850-0001
長崎市西山2丁目9-7</t>
  </si>
  <si>
    <t>放課後等デイサービス　ぽにぃすまいる</t>
  </si>
  <si>
    <t>事業所番号</t>
    <rPh sb="0" eb="3">
      <t>ジギョウショ</t>
    </rPh>
    <rPh sb="3" eb="5">
      <t>バンゴウ</t>
    </rPh>
    <phoneticPr fontId="1"/>
  </si>
  <si>
    <t>郵便番号</t>
    <rPh sb="0" eb="2">
      <t>ユウビン</t>
    </rPh>
    <rPh sb="2" eb="4">
      <t>バンゴウ</t>
    </rPh>
    <phoneticPr fontId="1"/>
  </si>
  <si>
    <t>市町村コード</t>
    <rPh sb="0" eb="3">
      <t>シチョウソン</t>
    </rPh>
    <phoneticPr fontId="1"/>
  </si>
  <si>
    <t>共生型</t>
    <rPh sb="0" eb="3">
      <t>キョウセイガタ</t>
    </rPh>
    <phoneticPr fontId="1"/>
  </si>
  <si>
    <t>居</t>
    <rPh sb="0" eb="1">
      <t>キョ</t>
    </rPh>
    <phoneticPr fontId="1"/>
  </si>
  <si>
    <t>保</t>
    <rPh sb="0" eb="1">
      <t>ホ</t>
    </rPh>
    <phoneticPr fontId="1"/>
  </si>
  <si>
    <t>放</t>
    <rPh sb="0" eb="1">
      <t>ホウ</t>
    </rPh>
    <phoneticPr fontId="1"/>
  </si>
  <si>
    <t>発</t>
    <rPh sb="0" eb="1">
      <t>ハツ</t>
    </rPh>
    <phoneticPr fontId="1"/>
  </si>
  <si>
    <t>備考</t>
    <rPh sb="0" eb="2">
      <t>ビコウ</t>
    </rPh>
    <phoneticPr fontId="1"/>
  </si>
  <si>
    <t>指定
年月日</t>
    <rPh sb="0" eb="2">
      <t>シテイ</t>
    </rPh>
    <rPh sb="3" eb="6">
      <t>ネンガッピ</t>
    </rPh>
    <phoneticPr fontId="1"/>
  </si>
  <si>
    <t>設置主体
経営主体</t>
  </si>
  <si>
    <t>郵便番号
所在地</t>
    <phoneticPr fontId="1"/>
  </si>
  <si>
    <t>名称</t>
  </si>
  <si>
    <t>番号</t>
  </si>
  <si>
    <t>障害児通所支援事業所（児童発達支援センター以外・主として重症心身障害児以外を対象とするもの）</t>
    <rPh sb="0" eb="3">
      <t>ショウガイジ</t>
    </rPh>
    <rPh sb="3" eb="5">
      <t>ツウショ</t>
    </rPh>
    <rPh sb="5" eb="7">
      <t>シエン</t>
    </rPh>
    <rPh sb="7" eb="10">
      <t>ジギョウショ</t>
    </rPh>
    <rPh sb="11" eb="13">
      <t>ジドウ</t>
    </rPh>
    <rPh sb="13" eb="15">
      <t>ハッタツ</t>
    </rPh>
    <rPh sb="15" eb="17">
      <t>シエン</t>
    </rPh>
    <rPh sb="21" eb="23">
      <t>イガイ</t>
    </rPh>
    <rPh sb="24" eb="25">
      <t>シュ</t>
    </rPh>
    <rPh sb="28" eb="30">
      <t>ジュウショウ</t>
    </rPh>
    <rPh sb="30" eb="32">
      <t>シンシン</t>
    </rPh>
    <rPh sb="32" eb="35">
      <t>ショウガイジ</t>
    </rPh>
    <rPh sb="35" eb="37">
      <t>イガイ</t>
    </rPh>
    <rPh sb="38" eb="40">
      <t>タイショウ</t>
    </rPh>
    <phoneticPr fontId="1"/>
  </si>
  <si>
    <t>856-0835
大村市久原2丁目1346-1</t>
  </si>
  <si>
    <t>みさかえの園あゆみの家　通所　ひばり</t>
  </si>
  <si>
    <t>ふぁそら</t>
  </si>
  <si>
    <t>（株）ＲＳＮ</t>
  </si>
  <si>
    <t>856-0021
大村市鬼橋町1419-2</t>
  </si>
  <si>
    <t>STAY.by　Risana520</t>
  </si>
  <si>
    <t>Ｒisana５２０</t>
  </si>
  <si>
    <t>859-0164
諫早市小長井町牧570番地1</t>
  </si>
  <si>
    <t>むつみの家通所スマイリー</t>
  </si>
  <si>
    <t>（福）幸生会</t>
  </si>
  <si>
    <t>854-0121
諫早市有喜町537番地2</t>
  </si>
  <si>
    <t>児童発達支援事業「障害児通所 ひまわり」
放課後等デイサービス事業「障害児通所 ひまわり」</t>
  </si>
  <si>
    <t>854-0082
諫早市西栄田町526-1</t>
  </si>
  <si>
    <t>児童デイサービスめいほう</t>
  </si>
  <si>
    <t>（福）島原市手をつなぐ育成会</t>
  </si>
  <si>
    <t>855-0854
島原市萩が丘2丁目5715番1</t>
  </si>
  <si>
    <t>光のフェアリー</t>
  </si>
  <si>
    <t>さんりんしゃ３</t>
  </si>
  <si>
    <t>（福）大空の会</t>
  </si>
  <si>
    <t>858-0926
佐世保市大潟町50-1</t>
  </si>
  <si>
    <t>放課後等デイサービス事業所　にじいろキッズ（重症心身障害児）</t>
  </si>
  <si>
    <t>857-0851
佐世保市稲荷町25-38</t>
  </si>
  <si>
    <t>チームみらいときっず</t>
  </si>
  <si>
    <t>852-8143
長崎市川平町1207番地5　ほっとメゾン川平1階</t>
  </si>
  <si>
    <t>児童デイサービス　グリーンズ</t>
  </si>
  <si>
    <t>852-8061
長崎市滑石5丁目11-36</t>
  </si>
  <si>
    <t>多機能型事業所　ほくよう</t>
  </si>
  <si>
    <t>（同）Ohana base</t>
  </si>
  <si>
    <t>852-8031
長崎市三芳町9-7</t>
  </si>
  <si>
    <t>BASE　RINOA</t>
  </si>
  <si>
    <t>851-0134
長崎市田中町879番地　1Ｆ</t>
  </si>
  <si>
    <t>多機能型事業所　やがみ</t>
  </si>
  <si>
    <t>（独）国立病院機構長崎病院</t>
  </si>
  <si>
    <t>850-8523
長崎市桜木町6-41</t>
  </si>
  <si>
    <t>独立行政法人　国立病院機構長崎病院</t>
  </si>
  <si>
    <t>郵便番号
所在地</t>
  </si>
  <si>
    <t>障害児通所支援事業所（主として重症心身障害児を対象とするもの）</t>
    <rPh sb="0" eb="3">
      <t>ショウガイジ</t>
    </rPh>
    <rPh sb="3" eb="5">
      <t>ツウショ</t>
    </rPh>
    <rPh sb="5" eb="7">
      <t>シエン</t>
    </rPh>
    <rPh sb="7" eb="10">
      <t>ジギョウショ</t>
    </rPh>
    <rPh sb="11" eb="12">
      <t>シュ</t>
    </rPh>
    <rPh sb="15" eb="17">
      <t>ジュウショウ</t>
    </rPh>
    <rPh sb="17" eb="19">
      <t>シンシン</t>
    </rPh>
    <rPh sb="19" eb="22">
      <t>ショウガイジ</t>
    </rPh>
    <rPh sb="23" eb="25">
      <t>タイショウ</t>
    </rPh>
    <phoneticPr fontId="1"/>
  </si>
  <si>
    <t>第三者評価受審日
R1.11.28～29</t>
  </si>
  <si>
    <t>こども発達支援センター　ホープ</t>
  </si>
  <si>
    <t>（福）わかば福祉会</t>
  </si>
  <si>
    <t>859-3808
東彼杵郡東彼杵町蔵本郷1485番地5</t>
  </si>
  <si>
    <t>児童発達支援センターなないろハウス</t>
  </si>
  <si>
    <t>児童発達支援センターひまわりの園</t>
  </si>
  <si>
    <t>（福）さゆり会</t>
  </si>
  <si>
    <t>853-0011
五島市下大津町550番地1</t>
  </si>
  <si>
    <t>さゆり会　ひまわりルーム</t>
  </si>
  <si>
    <t>（特非）Brighter Steps</t>
  </si>
  <si>
    <t>817-0031
対馬市厳原町久田道1611-1</t>
  </si>
  <si>
    <t>児童発達支援センターBrighterSteps
NPO法人Brighter Steps Switch～スイッチ～</t>
  </si>
  <si>
    <t>856-0806
大村市富の原1丁目1537番地</t>
  </si>
  <si>
    <t>COMPASS児童発達支援センター大村</t>
  </si>
  <si>
    <t>第三者評価受審日
H30.5.29～30</t>
  </si>
  <si>
    <t>859-0312
諫早市西里町1691-2</t>
  </si>
  <si>
    <t>ふわり諫早</t>
  </si>
  <si>
    <t>854-0063
諫早市貝津町2461番地5</t>
  </si>
  <si>
    <t>諫早市COMPASS児童発達支援センター</t>
  </si>
  <si>
    <t>855-0851
島原市萩原2丁目5004番地1</t>
  </si>
  <si>
    <t>児童発達支援センターACTしまばら</t>
  </si>
  <si>
    <t>第三者評価受審日
R2.1.28～29</t>
  </si>
  <si>
    <t>（一財）三輪車</t>
  </si>
  <si>
    <t>859-6325
佐世保市吉井町大渡104-10</t>
  </si>
  <si>
    <t>さんりんしゃ</t>
  </si>
  <si>
    <t>857-0852
佐世保市干尽町3番地101</t>
  </si>
  <si>
    <t>児童発達支援センター佐世保市立すぎのこ園</t>
  </si>
  <si>
    <t>長崎市</t>
  </si>
  <si>
    <t>852-8104
長崎市茂里町2番41号</t>
  </si>
  <si>
    <t>さくらんぼ園
保育所等訪問支援事業所「さくらの木」</t>
  </si>
  <si>
    <t>851-0408
長崎市宮崎町1227-1</t>
  </si>
  <si>
    <t>ながさきゆうゆう牧場　ホーシーセンター
訪問支援　ホーシー</t>
  </si>
  <si>
    <t>（福）おおぞら</t>
  </si>
  <si>
    <t>851-0121
長崎市宿町346番地14</t>
  </si>
  <si>
    <t>児童発達支援センター「ポランのひろば」</t>
  </si>
  <si>
    <t>（学）岩口学園</t>
  </si>
  <si>
    <t>850-0962
長崎市新小が倉2丁目6-29</t>
  </si>
  <si>
    <t>児童発達支援センターげんき</t>
  </si>
  <si>
    <t>名称</t>
    <phoneticPr fontId="1"/>
  </si>
  <si>
    <t>児童発達支援センター</t>
    <rPh sb="0" eb="2">
      <t>ジドウ</t>
    </rPh>
    <rPh sb="2" eb="4">
      <t>ハッタツ</t>
    </rPh>
    <rPh sb="4" eb="6">
      <t>シエン</t>
    </rPh>
    <phoneticPr fontId="1"/>
  </si>
  <si>
    <t>-</t>
    <phoneticPr fontId="1"/>
  </si>
  <si>
    <t>S29.12.1</t>
  </si>
  <si>
    <t>長崎県</t>
    <phoneticPr fontId="1"/>
  </si>
  <si>
    <t>854-0071
諫早市永昌東町24-3</t>
    <phoneticPr fontId="1"/>
  </si>
  <si>
    <t>長崎県立こども医療福祉センター</t>
  </si>
  <si>
    <t>○</t>
    <phoneticPr fontId="1"/>
  </si>
  <si>
    <t>S48.5.23</t>
  </si>
  <si>
    <t>856-0835
大村市久原2丁目1346-1</t>
    <rPh sb="9" eb="11">
      <t>オオムラ</t>
    </rPh>
    <rPh sb="12" eb="14">
      <t>クハラ</t>
    </rPh>
    <rPh sb="15" eb="17">
      <t>チョウメ</t>
    </rPh>
    <phoneticPr fontId="1"/>
  </si>
  <si>
    <t>みさかえの園あゆみの家</t>
  </si>
  <si>
    <t>S40.12.27</t>
  </si>
  <si>
    <t>859-0164
諫早市小長井町牧570番地1</t>
    <phoneticPr fontId="1"/>
  </si>
  <si>
    <t>みさかえの園総合発達医療福祉センターむつみの家</t>
    <rPh sb="6" eb="8">
      <t>ソウゴウ</t>
    </rPh>
    <rPh sb="8" eb="10">
      <t>ハッタツ</t>
    </rPh>
    <rPh sb="10" eb="12">
      <t>イリョウ</t>
    </rPh>
    <rPh sb="12" eb="14">
      <t>フクシ</t>
    </rPh>
    <phoneticPr fontId="1"/>
  </si>
  <si>
    <t>S53.4.1</t>
  </si>
  <si>
    <t>854-0121
諫早市有喜町537-2</t>
  </si>
  <si>
    <t>諫早療育センター</t>
  </si>
  <si>
    <t>指定発達支援医療機関</t>
    <phoneticPr fontId="1"/>
  </si>
  <si>
    <t>（厚生労働省指定年月日）S.47.4.1</t>
  </si>
  <si>
    <t>（独）国立病院機構</t>
  </si>
  <si>
    <t>（独）国立病院機構 長崎病院</t>
  </si>
  <si>
    <t>定員計</t>
    <rPh sb="0" eb="2">
      <t>テイイン</t>
    </rPh>
    <rPh sb="2" eb="3">
      <t>ケイ</t>
    </rPh>
    <phoneticPr fontId="1"/>
  </si>
  <si>
    <t>共生型</t>
    <rPh sb="0" eb="2">
      <t>キョウセイ</t>
    </rPh>
    <rPh sb="2" eb="3">
      <t>カタ</t>
    </rPh>
    <phoneticPr fontId="1"/>
  </si>
  <si>
    <t>経過的療養介護</t>
    <rPh sb="0" eb="3">
      <t>ケイカテキ</t>
    </rPh>
    <rPh sb="3" eb="5">
      <t>リョウヨウ</t>
    </rPh>
    <rPh sb="5" eb="7">
      <t>カイゴ</t>
    </rPh>
    <phoneticPr fontId="1"/>
  </si>
  <si>
    <t>定員</t>
  </si>
  <si>
    <t>開設
年月日</t>
    <phoneticPr fontId="1"/>
  </si>
  <si>
    <t>医療型障害児入所施設・指定発達支援医療機関</t>
    <rPh sb="0" eb="2">
      <t>イリョウ</t>
    </rPh>
    <rPh sb="2" eb="3">
      <t>ガタ</t>
    </rPh>
    <rPh sb="3" eb="6">
      <t>ショウガイジ</t>
    </rPh>
    <rPh sb="6" eb="8">
      <t>ニュウショ</t>
    </rPh>
    <rPh sb="8" eb="10">
      <t>シセツ</t>
    </rPh>
    <rPh sb="11" eb="13">
      <t>シテイ</t>
    </rPh>
    <rPh sb="13" eb="15">
      <t>ハッタツ</t>
    </rPh>
    <rPh sb="15" eb="17">
      <t>シエン</t>
    </rPh>
    <rPh sb="17" eb="19">
      <t>イリョウ</t>
    </rPh>
    <rPh sb="19" eb="21">
      <t>キカン</t>
    </rPh>
    <phoneticPr fontId="1"/>
  </si>
  <si>
    <t>第三者評価受審日
H21.10.27～28</t>
    <rPh sb="0" eb="3">
      <t>ダイサンシャ</t>
    </rPh>
    <rPh sb="3" eb="5">
      <t>ヒョウカ</t>
    </rPh>
    <rPh sb="5" eb="8">
      <t>ジュシンビ</t>
    </rPh>
    <phoneticPr fontId="1"/>
  </si>
  <si>
    <t>H20.4.1</t>
  </si>
  <si>
    <t>第四長崎慈光園あすなろ</t>
    <rPh sb="0" eb="1">
      <t>ダイ</t>
    </rPh>
    <rPh sb="1" eb="2">
      <t>ヨン</t>
    </rPh>
    <rPh sb="2" eb="4">
      <t>ナガサキ</t>
    </rPh>
    <rPh sb="4" eb="6">
      <t>ジコウ</t>
    </rPh>
    <rPh sb="6" eb="7">
      <t>エン</t>
    </rPh>
    <phoneticPr fontId="1"/>
  </si>
  <si>
    <t>S35.6.15</t>
  </si>
  <si>
    <t>850-0995
長崎市平山町1231-3</t>
    <phoneticPr fontId="1"/>
  </si>
  <si>
    <t>みのり園</t>
  </si>
  <si>
    <t>経過的障害者支援施設</t>
    <rPh sb="0" eb="3">
      <t>ケイカテキ</t>
    </rPh>
    <rPh sb="3" eb="6">
      <t>ショウガイシャ</t>
    </rPh>
    <rPh sb="6" eb="8">
      <t>シエン</t>
    </rPh>
    <rPh sb="8" eb="10">
      <t>シセツ</t>
    </rPh>
    <phoneticPr fontId="1"/>
  </si>
  <si>
    <t>福祉型障害児入所施設</t>
    <rPh sb="0" eb="3">
      <t>フクシガタ</t>
    </rPh>
    <rPh sb="3" eb="6">
      <t>ショウガイジ</t>
    </rPh>
    <rPh sb="6" eb="8">
      <t>ニュウショ</t>
    </rPh>
    <rPh sb="8" eb="10">
      <t>シセツ</t>
    </rPh>
    <phoneticPr fontId="1"/>
  </si>
  <si>
    <t>R8.4.1現在</t>
  </si>
  <si>
    <t xml:space="preserve"> 児童福祉施設等</t>
    <rPh sb="1" eb="3">
      <t>ジドウ</t>
    </rPh>
    <rPh sb="3" eb="5">
      <t>フクシ</t>
    </rPh>
    <rPh sb="5" eb="7">
      <t>シセツ</t>
    </rPh>
    <rPh sb="7" eb="8">
      <t>トウ</t>
    </rPh>
    <phoneticPr fontId="1"/>
  </si>
  <si>
    <t xml:space="preserve">子どもサポートセンターシェアハート　花丘
</t>
    <phoneticPr fontId="1"/>
  </si>
  <si>
    <t>諫早市こどもデイサービスわくわく広場</t>
    <rPh sb="16" eb="18">
      <t>ヒロバ</t>
    </rPh>
    <phoneticPr fontId="1"/>
  </si>
  <si>
    <t>859-0301
諫早市長田町1470</t>
    <rPh sb="9" eb="12">
      <t>イサハヤシ</t>
    </rPh>
    <rPh sb="12" eb="13">
      <t>ナガ</t>
    </rPh>
    <rPh sb="13" eb="14">
      <t>タ</t>
    </rPh>
    <phoneticPr fontId="1"/>
  </si>
  <si>
    <t>諌早市手をつなぐつくし</t>
    <phoneticPr fontId="1"/>
  </si>
  <si>
    <t>COMPASS 諫早</t>
    <rPh sb="8" eb="10">
      <t>イサハヤ</t>
    </rPh>
    <phoneticPr fontId="1"/>
  </si>
  <si>
    <t>854-0041
諫早市船越町891-2</t>
    <rPh sb="12" eb="14">
      <t>フナコシ</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</si>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</sst>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6"/>
      <name val="ＭＳ Ｐゴシック"/>
      <family val="3"/>
      <charset val="128"/>
    </font>
    <font>
      <sz val="10"/>
      <name val="ＭＳ Ｐゴシック"/>
      <family val="3"/>
      <charset val="128"/>
    </font>
    <font>
      <u/>
      <sz val="8.5"/>
      <color indexed="12"/>
      <name val="Arial"/>
      <family val="2"/>
    </font>
    <font>
      <sz val="10"/>
      <name val="游ゴシック"/>
      <family val="3"/>
      <charset val="128"/>
    </font>
    <font>
      <sz val="10"/>
      <color theme="1"/>
      <name val="ＭＳ Ｐゴシック"/>
      <family val="3"/>
      <charset val="128"/>
    </font>
    <font>
      <sz val="10"/>
      <color rgb="FFFF0000"/>
      <name val="ＭＳ Ｐゴシック"/>
      <family val="3"/>
      <charset val="128"/>
    </font>
    <font>
      <sz val="10"/>
      <color rgb="FF003399"/>
      <name val="ＭＳ Ｐゴシック"/>
      <family val="3"/>
      <charset val="128"/>
    </font>
    <font>
      <sz val="20"/>
      <color rgb="FF003399"/>
      <name val="HGP創英角ｺﾞｼｯｸUB"/>
      <family val="3"/>
      <charset val="128"/>
    </font>
    <font>
      <b/>
      <sz val="20"/>
      <color rgb="FF003399"/>
      <name val="HGS創英角ｺﾞｼｯｸUB"/>
      <family val="3"/>
      <charset val="128"/>
    </font>
    <font>
      <sz val="8"/>
      <name val="ＭＳ Ｐゴシック"/>
      <family val="3"/>
      <charset val="128"/>
    </font>
    <font>
      <sz val="22"/>
      <color rgb="FF003399"/>
      <name val="HGP創英角ｺﾞｼｯｸUB"/>
      <family val="3"/>
      <charset val="128"/>
    </font>
    <font>
      <sz val="12"/>
      <name val="Arial"/>
      <family val="2"/>
    </font>
    <font>
      <sz val="12"/>
      <name val="ＭＳ Ｐゴシック"/>
      <family val="3"/>
      <charset val="128"/>
    </font>
    <font>
      <sz val="14"/>
      <name val="ＭＳ Ｐゴシック"/>
      <family val="3"/>
      <charset val="128"/>
    </font>
    <font>
      <sz val="14"/>
      <color rgb="FF003399"/>
      <name val="ＭＳ Ｐゴシック"/>
      <family val="3"/>
      <charset val="128"/>
    </font>
    <font>
      <b/>
      <sz val="14"/>
      <color rgb="FF003399"/>
      <name val="HGS創英角ｺﾞｼｯｸUB"/>
      <family val="3"/>
      <charset val="128"/>
    </font>
    <font>
      <b/>
      <sz val="16"/>
      <color indexed="18"/>
      <name val="HGP創英角ﾎﾟｯﾌﾟ体"/>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2" fillId="0" borderId="0"/>
  </cellStyleXfs>
  <cellXfs count="71">
    <xf numFmtId="0" fontId="0" fillId="0" borderId="0" xfId="0"/>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wrapText="1"/>
      <protection locked="0"/>
    </xf>
    <xf numFmtId="0" fontId="2" fillId="0" borderId="9" xfId="0" applyFont="1" applyBorder="1" applyAlignment="1" applyProtection="1">
      <alignment vertical="center"/>
      <protection locked="0"/>
    </xf>
    <xf numFmtId="0" fontId="2" fillId="0" borderId="10" xfId="0" applyFont="1" applyBorder="1" applyAlignment="1" applyProtection="1">
      <alignment horizontal="right" vertical="center" wrapText="1"/>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vertical="center" wrapText="1"/>
      <protection locked="0"/>
    </xf>
    <xf numFmtId="0" fontId="2" fillId="0" borderId="13" xfId="0" applyFont="1" applyBorder="1" applyAlignment="1" applyProtection="1">
      <alignment horizontal="right" vertical="center" wrapText="1"/>
      <protection locked="0"/>
    </xf>
    <xf numFmtId="0" fontId="2" fillId="0" borderId="13" xfId="0" applyFont="1" applyBorder="1" applyAlignment="1" applyProtection="1">
      <alignment horizontal="right" vertical="center"/>
      <protection locked="0"/>
    </xf>
    <xf numFmtId="0" fontId="2" fillId="0" borderId="0" xfId="0" applyFont="1" applyAlignment="1" applyProtection="1">
      <alignment horizontal="center" vertical="center" wrapText="1"/>
      <protection locked="0"/>
    </xf>
    <xf numFmtId="57" fontId="2" fillId="0" borderId="0" xfId="0" applyNumberFormat="1" applyFont="1" applyAlignment="1" applyProtection="1">
      <alignment horizontal="right" vertical="center" wrapText="1"/>
      <protection locked="0"/>
    </xf>
    <xf numFmtId="0" fontId="5" fillId="0" borderId="0" xfId="0" applyFont="1" applyAlignment="1" applyProtection="1">
      <alignment vertical="center"/>
      <protection locked="0"/>
    </xf>
    <xf numFmtId="57" fontId="6" fillId="0" borderId="0" xfId="0" applyNumberFormat="1" applyFont="1" applyAlignment="1" applyProtection="1">
      <alignment vertical="center"/>
      <protection locked="0"/>
    </xf>
    <xf numFmtId="0" fontId="2" fillId="0" borderId="13" xfId="0" applyFont="1" applyBorder="1" applyAlignment="1" applyProtection="1">
      <alignment horizontal="left" vertical="center" wrapText="1"/>
      <protection locked="0"/>
    </xf>
    <xf numFmtId="0" fontId="2" fillId="0" borderId="13"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57" fontId="2" fillId="0" borderId="13" xfId="0" applyNumberFormat="1" applyFont="1" applyBorder="1" applyAlignment="1" applyProtection="1">
      <alignment horizontal="center" vertical="center" wrapText="1"/>
      <protection locked="0"/>
    </xf>
    <xf numFmtId="0" fontId="2" fillId="0" borderId="13" xfId="0" applyFont="1" applyBorder="1" applyAlignment="1" applyProtection="1">
      <alignment vertical="center" wrapText="1"/>
      <protection locked="0"/>
    </xf>
    <xf numFmtId="0" fontId="7" fillId="2" borderId="13" xfId="2" applyFont="1" applyFill="1" applyBorder="1" applyAlignment="1" applyProtection="1">
      <alignment horizontal="center" vertical="center" wrapText="1"/>
      <protection locked="0"/>
    </xf>
    <xf numFmtId="0" fontId="7" fillId="2" borderId="13" xfId="2"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wrapText="1"/>
      <protection locked="0"/>
    </xf>
    <xf numFmtId="57" fontId="2" fillId="0" borderId="0" xfId="0" applyNumberFormat="1"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pplyProtection="1">
      <alignment vertical="center" shrinkToFit="1"/>
      <protection locked="0"/>
    </xf>
    <xf numFmtId="0" fontId="2" fillId="0" borderId="13" xfId="0" applyFont="1" applyBorder="1" applyAlignment="1" applyProtection="1">
      <alignment vertical="center"/>
      <protection locked="0"/>
    </xf>
    <xf numFmtId="0" fontId="2" fillId="0" borderId="0" xfId="0" applyFont="1" applyAlignment="1">
      <alignment horizontal="center" vertical="center" shrinkToFit="1"/>
    </xf>
    <xf numFmtId="0" fontId="2" fillId="0" borderId="0" xfId="0" applyFont="1" applyAlignment="1">
      <alignment horizontal="center" vertical="center" wrapText="1"/>
    </xf>
    <xf numFmtId="0" fontId="10" fillId="0" borderId="13" xfId="0" applyFont="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shrinkToFit="1"/>
      <protection locked="0"/>
    </xf>
    <xf numFmtId="0" fontId="14"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6" fillId="0" borderId="16" xfId="0" applyFont="1" applyBorder="1" applyAlignment="1" applyProtection="1">
      <alignment vertical="center" wrapText="1"/>
      <protection locked="0"/>
    </xf>
    <xf numFmtId="0" fontId="17" fillId="0" borderId="17" xfId="0" applyFont="1" applyBorder="1" applyAlignment="1" applyProtection="1">
      <alignment vertical="center"/>
      <protection locked="0"/>
    </xf>
    <xf numFmtId="0" fontId="2" fillId="0" borderId="13" xfId="0" applyFont="1" applyFill="1" applyBorder="1" applyAlignment="1" applyProtection="1">
      <alignment horizontal="center" vertical="center" wrapText="1"/>
      <protection locked="0"/>
    </xf>
    <xf numFmtId="0" fontId="2" fillId="0" borderId="13" xfId="0" applyFont="1" applyFill="1" applyBorder="1" applyAlignment="1" applyProtection="1">
      <alignment vertical="center" wrapText="1"/>
      <protection locked="0"/>
    </xf>
    <xf numFmtId="57" fontId="2" fillId="0" borderId="13"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protection locked="0"/>
    </xf>
    <xf numFmtId="0" fontId="2" fillId="0" borderId="13" xfId="0" applyFont="1" applyFill="1" applyBorder="1" applyAlignment="1" applyProtection="1">
      <alignment horizontal="left" vertical="center" wrapText="1"/>
      <protection locked="0"/>
    </xf>
    <xf numFmtId="0" fontId="2" fillId="0" borderId="15"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shrinkToFit="1"/>
      <protection locked="0"/>
    </xf>
    <xf numFmtId="0" fontId="0" fillId="0" borderId="8"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4" xfId="0" applyBorder="1" applyAlignment="1" applyProtection="1">
      <alignment vertical="center" wrapText="1"/>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2" xfId="1" applyBorder="1" applyAlignment="1" applyProtection="1">
      <alignment vertical="center"/>
      <protection locked="0"/>
    </xf>
    <xf numFmtId="0" fontId="3" fillId="0" borderId="1" xfId="1" applyBorder="1" applyAlignment="1" applyProtection="1">
      <alignment vertical="center"/>
      <protection locked="0"/>
    </xf>
    <xf numFmtId="0" fontId="2" fillId="0" borderId="15"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cellXfs>
  <cellStyles count="3">
    <cellStyle name="ハイパーリンク" xfId="1" builtinId="8"/>
    <cellStyle name="標準" xfId="0" builtinId="0"/>
    <cellStyle name="標準_（最終）訪問系＆短期入所事業所一覧" xfId="2" xr:uid="{D4859E5D-78EC-4186-B817-60858148C97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fukushi/shakaifukushi/chiiki-gaisansha/daisansya-kik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43B5E-5E60-4E16-8A12-7D9A41C1DE9D}">
  <sheetPr codeName="Sheet2">
    <tabColor rgb="FF00B0F0"/>
    <pageSetUpPr fitToPage="1"/>
  </sheetPr>
  <dimension ref="A1:IT442"/>
  <sheetViews>
    <sheetView tabSelected="1" view="pageBreakPreview" topLeftCell="A416" zoomScaleNormal="100" zoomScaleSheetLayoutView="100" workbookViewId="0">
      <selection activeCell="Q427" sqref="Q427"/>
    </sheetView>
  </sheetViews>
  <sheetFormatPr defaultColWidth="14.42578125" defaultRowHeight="12.75" x14ac:dyDescent="0.2"/>
  <cols>
    <col min="1" max="1" width="5" style="2" customWidth="1"/>
    <col min="2" max="2" width="34.5703125" style="6" customWidth="1"/>
    <col min="3" max="3" width="34.5703125" style="2" customWidth="1"/>
    <col min="4" max="4" width="20.5703125" style="2" customWidth="1"/>
    <col min="5" max="5" width="9.5703125" style="2" customWidth="1"/>
    <col min="6" max="10" width="5.5703125" style="5" customWidth="1"/>
    <col min="11" max="11" width="15.5703125" style="5" customWidth="1"/>
    <col min="12" max="15" width="4.5703125" style="5" customWidth="1"/>
    <col min="16" max="17" width="8.140625" style="5" bestFit="1" customWidth="1"/>
    <col min="18" max="18" width="4.5703125" style="4" customWidth="1"/>
    <col min="19" max="19" width="14.42578125" style="3"/>
    <col min="20" max="20" width="11.5703125" style="3" customWidth="1"/>
    <col min="21" max="21" width="14.42578125" style="3" customWidth="1"/>
    <col min="22" max="254" width="14.42578125" style="2"/>
    <col min="255" max="255" width="14.42578125" style="1"/>
    <col min="256" max="256" width="5" style="1" customWidth="1"/>
    <col min="257" max="257" width="23.5703125" style="1" customWidth="1"/>
    <col min="258" max="258" width="26.140625" style="1" customWidth="1"/>
    <col min="259" max="259" width="19.140625" style="1" customWidth="1"/>
    <col min="260" max="260" width="11.5703125" style="1" customWidth="1"/>
    <col min="261" max="262" width="5.5703125" style="1" customWidth="1"/>
    <col min="263" max="264" width="0" style="1" hidden="1" customWidth="1"/>
    <col min="265" max="265" width="5.5703125" style="1" customWidth="1"/>
    <col min="266" max="267" width="5.42578125" style="1" customWidth="1"/>
    <col min="268" max="268" width="9" style="1" customWidth="1"/>
    <col min="269" max="269" width="16.7109375" style="1" customWidth="1"/>
    <col min="270" max="271" width="4.5703125" style="1" customWidth="1"/>
    <col min="272" max="272" width="4.85546875" style="1" customWidth="1"/>
    <col min="273" max="273" width="5.7109375" style="1" customWidth="1"/>
    <col min="274" max="274" width="4.5703125" style="1" customWidth="1"/>
    <col min="275" max="275" width="14.42578125" style="1"/>
    <col min="276" max="276" width="11.5703125" style="1" customWidth="1"/>
    <col min="277" max="277" width="0" style="1" hidden="1" customWidth="1"/>
    <col min="278" max="511" width="14.42578125" style="1"/>
    <col min="512" max="512" width="5" style="1" customWidth="1"/>
    <col min="513" max="513" width="23.5703125" style="1" customWidth="1"/>
    <col min="514" max="514" width="26.140625" style="1" customWidth="1"/>
    <col min="515" max="515" width="19.140625" style="1" customWidth="1"/>
    <col min="516" max="516" width="11.5703125" style="1" customWidth="1"/>
    <col min="517" max="518" width="5.5703125" style="1" customWidth="1"/>
    <col min="519" max="520" width="0" style="1" hidden="1" customWidth="1"/>
    <col min="521" max="521" width="5.5703125" style="1" customWidth="1"/>
    <col min="522" max="523" width="5.42578125" style="1" customWidth="1"/>
    <col min="524" max="524" width="9" style="1" customWidth="1"/>
    <col min="525" max="525" width="16.7109375" style="1" customWidth="1"/>
    <col min="526" max="527" width="4.5703125" style="1" customWidth="1"/>
    <col min="528" max="528" width="4.85546875" style="1" customWidth="1"/>
    <col min="529" max="529" width="5.7109375" style="1" customWidth="1"/>
    <col min="530" max="530" width="4.5703125" style="1" customWidth="1"/>
    <col min="531" max="531" width="14.42578125" style="1"/>
    <col min="532" max="532" width="11.5703125" style="1" customWidth="1"/>
    <col min="533" max="533" width="0" style="1" hidden="1" customWidth="1"/>
    <col min="534" max="767" width="14.42578125" style="1"/>
    <col min="768" max="768" width="5" style="1" customWidth="1"/>
    <col min="769" max="769" width="23.5703125" style="1" customWidth="1"/>
    <col min="770" max="770" width="26.140625" style="1" customWidth="1"/>
    <col min="771" max="771" width="19.140625" style="1" customWidth="1"/>
    <col min="772" max="772" width="11.5703125" style="1" customWidth="1"/>
    <col min="773" max="774" width="5.5703125" style="1" customWidth="1"/>
    <col min="775" max="776" width="0" style="1" hidden="1" customWidth="1"/>
    <col min="777" max="777" width="5.5703125" style="1" customWidth="1"/>
    <col min="778" max="779" width="5.42578125" style="1" customWidth="1"/>
    <col min="780" max="780" width="9" style="1" customWidth="1"/>
    <col min="781" max="781" width="16.7109375" style="1" customWidth="1"/>
    <col min="782" max="783" width="4.5703125" style="1" customWidth="1"/>
    <col min="784" max="784" width="4.85546875" style="1" customWidth="1"/>
    <col min="785" max="785" width="5.7109375" style="1" customWidth="1"/>
    <col min="786" max="786" width="4.5703125" style="1" customWidth="1"/>
    <col min="787" max="787" width="14.42578125" style="1"/>
    <col min="788" max="788" width="11.5703125" style="1" customWidth="1"/>
    <col min="789" max="789" width="0" style="1" hidden="1" customWidth="1"/>
    <col min="790" max="1023" width="14.42578125" style="1"/>
    <col min="1024" max="1024" width="5" style="1" customWidth="1"/>
    <col min="1025" max="1025" width="23.5703125" style="1" customWidth="1"/>
    <col min="1026" max="1026" width="26.140625" style="1" customWidth="1"/>
    <col min="1027" max="1027" width="19.140625" style="1" customWidth="1"/>
    <col min="1028" max="1028" width="11.5703125" style="1" customWidth="1"/>
    <col min="1029" max="1030" width="5.5703125" style="1" customWidth="1"/>
    <col min="1031" max="1032" width="0" style="1" hidden="1" customWidth="1"/>
    <col min="1033" max="1033" width="5.5703125" style="1" customWidth="1"/>
    <col min="1034" max="1035" width="5.42578125" style="1" customWidth="1"/>
    <col min="1036" max="1036" width="9" style="1" customWidth="1"/>
    <col min="1037" max="1037" width="16.7109375" style="1" customWidth="1"/>
    <col min="1038" max="1039" width="4.5703125" style="1" customWidth="1"/>
    <col min="1040" max="1040" width="4.85546875" style="1" customWidth="1"/>
    <col min="1041" max="1041" width="5.7109375" style="1" customWidth="1"/>
    <col min="1042" max="1042" width="4.5703125" style="1" customWidth="1"/>
    <col min="1043" max="1043" width="14.42578125" style="1"/>
    <col min="1044" max="1044" width="11.5703125" style="1" customWidth="1"/>
    <col min="1045" max="1045" width="0" style="1" hidden="1" customWidth="1"/>
    <col min="1046" max="1279" width="14.42578125" style="1"/>
    <col min="1280" max="1280" width="5" style="1" customWidth="1"/>
    <col min="1281" max="1281" width="23.5703125" style="1" customWidth="1"/>
    <col min="1282" max="1282" width="26.140625" style="1" customWidth="1"/>
    <col min="1283" max="1283" width="19.140625" style="1" customWidth="1"/>
    <col min="1284" max="1284" width="11.5703125" style="1" customWidth="1"/>
    <col min="1285" max="1286" width="5.5703125" style="1" customWidth="1"/>
    <col min="1287" max="1288" width="0" style="1" hidden="1" customWidth="1"/>
    <col min="1289" max="1289" width="5.5703125" style="1" customWidth="1"/>
    <col min="1290" max="1291" width="5.42578125" style="1" customWidth="1"/>
    <col min="1292" max="1292" width="9" style="1" customWidth="1"/>
    <col min="1293" max="1293" width="16.7109375" style="1" customWidth="1"/>
    <col min="1294" max="1295" width="4.5703125" style="1" customWidth="1"/>
    <col min="1296" max="1296" width="4.85546875" style="1" customWidth="1"/>
    <col min="1297" max="1297" width="5.7109375" style="1" customWidth="1"/>
    <col min="1298" max="1298" width="4.5703125" style="1" customWidth="1"/>
    <col min="1299" max="1299" width="14.42578125" style="1"/>
    <col min="1300" max="1300" width="11.5703125" style="1" customWidth="1"/>
    <col min="1301" max="1301" width="0" style="1" hidden="1" customWidth="1"/>
    <col min="1302" max="1535" width="14.42578125" style="1"/>
    <col min="1536" max="1536" width="5" style="1" customWidth="1"/>
    <col min="1537" max="1537" width="23.5703125" style="1" customWidth="1"/>
    <col min="1538" max="1538" width="26.140625" style="1" customWidth="1"/>
    <col min="1539" max="1539" width="19.140625" style="1" customWidth="1"/>
    <col min="1540" max="1540" width="11.5703125" style="1" customWidth="1"/>
    <col min="1541" max="1542" width="5.5703125" style="1" customWidth="1"/>
    <col min="1543" max="1544" width="0" style="1" hidden="1" customWidth="1"/>
    <col min="1545" max="1545" width="5.5703125" style="1" customWidth="1"/>
    <col min="1546" max="1547" width="5.42578125" style="1" customWidth="1"/>
    <col min="1548" max="1548" width="9" style="1" customWidth="1"/>
    <col min="1549" max="1549" width="16.7109375" style="1" customWidth="1"/>
    <col min="1550" max="1551" width="4.5703125" style="1" customWidth="1"/>
    <col min="1552" max="1552" width="4.85546875" style="1" customWidth="1"/>
    <col min="1553" max="1553" width="5.7109375" style="1" customWidth="1"/>
    <col min="1554" max="1554" width="4.5703125" style="1" customWidth="1"/>
    <col min="1555" max="1555" width="14.42578125" style="1"/>
    <col min="1556" max="1556" width="11.5703125" style="1" customWidth="1"/>
    <col min="1557" max="1557" width="0" style="1" hidden="1" customWidth="1"/>
    <col min="1558" max="1791" width="14.42578125" style="1"/>
    <col min="1792" max="1792" width="5" style="1" customWidth="1"/>
    <col min="1793" max="1793" width="23.5703125" style="1" customWidth="1"/>
    <col min="1794" max="1794" width="26.140625" style="1" customWidth="1"/>
    <col min="1795" max="1795" width="19.140625" style="1" customWidth="1"/>
    <col min="1796" max="1796" width="11.5703125" style="1" customWidth="1"/>
    <col min="1797" max="1798" width="5.5703125" style="1" customWidth="1"/>
    <col min="1799" max="1800" width="0" style="1" hidden="1" customWidth="1"/>
    <col min="1801" max="1801" width="5.5703125" style="1" customWidth="1"/>
    <col min="1802" max="1803" width="5.42578125" style="1" customWidth="1"/>
    <col min="1804" max="1804" width="9" style="1" customWidth="1"/>
    <col min="1805" max="1805" width="16.7109375" style="1" customWidth="1"/>
    <col min="1806" max="1807" width="4.5703125" style="1" customWidth="1"/>
    <col min="1808" max="1808" width="4.85546875" style="1" customWidth="1"/>
    <col min="1809" max="1809" width="5.7109375" style="1" customWidth="1"/>
    <col min="1810" max="1810" width="4.5703125" style="1" customWidth="1"/>
    <col min="1811" max="1811" width="14.42578125" style="1"/>
    <col min="1812" max="1812" width="11.5703125" style="1" customWidth="1"/>
    <col min="1813" max="1813" width="0" style="1" hidden="1" customWidth="1"/>
    <col min="1814" max="2047" width="14.42578125" style="1"/>
    <col min="2048" max="2048" width="5" style="1" customWidth="1"/>
    <col min="2049" max="2049" width="23.5703125" style="1" customWidth="1"/>
    <col min="2050" max="2050" width="26.140625" style="1" customWidth="1"/>
    <col min="2051" max="2051" width="19.140625" style="1" customWidth="1"/>
    <col min="2052" max="2052" width="11.5703125" style="1" customWidth="1"/>
    <col min="2053" max="2054" width="5.5703125" style="1" customWidth="1"/>
    <col min="2055" max="2056" width="0" style="1" hidden="1" customWidth="1"/>
    <col min="2057" max="2057" width="5.5703125" style="1" customWidth="1"/>
    <col min="2058" max="2059" width="5.42578125" style="1" customWidth="1"/>
    <col min="2060" max="2060" width="9" style="1" customWidth="1"/>
    <col min="2061" max="2061" width="16.7109375" style="1" customWidth="1"/>
    <col min="2062" max="2063" width="4.5703125" style="1" customWidth="1"/>
    <col min="2064" max="2064" width="4.85546875" style="1" customWidth="1"/>
    <col min="2065" max="2065" width="5.7109375" style="1" customWidth="1"/>
    <col min="2066" max="2066" width="4.5703125" style="1" customWidth="1"/>
    <col min="2067" max="2067" width="14.42578125" style="1"/>
    <col min="2068" max="2068" width="11.5703125" style="1" customWidth="1"/>
    <col min="2069" max="2069" width="0" style="1" hidden="1" customWidth="1"/>
    <col min="2070" max="2303" width="14.42578125" style="1"/>
    <col min="2304" max="2304" width="5" style="1" customWidth="1"/>
    <col min="2305" max="2305" width="23.5703125" style="1" customWidth="1"/>
    <col min="2306" max="2306" width="26.140625" style="1" customWidth="1"/>
    <col min="2307" max="2307" width="19.140625" style="1" customWidth="1"/>
    <col min="2308" max="2308" width="11.5703125" style="1" customWidth="1"/>
    <col min="2309" max="2310" width="5.5703125" style="1" customWidth="1"/>
    <col min="2311" max="2312" width="0" style="1" hidden="1" customWidth="1"/>
    <col min="2313" max="2313" width="5.5703125" style="1" customWidth="1"/>
    <col min="2314" max="2315" width="5.42578125" style="1" customWidth="1"/>
    <col min="2316" max="2316" width="9" style="1" customWidth="1"/>
    <col min="2317" max="2317" width="16.7109375" style="1" customWidth="1"/>
    <col min="2318" max="2319" width="4.5703125" style="1" customWidth="1"/>
    <col min="2320" max="2320" width="4.85546875" style="1" customWidth="1"/>
    <col min="2321" max="2321" width="5.7109375" style="1" customWidth="1"/>
    <col min="2322" max="2322" width="4.5703125" style="1" customWidth="1"/>
    <col min="2323" max="2323" width="14.42578125" style="1"/>
    <col min="2324" max="2324" width="11.5703125" style="1" customWidth="1"/>
    <col min="2325" max="2325" width="0" style="1" hidden="1" customWidth="1"/>
    <col min="2326" max="2559" width="14.42578125" style="1"/>
    <col min="2560" max="2560" width="5" style="1" customWidth="1"/>
    <col min="2561" max="2561" width="23.5703125" style="1" customWidth="1"/>
    <col min="2562" max="2562" width="26.140625" style="1" customWidth="1"/>
    <col min="2563" max="2563" width="19.140625" style="1" customWidth="1"/>
    <col min="2564" max="2564" width="11.5703125" style="1" customWidth="1"/>
    <col min="2565" max="2566" width="5.5703125" style="1" customWidth="1"/>
    <col min="2567" max="2568" width="0" style="1" hidden="1" customWidth="1"/>
    <col min="2569" max="2569" width="5.5703125" style="1" customWidth="1"/>
    <col min="2570" max="2571" width="5.42578125" style="1" customWidth="1"/>
    <col min="2572" max="2572" width="9" style="1" customWidth="1"/>
    <col min="2573" max="2573" width="16.7109375" style="1" customWidth="1"/>
    <col min="2574" max="2575" width="4.5703125" style="1" customWidth="1"/>
    <col min="2576" max="2576" width="4.85546875" style="1" customWidth="1"/>
    <col min="2577" max="2577" width="5.7109375" style="1" customWidth="1"/>
    <col min="2578" max="2578" width="4.5703125" style="1" customWidth="1"/>
    <col min="2579" max="2579" width="14.42578125" style="1"/>
    <col min="2580" max="2580" width="11.5703125" style="1" customWidth="1"/>
    <col min="2581" max="2581" width="0" style="1" hidden="1" customWidth="1"/>
    <col min="2582" max="2815" width="14.42578125" style="1"/>
    <col min="2816" max="2816" width="5" style="1" customWidth="1"/>
    <col min="2817" max="2817" width="23.5703125" style="1" customWidth="1"/>
    <col min="2818" max="2818" width="26.140625" style="1" customWidth="1"/>
    <col min="2819" max="2819" width="19.140625" style="1" customWidth="1"/>
    <col min="2820" max="2820" width="11.5703125" style="1" customWidth="1"/>
    <col min="2821" max="2822" width="5.5703125" style="1" customWidth="1"/>
    <col min="2823" max="2824" width="0" style="1" hidden="1" customWidth="1"/>
    <col min="2825" max="2825" width="5.5703125" style="1" customWidth="1"/>
    <col min="2826" max="2827" width="5.42578125" style="1" customWidth="1"/>
    <col min="2828" max="2828" width="9" style="1" customWidth="1"/>
    <col min="2829" max="2829" width="16.7109375" style="1" customWidth="1"/>
    <col min="2830" max="2831" width="4.5703125" style="1" customWidth="1"/>
    <col min="2832" max="2832" width="4.85546875" style="1" customWidth="1"/>
    <col min="2833" max="2833" width="5.7109375" style="1" customWidth="1"/>
    <col min="2834" max="2834" width="4.5703125" style="1" customWidth="1"/>
    <col min="2835" max="2835" width="14.42578125" style="1"/>
    <col min="2836" max="2836" width="11.5703125" style="1" customWidth="1"/>
    <col min="2837" max="2837" width="0" style="1" hidden="1" customWidth="1"/>
    <col min="2838" max="3071" width="14.42578125" style="1"/>
    <col min="3072" max="3072" width="5" style="1" customWidth="1"/>
    <col min="3073" max="3073" width="23.5703125" style="1" customWidth="1"/>
    <col min="3074" max="3074" width="26.140625" style="1" customWidth="1"/>
    <col min="3075" max="3075" width="19.140625" style="1" customWidth="1"/>
    <col min="3076" max="3076" width="11.5703125" style="1" customWidth="1"/>
    <col min="3077" max="3078" width="5.5703125" style="1" customWidth="1"/>
    <col min="3079" max="3080" width="0" style="1" hidden="1" customWidth="1"/>
    <col min="3081" max="3081" width="5.5703125" style="1" customWidth="1"/>
    <col min="3082" max="3083" width="5.42578125" style="1" customWidth="1"/>
    <col min="3084" max="3084" width="9" style="1" customWidth="1"/>
    <col min="3085" max="3085" width="16.7109375" style="1" customWidth="1"/>
    <col min="3086" max="3087" width="4.5703125" style="1" customWidth="1"/>
    <col min="3088" max="3088" width="4.85546875" style="1" customWidth="1"/>
    <col min="3089" max="3089" width="5.7109375" style="1" customWidth="1"/>
    <col min="3090" max="3090" width="4.5703125" style="1" customWidth="1"/>
    <col min="3091" max="3091" width="14.42578125" style="1"/>
    <col min="3092" max="3092" width="11.5703125" style="1" customWidth="1"/>
    <col min="3093" max="3093" width="0" style="1" hidden="1" customWidth="1"/>
    <col min="3094" max="3327" width="14.42578125" style="1"/>
    <col min="3328" max="3328" width="5" style="1" customWidth="1"/>
    <col min="3329" max="3329" width="23.5703125" style="1" customWidth="1"/>
    <col min="3330" max="3330" width="26.140625" style="1" customWidth="1"/>
    <col min="3331" max="3331" width="19.140625" style="1" customWidth="1"/>
    <col min="3332" max="3332" width="11.5703125" style="1" customWidth="1"/>
    <col min="3333" max="3334" width="5.5703125" style="1" customWidth="1"/>
    <col min="3335" max="3336" width="0" style="1" hidden="1" customWidth="1"/>
    <col min="3337" max="3337" width="5.5703125" style="1" customWidth="1"/>
    <col min="3338" max="3339" width="5.42578125" style="1" customWidth="1"/>
    <col min="3340" max="3340" width="9" style="1" customWidth="1"/>
    <col min="3341" max="3341" width="16.7109375" style="1" customWidth="1"/>
    <col min="3342" max="3343" width="4.5703125" style="1" customWidth="1"/>
    <col min="3344" max="3344" width="4.85546875" style="1" customWidth="1"/>
    <col min="3345" max="3345" width="5.7109375" style="1" customWidth="1"/>
    <col min="3346" max="3346" width="4.5703125" style="1" customWidth="1"/>
    <col min="3347" max="3347" width="14.42578125" style="1"/>
    <col min="3348" max="3348" width="11.5703125" style="1" customWidth="1"/>
    <col min="3349" max="3349" width="0" style="1" hidden="1" customWidth="1"/>
    <col min="3350" max="3583" width="14.42578125" style="1"/>
    <col min="3584" max="3584" width="5" style="1" customWidth="1"/>
    <col min="3585" max="3585" width="23.5703125" style="1" customWidth="1"/>
    <col min="3586" max="3586" width="26.140625" style="1" customWidth="1"/>
    <col min="3587" max="3587" width="19.140625" style="1" customWidth="1"/>
    <col min="3588" max="3588" width="11.5703125" style="1" customWidth="1"/>
    <col min="3589" max="3590" width="5.5703125" style="1" customWidth="1"/>
    <col min="3591" max="3592" width="0" style="1" hidden="1" customWidth="1"/>
    <col min="3593" max="3593" width="5.5703125" style="1" customWidth="1"/>
    <col min="3594" max="3595" width="5.42578125" style="1" customWidth="1"/>
    <col min="3596" max="3596" width="9" style="1" customWidth="1"/>
    <col min="3597" max="3597" width="16.7109375" style="1" customWidth="1"/>
    <col min="3598" max="3599" width="4.5703125" style="1" customWidth="1"/>
    <col min="3600" max="3600" width="4.85546875" style="1" customWidth="1"/>
    <col min="3601" max="3601" width="5.7109375" style="1" customWidth="1"/>
    <col min="3602" max="3602" width="4.5703125" style="1" customWidth="1"/>
    <col min="3603" max="3603" width="14.42578125" style="1"/>
    <col min="3604" max="3604" width="11.5703125" style="1" customWidth="1"/>
    <col min="3605" max="3605" width="0" style="1" hidden="1" customWidth="1"/>
    <col min="3606" max="3839" width="14.42578125" style="1"/>
    <col min="3840" max="3840" width="5" style="1" customWidth="1"/>
    <col min="3841" max="3841" width="23.5703125" style="1" customWidth="1"/>
    <col min="3842" max="3842" width="26.140625" style="1" customWidth="1"/>
    <col min="3843" max="3843" width="19.140625" style="1" customWidth="1"/>
    <col min="3844" max="3844" width="11.5703125" style="1" customWidth="1"/>
    <col min="3845" max="3846" width="5.5703125" style="1" customWidth="1"/>
    <col min="3847" max="3848" width="0" style="1" hidden="1" customWidth="1"/>
    <col min="3849" max="3849" width="5.5703125" style="1" customWidth="1"/>
    <col min="3850" max="3851" width="5.42578125" style="1" customWidth="1"/>
    <col min="3852" max="3852" width="9" style="1" customWidth="1"/>
    <col min="3853" max="3853" width="16.7109375" style="1" customWidth="1"/>
    <col min="3854" max="3855" width="4.5703125" style="1" customWidth="1"/>
    <col min="3856" max="3856" width="4.85546875" style="1" customWidth="1"/>
    <col min="3857" max="3857" width="5.7109375" style="1" customWidth="1"/>
    <col min="3858" max="3858" width="4.5703125" style="1" customWidth="1"/>
    <col min="3859" max="3859" width="14.42578125" style="1"/>
    <col min="3860" max="3860" width="11.5703125" style="1" customWidth="1"/>
    <col min="3861" max="3861" width="0" style="1" hidden="1" customWidth="1"/>
    <col min="3862" max="4095" width="14.42578125" style="1"/>
    <col min="4096" max="4096" width="5" style="1" customWidth="1"/>
    <col min="4097" max="4097" width="23.5703125" style="1" customWidth="1"/>
    <col min="4098" max="4098" width="26.140625" style="1" customWidth="1"/>
    <col min="4099" max="4099" width="19.140625" style="1" customWidth="1"/>
    <col min="4100" max="4100" width="11.5703125" style="1" customWidth="1"/>
    <col min="4101" max="4102" width="5.5703125" style="1" customWidth="1"/>
    <col min="4103" max="4104" width="0" style="1" hidden="1" customWidth="1"/>
    <col min="4105" max="4105" width="5.5703125" style="1" customWidth="1"/>
    <col min="4106" max="4107" width="5.42578125" style="1" customWidth="1"/>
    <col min="4108" max="4108" width="9" style="1" customWidth="1"/>
    <col min="4109" max="4109" width="16.7109375" style="1" customWidth="1"/>
    <col min="4110" max="4111" width="4.5703125" style="1" customWidth="1"/>
    <col min="4112" max="4112" width="4.85546875" style="1" customWidth="1"/>
    <col min="4113" max="4113" width="5.7109375" style="1" customWidth="1"/>
    <col min="4114" max="4114" width="4.5703125" style="1" customWidth="1"/>
    <col min="4115" max="4115" width="14.42578125" style="1"/>
    <col min="4116" max="4116" width="11.5703125" style="1" customWidth="1"/>
    <col min="4117" max="4117" width="0" style="1" hidden="1" customWidth="1"/>
    <col min="4118" max="4351" width="14.42578125" style="1"/>
    <col min="4352" max="4352" width="5" style="1" customWidth="1"/>
    <col min="4353" max="4353" width="23.5703125" style="1" customWidth="1"/>
    <col min="4354" max="4354" width="26.140625" style="1" customWidth="1"/>
    <col min="4355" max="4355" width="19.140625" style="1" customWidth="1"/>
    <col min="4356" max="4356" width="11.5703125" style="1" customWidth="1"/>
    <col min="4357" max="4358" width="5.5703125" style="1" customWidth="1"/>
    <col min="4359" max="4360" width="0" style="1" hidden="1" customWidth="1"/>
    <col min="4361" max="4361" width="5.5703125" style="1" customWidth="1"/>
    <col min="4362" max="4363" width="5.42578125" style="1" customWidth="1"/>
    <col min="4364" max="4364" width="9" style="1" customWidth="1"/>
    <col min="4365" max="4365" width="16.7109375" style="1" customWidth="1"/>
    <col min="4366" max="4367" width="4.5703125" style="1" customWidth="1"/>
    <col min="4368" max="4368" width="4.85546875" style="1" customWidth="1"/>
    <col min="4369" max="4369" width="5.7109375" style="1" customWidth="1"/>
    <col min="4370" max="4370" width="4.5703125" style="1" customWidth="1"/>
    <col min="4371" max="4371" width="14.42578125" style="1"/>
    <col min="4372" max="4372" width="11.5703125" style="1" customWidth="1"/>
    <col min="4373" max="4373" width="0" style="1" hidden="1" customWidth="1"/>
    <col min="4374" max="4607" width="14.42578125" style="1"/>
    <col min="4608" max="4608" width="5" style="1" customWidth="1"/>
    <col min="4609" max="4609" width="23.5703125" style="1" customWidth="1"/>
    <col min="4610" max="4610" width="26.140625" style="1" customWidth="1"/>
    <col min="4611" max="4611" width="19.140625" style="1" customWidth="1"/>
    <col min="4612" max="4612" width="11.5703125" style="1" customWidth="1"/>
    <col min="4613" max="4614" width="5.5703125" style="1" customWidth="1"/>
    <col min="4615" max="4616" width="0" style="1" hidden="1" customWidth="1"/>
    <col min="4617" max="4617" width="5.5703125" style="1" customWidth="1"/>
    <col min="4618" max="4619" width="5.42578125" style="1" customWidth="1"/>
    <col min="4620" max="4620" width="9" style="1" customWidth="1"/>
    <col min="4621" max="4621" width="16.7109375" style="1" customWidth="1"/>
    <col min="4622" max="4623" width="4.5703125" style="1" customWidth="1"/>
    <col min="4624" max="4624" width="4.85546875" style="1" customWidth="1"/>
    <col min="4625" max="4625" width="5.7109375" style="1" customWidth="1"/>
    <col min="4626" max="4626" width="4.5703125" style="1" customWidth="1"/>
    <col min="4627" max="4627" width="14.42578125" style="1"/>
    <col min="4628" max="4628" width="11.5703125" style="1" customWidth="1"/>
    <col min="4629" max="4629" width="0" style="1" hidden="1" customWidth="1"/>
    <col min="4630" max="4863" width="14.42578125" style="1"/>
    <col min="4864" max="4864" width="5" style="1" customWidth="1"/>
    <col min="4865" max="4865" width="23.5703125" style="1" customWidth="1"/>
    <col min="4866" max="4866" width="26.140625" style="1" customWidth="1"/>
    <col min="4867" max="4867" width="19.140625" style="1" customWidth="1"/>
    <col min="4868" max="4868" width="11.5703125" style="1" customWidth="1"/>
    <col min="4869" max="4870" width="5.5703125" style="1" customWidth="1"/>
    <col min="4871" max="4872" width="0" style="1" hidden="1" customWidth="1"/>
    <col min="4873" max="4873" width="5.5703125" style="1" customWidth="1"/>
    <col min="4874" max="4875" width="5.42578125" style="1" customWidth="1"/>
    <col min="4876" max="4876" width="9" style="1" customWidth="1"/>
    <col min="4877" max="4877" width="16.7109375" style="1" customWidth="1"/>
    <col min="4878" max="4879" width="4.5703125" style="1" customWidth="1"/>
    <col min="4880" max="4880" width="4.85546875" style="1" customWidth="1"/>
    <col min="4881" max="4881" width="5.7109375" style="1" customWidth="1"/>
    <col min="4882" max="4882" width="4.5703125" style="1" customWidth="1"/>
    <col min="4883" max="4883" width="14.42578125" style="1"/>
    <col min="4884" max="4884" width="11.5703125" style="1" customWidth="1"/>
    <col min="4885" max="4885" width="0" style="1" hidden="1" customWidth="1"/>
    <col min="4886" max="5119" width="14.42578125" style="1"/>
    <col min="5120" max="5120" width="5" style="1" customWidth="1"/>
    <col min="5121" max="5121" width="23.5703125" style="1" customWidth="1"/>
    <col min="5122" max="5122" width="26.140625" style="1" customWidth="1"/>
    <col min="5123" max="5123" width="19.140625" style="1" customWidth="1"/>
    <col min="5124" max="5124" width="11.5703125" style="1" customWidth="1"/>
    <col min="5125" max="5126" width="5.5703125" style="1" customWidth="1"/>
    <col min="5127" max="5128" width="0" style="1" hidden="1" customWidth="1"/>
    <col min="5129" max="5129" width="5.5703125" style="1" customWidth="1"/>
    <col min="5130" max="5131" width="5.42578125" style="1" customWidth="1"/>
    <col min="5132" max="5132" width="9" style="1" customWidth="1"/>
    <col min="5133" max="5133" width="16.7109375" style="1" customWidth="1"/>
    <col min="5134" max="5135" width="4.5703125" style="1" customWidth="1"/>
    <col min="5136" max="5136" width="4.85546875" style="1" customWidth="1"/>
    <col min="5137" max="5137" width="5.7109375" style="1" customWidth="1"/>
    <col min="5138" max="5138" width="4.5703125" style="1" customWidth="1"/>
    <col min="5139" max="5139" width="14.42578125" style="1"/>
    <col min="5140" max="5140" width="11.5703125" style="1" customWidth="1"/>
    <col min="5141" max="5141" width="0" style="1" hidden="1" customWidth="1"/>
    <col min="5142" max="5375" width="14.42578125" style="1"/>
    <col min="5376" max="5376" width="5" style="1" customWidth="1"/>
    <col min="5377" max="5377" width="23.5703125" style="1" customWidth="1"/>
    <col min="5378" max="5378" width="26.140625" style="1" customWidth="1"/>
    <col min="5379" max="5379" width="19.140625" style="1" customWidth="1"/>
    <col min="5380" max="5380" width="11.5703125" style="1" customWidth="1"/>
    <col min="5381" max="5382" width="5.5703125" style="1" customWidth="1"/>
    <col min="5383" max="5384" width="0" style="1" hidden="1" customWidth="1"/>
    <col min="5385" max="5385" width="5.5703125" style="1" customWidth="1"/>
    <col min="5386" max="5387" width="5.42578125" style="1" customWidth="1"/>
    <col min="5388" max="5388" width="9" style="1" customWidth="1"/>
    <col min="5389" max="5389" width="16.7109375" style="1" customWidth="1"/>
    <col min="5390" max="5391" width="4.5703125" style="1" customWidth="1"/>
    <col min="5392" max="5392" width="4.85546875" style="1" customWidth="1"/>
    <col min="5393" max="5393" width="5.7109375" style="1" customWidth="1"/>
    <col min="5394" max="5394" width="4.5703125" style="1" customWidth="1"/>
    <col min="5395" max="5395" width="14.42578125" style="1"/>
    <col min="5396" max="5396" width="11.5703125" style="1" customWidth="1"/>
    <col min="5397" max="5397" width="0" style="1" hidden="1" customWidth="1"/>
    <col min="5398" max="5631" width="14.42578125" style="1"/>
    <col min="5632" max="5632" width="5" style="1" customWidth="1"/>
    <col min="5633" max="5633" width="23.5703125" style="1" customWidth="1"/>
    <col min="5634" max="5634" width="26.140625" style="1" customWidth="1"/>
    <col min="5635" max="5635" width="19.140625" style="1" customWidth="1"/>
    <col min="5636" max="5636" width="11.5703125" style="1" customWidth="1"/>
    <col min="5637" max="5638" width="5.5703125" style="1" customWidth="1"/>
    <col min="5639" max="5640" width="0" style="1" hidden="1" customWidth="1"/>
    <col min="5641" max="5641" width="5.5703125" style="1" customWidth="1"/>
    <col min="5642" max="5643" width="5.42578125" style="1" customWidth="1"/>
    <col min="5644" max="5644" width="9" style="1" customWidth="1"/>
    <col min="5645" max="5645" width="16.7109375" style="1" customWidth="1"/>
    <col min="5646" max="5647" width="4.5703125" style="1" customWidth="1"/>
    <col min="5648" max="5648" width="4.85546875" style="1" customWidth="1"/>
    <col min="5649" max="5649" width="5.7109375" style="1" customWidth="1"/>
    <col min="5650" max="5650" width="4.5703125" style="1" customWidth="1"/>
    <col min="5651" max="5651" width="14.42578125" style="1"/>
    <col min="5652" max="5652" width="11.5703125" style="1" customWidth="1"/>
    <col min="5653" max="5653" width="0" style="1" hidden="1" customWidth="1"/>
    <col min="5654" max="5887" width="14.42578125" style="1"/>
    <col min="5888" max="5888" width="5" style="1" customWidth="1"/>
    <col min="5889" max="5889" width="23.5703125" style="1" customWidth="1"/>
    <col min="5890" max="5890" width="26.140625" style="1" customWidth="1"/>
    <col min="5891" max="5891" width="19.140625" style="1" customWidth="1"/>
    <col min="5892" max="5892" width="11.5703125" style="1" customWidth="1"/>
    <col min="5893" max="5894" width="5.5703125" style="1" customWidth="1"/>
    <col min="5895" max="5896" width="0" style="1" hidden="1" customWidth="1"/>
    <col min="5897" max="5897" width="5.5703125" style="1" customWidth="1"/>
    <col min="5898" max="5899" width="5.42578125" style="1" customWidth="1"/>
    <col min="5900" max="5900" width="9" style="1" customWidth="1"/>
    <col min="5901" max="5901" width="16.7109375" style="1" customWidth="1"/>
    <col min="5902" max="5903" width="4.5703125" style="1" customWidth="1"/>
    <col min="5904" max="5904" width="4.85546875" style="1" customWidth="1"/>
    <col min="5905" max="5905" width="5.7109375" style="1" customWidth="1"/>
    <col min="5906" max="5906" width="4.5703125" style="1" customWidth="1"/>
    <col min="5907" max="5907" width="14.42578125" style="1"/>
    <col min="5908" max="5908" width="11.5703125" style="1" customWidth="1"/>
    <col min="5909" max="5909" width="0" style="1" hidden="1" customWidth="1"/>
    <col min="5910" max="6143" width="14.42578125" style="1"/>
    <col min="6144" max="6144" width="5" style="1" customWidth="1"/>
    <col min="6145" max="6145" width="23.5703125" style="1" customWidth="1"/>
    <col min="6146" max="6146" width="26.140625" style="1" customWidth="1"/>
    <col min="6147" max="6147" width="19.140625" style="1" customWidth="1"/>
    <col min="6148" max="6148" width="11.5703125" style="1" customWidth="1"/>
    <col min="6149" max="6150" width="5.5703125" style="1" customWidth="1"/>
    <col min="6151" max="6152" width="0" style="1" hidden="1" customWidth="1"/>
    <col min="6153" max="6153" width="5.5703125" style="1" customWidth="1"/>
    <col min="6154" max="6155" width="5.42578125" style="1" customWidth="1"/>
    <col min="6156" max="6156" width="9" style="1" customWidth="1"/>
    <col min="6157" max="6157" width="16.7109375" style="1" customWidth="1"/>
    <col min="6158" max="6159" width="4.5703125" style="1" customWidth="1"/>
    <col min="6160" max="6160" width="4.85546875" style="1" customWidth="1"/>
    <col min="6161" max="6161" width="5.7109375" style="1" customWidth="1"/>
    <col min="6162" max="6162" width="4.5703125" style="1" customWidth="1"/>
    <col min="6163" max="6163" width="14.42578125" style="1"/>
    <col min="6164" max="6164" width="11.5703125" style="1" customWidth="1"/>
    <col min="6165" max="6165" width="0" style="1" hidden="1" customWidth="1"/>
    <col min="6166" max="6399" width="14.42578125" style="1"/>
    <col min="6400" max="6400" width="5" style="1" customWidth="1"/>
    <col min="6401" max="6401" width="23.5703125" style="1" customWidth="1"/>
    <col min="6402" max="6402" width="26.140625" style="1" customWidth="1"/>
    <col min="6403" max="6403" width="19.140625" style="1" customWidth="1"/>
    <col min="6404" max="6404" width="11.5703125" style="1" customWidth="1"/>
    <col min="6405" max="6406" width="5.5703125" style="1" customWidth="1"/>
    <col min="6407" max="6408" width="0" style="1" hidden="1" customWidth="1"/>
    <col min="6409" max="6409" width="5.5703125" style="1" customWidth="1"/>
    <col min="6410" max="6411" width="5.42578125" style="1" customWidth="1"/>
    <col min="6412" max="6412" width="9" style="1" customWidth="1"/>
    <col min="6413" max="6413" width="16.7109375" style="1" customWidth="1"/>
    <col min="6414" max="6415" width="4.5703125" style="1" customWidth="1"/>
    <col min="6416" max="6416" width="4.85546875" style="1" customWidth="1"/>
    <col min="6417" max="6417" width="5.7109375" style="1" customWidth="1"/>
    <col min="6418" max="6418" width="4.5703125" style="1" customWidth="1"/>
    <col min="6419" max="6419" width="14.42578125" style="1"/>
    <col min="6420" max="6420" width="11.5703125" style="1" customWidth="1"/>
    <col min="6421" max="6421" width="0" style="1" hidden="1" customWidth="1"/>
    <col min="6422" max="6655" width="14.42578125" style="1"/>
    <col min="6656" max="6656" width="5" style="1" customWidth="1"/>
    <col min="6657" max="6657" width="23.5703125" style="1" customWidth="1"/>
    <col min="6658" max="6658" width="26.140625" style="1" customWidth="1"/>
    <col min="6659" max="6659" width="19.140625" style="1" customWidth="1"/>
    <col min="6660" max="6660" width="11.5703125" style="1" customWidth="1"/>
    <col min="6661" max="6662" width="5.5703125" style="1" customWidth="1"/>
    <col min="6663" max="6664" width="0" style="1" hidden="1" customWidth="1"/>
    <col min="6665" max="6665" width="5.5703125" style="1" customWidth="1"/>
    <col min="6666" max="6667" width="5.42578125" style="1" customWidth="1"/>
    <col min="6668" max="6668" width="9" style="1" customWidth="1"/>
    <col min="6669" max="6669" width="16.7109375" style="1" customWidth="1"/>
    <col min="6670" max="6671" width="4.5703125" style="1" customWidth="1"/>
    <col min="6672" max="6672" width="4.85546875" style="1" customWidth="1"/>
    <col min="6673" max="6673" width="5.7109375" style="1" customWidth="1"/>
    <col min="6674" max="6674" width="4.5703125" style="1" customWidth="1"/>
    <col min="6675" max="6675" width="14.42578125" style="1"/>
    <col min="6676" max="6676" width="11.5703125" style="1" customWidth="1"/>
    <col min="6677" max="6677" width="0" style="1" hidden="1" customWidth="1"/>
    <col min="6678" max="6911" width="14.42578125" style="1"/>
    <col min="6912" max="6912" width="5" style="1" customWidth="1"/>
    <col min="6913" max="6913" width="23.5703125" style="1" customWidth="1"/>
    <col min="6914" max="6914" width="26.140625" style="1" customWidth="1"/>
    <col min="6915" max="6915" width="19.140625" style="1" customWidth="1"/>
    <col min="6916" max="6916" width="11.5703125" style="1" customWidth="1"/>
    <col min="6917" max="6918" width="5.5703125" style="1" customWidth="1"/>
    <col min="6919" max="6920" width="0" style="1" hidden="1" customWidth="1"/>
    <col min="6921" max="6921" width="5.5703125" style="1" customWidth="1"/>
    <col min="6922" max="6923" width="5.42578125" style="1" customWidth="1"/>
    <col min="6924" max="6924" width="9" style="1" customWidth="1"/>
    <col min="6925" max="6925" width="16.7109375" style="1" customWidth="1"/>
    <col min="6926" max="6927" width="4.5703125" style="1" customWidth="1"/>
    <col min="6928" max="6928" width="4.85546875" style="1" customWidth="1"/>
    <col min="6929" max="6929" width="5.7109375" style="1" customWidth="1"/>
    <col min="6930" max="6930" width="4.5703125" style="1" customWidth="1"/>
    <col min="6931" max="6931" width="14.42578125" style="1"/>
    <col min="6932" max="6932" width="11.5703125" style="1" customWidth="1"/>
    <col min="6933" max="6933" width="0" style="1" hidden="1" customWidth="1"/>
    <col min="6934" max="7167" width="14.42578125" style="1"/>
    <col min="7168" max="7168" width="5" style="1" customWidth="1"/>
    <col min="7169" max="7169" width="23.5703125" style="1" customWidth="1"/>
    <col min="7170" max="7170" width="26.140625" style="1" customWidth="1"/>
    <col min="7171" max="7171" width="19.140625" style="1" customWidth="1"/>
    <col min="7172" max="7172" width="11.5703125" style="1" customWidth="1"/>
    <col min="7173" max="7174" width="5.5703125" style="1" customWidth="1"/>
    <col min="7175" max="7176" width="0" style="1" hidden="1" customWidth="1"/>
    <col min="7177" max="7177" width="5.5703125" style="1" customWidth="1"/>
    <col min="7178" max="7179" width="5.42578125" style="1" customWidth="1"/>
    <col min="7180" max="7180" width="9" style="1" customWidth="1"/>
    <col min="7181" max="7181" width="16.7109375" style="1" customWidth="1"/>
    <col min="7182" max="7183" width="4.5703125" style="1" customWidth="1"/>
    <col min="7184" max="7184" width="4.85546875" style="1" customWidth="1"/>
    <col min="7185" max="7185" width="5.7109375" style="1" customWidth="1"/>
    <col min="7186" max="7186" width="4.5703125" style="1" customWidth="1"/>
    <col min="7187" max="7187" width="14.42578125" style="1"/>
    <col min="7188" max="7188" width="11.5703125" style="1" customWidth="1"/>
    <col min="7189" max="7189" width="0" style="1" hidden="1" customWidth="1"/>
    <col min="7190" max="7423" width="14.42578125" style="1"/>
    <col min="7424" max="7424" width="5" style="1" customWidth="1"/>
    <col min="7425" max="7425" width="23.5703125" style="1" customWidth="1"/>
    <col min="7426" max="7426" width="26.140625" style="1" customWidth="1"/>
    <col min="7427" max="7427" width="19.140625" style="1" customWidth="1"/>
    <col min="7428" max="7428" width="11.5703125" style="1" customWidth="1"/>
    <col min="7429" max="7430" width="5.5703125" style="1" customWidth="1"/>
    <col min="7431" max="7432" width="0" style="1" hidden="1" customWidth="1"/>
    <col min="7433" max="7433" width="5.5703125" style="1" customWidth="1"/>
    <col min="7434" max="7435" width="5.42578125" style="1" customWidth="1"/>
    <col min="7436" max="7436" width="9" style="1" customWidth="1"/>
    <col min="7437" max="7437" width="16.7109375" style="1" customWidth="1"/>
    <col min="7438" max="7439" width="4.5703125" style="1" customWidth="1"/>
    <col min="7440" max="7440" width="4.85546875" style="1" customWidth="1"/>
    <col min="7441" max="7441" width="5.7109375" style="1" customWidth="1"/>
    <col min="7442" max="7442" width="4.5703125" style="1" customWidth="1"/>
    <col min="7443" max="7443" width="14.42578125" style="1"/>
    <col min="7444" max="7444" width="11.5703125" style="1" customWidth="1"/>
    <col min="7445" max="7445" width="0" style="1" hidden="1" customWidth="1"/>
    <col min="7446" max="7679" width="14.42578125" style="1"/>
    <col min="7680" max="7680" width="5" style="1" customWidth="1"/>
    <col min="7681" max="7681" width="23.5703125" style="1" customWidth="1"/>
    <col min="7682" max="7682" width="26.140625" style="1" customWidth="1"/>
    <col min="7683" max="7683" width="19.140625" style="1" customWidth="1"/>
    <col min="7684" max="7684" width="11.5703125" style="1" customWidth="1"/>
    <col min="7685" max="7686" width="5.5703125" style="1" customWidth="1"/>
    <col min="7687" max="7688" width="0" style="1" hidden="1" customWidth="1"/>
    <col min="7689" max="7689" width="5.5703125" style="1" customWidth="1"/>
    <col min="7690" max="7691" width="5.42578125" style="1" customWidth="1"/>
    <col min="7692" max="7692" width="9" style="1" customWidth="1"/>
    <col min="7693" max="7693" width="16.7109375" style="1" customWidth="1"/>
    <col min="7694" max="7695" width="4.5703125" style="1" customWidth="1"/>
    <col min="7696" max="7696" width="4.85546875" style="1" customWidth="1"/>
    <col min="7697" max="7697" width="5.7109375" style="1" customWidth="1"/>
    <col min="7698" max="7698" width="4.5703125" style="1" customWidth="1"/>
    <col min="7699" max="7699" width="14.42578125" style="1"/>
    <col min="7700" max="7700" width="11.5703125" style="1" customWidth="1"/>
    <col min="7701" max="7701" width="0" style="1" hidden="1" customWidth="1"/>
    <col min="7702" max="7935" width="14.42578125" style="1"/>
    <col min="7936" max="7936" width="5" style="1" customWidth="1"/>
    <col min="7937" max="7937" width="23.5703125" style="1" customWidth="1"/>
    <col min="7938" max="7938" width="26.140625" style="1" customWidth="1"/>
    <col min="7939" max="7939" width="19.140625" style="1" customWidth="1"/>
    <col min="7940" max="7940" width="11.5703125" style="1" customWidth="1"/>
    <col min="7941" max="7942" width="5.5703125" style="1" customWidth="1"/>
    <col min="7943" max="7944" width="0" style="1" hidden="1" customWidth="1"/>
    <col min="7945" max="7945" width="5.5703125" style="1" customWidth="1"/>
    <col min="7946" max="7947" width="5.42578125" style="1" customWidth="1"/>
    <col min="7948" max="7948" width="9" style="1" customWidth="1"/>
    <col min="7949" max="7949" width="16.7109375" style="1" customWidth="1"/>
    <col min="7950" max="7951" width="4.5703125" style="1" customWidth="1"/>
    <col min="7952" max="7952" width="4.85546875" style="1" customWidth="1"/>
    <col min="7953" max="7953" width="5.7109375" style="1" customWidth="1"/>
    <col min="7954" max="7954" width="4.5703125" style="1" customWidth="1"/>
    <col min="7955" max="7955" width="14.42578125" style="1"/>
    <col min="7956" max="7956" width="11.5703125" style="1" customWidth="1"/>
    <col min="7957" max="7957" width="0" style="1" hidden="1" customWidth="1"/>
    <col min="7958" max="8191" width="14.42578125" style="1"/>
    <col min="8192" max="8192" width="5" style="1" customWidth="1"/>
    <col min="8193" max="8193" width="23.5703125" style="1" customWidth="1"/>
    <col min="8194" max="8194" width="26.140625" style="1" customWidth="1"/>
    <col min="8195" max="8195" width="19.140625" style="1" customWidth="1"/>
    <col min="8196" max="8196" width="11.5703125" style="1" customWidth="1"/>
    <col min="8197" max="8198" width="5.5703125" style="1" customWidth="1"/>
    <col min="8199" max="8200" width="0" style="1" hidden="1" customWidth="1"/>
    <col min="8201" max="8201" width="5.5703125" style="1" customWidth="1"/>
    <col min="8202" max="8203" width="5.42578125" style="1" customWidth="1"/>
    <col min="8204" max="8204" width="9" style="1" customWidth="1"/>
    <col min="8205" max="8205" width="16.7109375" style="1" customWidth="1"/>
    <col min="8206" max="8207" width="4.5703125" style="1" customWidth="1"/>
    <col min="8208" max="8208" width="4.85546875" style="1" customWidth="1"/>
    <col min="8209" max="8209" width="5.7109375" style="1" customWidth="1"/>
    <col min="8210" max="8210" width="4.5703125" style="1" customWidth="1"/>
    <col min="8211" max="8211" width="14.42578125" style="1"/>
    <col min="8212" max="8212" width="11.5703125" style="1" customWidth="1"/>
    <col min="8213" max="8213" width="0" style="1" hidden="1" customWidth="1"/>
    <col min="8214" max="8447" width="14.42578125" style="1"/>
    <col min="8448" max="8448" width="5" style="1" customWidth="1"/>
    <col min="8449" max="8449" width="23.5703125" style="1" customWidth="1"/>
    <col min="8450" max="8450" width="26.140625" style="1" customWidth="1"/>
    <col min="8451" max="8451" width="19.140625" style="1" customWidth="1"/>
    <col min="8452" max="8452" width="11.5703125" style="1" customWidth="1"/>
    <col min="8453" max="8454" width="5.5703125" style="1" customWidth="1"/>
    <col min="8455" max="8456" width="0" style="1" hidden="1" customWidth="1"/>
    <col min="8457" max="8457" width="5.5703125" style="1" customWidth="1"/>
    <col min="8458" max="8459" width="5.42578125" style="1" customWidth="1"/>
    <col min="8460" max="8460" width="9" style="1" customWidth="1"/>
    <col min="8461" max="8461" width="16.7109375" style="1" customWidth="1"/>
    <col min="8462" max="8463" width="4.5703125" style="1" customWidth="1"/>
    <col min="8464" max="8464" width="4.85546875" style="1" customWidth="1"/>
    <col min="8465" max="8465" width="5.7109375" style="1" customWidth="1"/>
    <col min="8466" max="8466" width="4.5703125" style="1" customWidth="1"/>
    <col min="8467" max="8467" width="14.42578125" style="1"/>
    <col min="8468" max="8468" width="11.5703125" style="1" customWidth="1"/>
    <col min="8469" max="8469" width="0" style="1" hidden="1" customWidth="1"/>
    <col min="8470" max="8703" width="14.42578125" style="1"/>
    <col min="8704" max="8704" width="5" style="1" customWidth="1"/>
    <col min="8705" max="8705" width="23.5703125" style="1" customWidth="1"/>
    <col min="8706" max="8706" width="26.140625" style="1" customWidth="1"/>
    <col min="8707" max="8707" width="19.140625" style="1" customWidth="1"/>
    <col min="8708" max="8708" width="11.5703125" style="1" customWidth="1"/>
    <col min="8709" max="8710" width="5.5703125" style="1" customWidth="1"/>
    <col min="8711" max="8712" width="0" style="1" hidden="1" customWidth="1"/>
    <col min="8713" max="8713" width="5.5703125" style="1" customWidth="1"/>
    <col min="8714" max="8715" width="5.42578125" style="1" customWidth="1"/>
    <col min="8716" max="8716" width="9" style="1" customWidth="1"/>
    <col min="8717" max="8717" width="16.7109375" style="1" customWidth="1"/>
    <col min="8718" max="8719" width="4.5703125" style="1" customWidth="1"/>
    <col min="8720" max="8720" width="4.85546875" style="1" customWidth="1"/>
    <col min="8721" max="8721" width="5.7109375" style="1" customWidth="1"/>
    <col min="8722" max="8722" width="4.5703125" style="1" customWidth="1"/>
    <col min="8723" max="8723" width="14.42578125" style="1"/>
    <col min="8724" max="8724" width="11.5703125" style="1" customWidth="1"/>
    <col min="8725" max="8725" width="0" style="1" hidden="1" customWidth="1"/>
    <col min="8726" max="8959" width="14.42578125" style="1"/>
    <col min="8960" max="8960" width="5" style="1" customWidth="1"/>
    <col min="8961" max="8961" width="23.5703125" style="1" customWidth="1"/>
    <col min="8962" max="8962" width="26.140625" style="1" customWidth="1"/>
    <col min="8963" max="8963" width="19.140625" style="1" customWidth="1"/>
    <col min="8964" max="8964" width="11.5703125" style="1" customWidth="1"/>
    <col min="8965" max="8966" width="5.5703125" style="1" customWidth="1"/>
    <col min="8967" max="8968" width="0" style="1" hidden="1" customWidth="1"/>
    <col min="8969" max="8969" width="5.5703125" style="1" customWidth="1"/>
    <col min="8970" max="8971" width="5.42578125" style="1" customWidth="1"/>
    <col min="8972" max="8972" width="9" style="1" customWidth="1"/>
    <col min="8973" max="8973" width="16.7109375" style="1" customWidth="1"/>
    <col min="8974" max="8975" width="4.5703125" style="1" customWidth="1"/>
    <col min="8976" max="8976" width="4.85546875" style="1" customWidth="1"/>
    <col min="8977" max="8977" width="5.7109375" style="1" customWidth="1"/>
    <col min="8978" max="8978" width="4.5703125" style="1" customWidth="1"/>
    <col min="8979" max="8979" width="14.42578125" style="1"/>
    <col min="8980" max="8980" width="11.5703125" style="1" customWidth="1"/>
    <col min="8981" max="8981" width="0" style="1" hidden="1" customWidth="1"/>
    <col min="8982" max="9215" width="14.42578125" style="1"/>
    <col min="9216" max="9216" width="5" style="1" customWidth="1"/>
    <col min="9217" max="9217" width="23.5703125" style="1" customWidth="1"/>
    <col min="9218" max="9218" width="26.140625" style="1" customWidth="1"/>
    <col min="9219" max="9219" width="19.140625" style="1" customWidth="1"/>
    <col min="9220" max="9220" width="11.5703125" style="1" customWidth="1"/>
    <col min="9221" max="9222" width="5.5703125" style="1" customWidth="1"/>
    <col min="9223" max="9224" width="0" style="1" hidden="1" customWidth="1"/>
    <col min="9225" max="9225" width="5.5703125" style="1" customWidth="1"/>
    <col min="9226" max="9227" width="5.42578125" style="1" customWidth="1"/>
    <col min="9228" max="9228" width="9" style="1" customWidth="1"/>
    <col min="9229" max="9229" width="16.7109375" style="1" customWidth="1"/>
    <col min="9230" max="9231" width="4.5703125" style="1" customWidth="1"/>
    <col min="9232" max="9232" width="4.85546875" style="1" customWidth="1"/>
    <col min="9233" max="9233" width="5.7109375" style="1" customWidth="1"/>
    <col min="9234" max="9234" width="4.5703125" style="1" customWidth="1"/>
    <col min="9235" max="9235" width="14.42578125" style="1"/>
    <col min="9236" max="9236" width="11.5703125" style="1" customWidth="1"/>
    <col min="9237" max="9237" width="0" style="1" hidden="1" customWidth="1"/>
    <col min="9238" max="9471" width="14.42578125" style="1"/>
    <col min="9472" max="9472" width="5" style="1" customWidth="1"/>
    <col min="9473" max="9473" width="23.5703125" style="1" customWidth="1"/>
    <col min="9474" max="9474" width="26.140625" style="1" customWidth="1"/>
    <col min="9475" max="9475" width="19.140625" style="1" customWidth="1"/>
    <col min="9476" max="9476" width="11.5703125" style="1" customWidth="1"/>
    <col min="9477" max="9478" width="5.5703125" style="1" customWidth="1"/>
    <col min="9479" max="9480" width="0" style="1" hidden="1" customWidth="1"/>
    <col min="9481" max="9481" width="5.5703125" style="1" customWidth="1"/>
    <col min="9482" max="9483" width="5.42578125" style="1" customWidth="1"/>
    <col min="9484" max="9484" width="9" style="1" customWidth="1"/>
    <col min="9485" max="9485" width="16.7109375" style="1" customWidth="1"/>
    <col min="9486" max="9487" width="4.5703125" style="1" customWidth="1"/>
    <col min="9488" max="9488" width="4.85546875" style="1" customWidth="1"/>
    <col min="9489" max="9489" width="5.7109375" style="1" customWidth="1"/>
    <col min="9490" max="9490" width="4.5703125" style="1" customWidth="1"/>
    <col min="9491" max="9491" width="14.42578125" style="1"/>
    <col min="9492" max="9492" width="11.5703125" style="1" customWidth="1"/>
    <col min="9493" max="9493" width="0" style="1" hidden="1" customWidth="1"/>
    <col min="9494" max="9727" width="14.42578125" style="1"/>
    <col min="9728" max="9728" width="5" style="1" customWidth="1"/>
    <col min="9729" max="9729" width="23.5703125" style="1" customWidth="1"/>
    <col min="9730" max="9730" width="26.140625" style="1" customWidth="1"/>
    <col min="9731" max="9731" width="19.140625" style="1" customWidth="1"/>
    <col min="9732" max="9732" width="11.5703125" style="1" customWidth="1"/>
    <col min="9733" max="9734" width="5.5703125" style="1" customWidth="1"/>
    <col min="9735" max="9736" width="0" style="1" hidden="1" customWidth="1"/>
    <col min="9737" max="9737" width="5.5703125" style="1" customWidth="1"/>
    <col min="9738" max="9739" width="5.42578125" style="1" customWidth="1"/>
    <col min="9740" max="9740" width="9" style="1" customWidth="1"/>
    <col min="9741" max="9741" width="16.7109375" style="1" customWidth="1"/>
    <col min="9742" max="9743" width="4.5703125" style="1" customWidth="1"/>
    <col min="9744" max="9744" width="4.85546875" style="1" customWidth="1"/>
    <col min="9745" max="9745" width="5.7109375" style="1" customWidth="1"/>
    <col min="9746" max="9746" width="4.5703125" style="1" customWidth="1"/>
    <col min="9747" max="9747" width="14.42578125" style="1"/>
    <col min="9748" max="9748" width="11.5703125" style="1" customWidth="1"/>
    <col min="9749" max="9749" width="0" style="1" hidden="1" customWidth="1"/>
    <col min="9750" max="9983" width="14.42578125" style="1"/>
    <col min="9984" max="9984" width="5" style="1" customWidth="1"/>
    <col min="9985" max="9985" width="23.5703125" style="1" customWidth="1"/>
    <col min="9986" max="9986" width="26.140625" style="1" customWidth="1"/>
    <col min="9987" max="9987" width="19.140625" style="1" customWidth="1"/>
    <col min="9988" max="9988" width="11.5703125" style="1" customWidth="1"/>
    <col min="9989" max="9990" width="5.5703125" style="1" customWidth="1"/>
    <col min="9991" max="9992" width="0" style="1" hidden="1" customWidth="1"/>
    <col min="9993" max="9993" width="5.5703125" style="1" customWidth="1"/>
    <col min="9994" max="9995" width="5.42578125" style="1" customWidth="1"/>
    <col min="9996" max="9996" width="9" style="1" customWidth="1"/>
    <col min="9997" max="9997" width="16.7109375" style="1" customWidth="1"/>
    <col min="9998" max="9999" width="4.5703125" style="1" customWidth="1"/>
    <col min="10000" max="10000" width="4.85546875" style="1" customWidth="1"/>
    <col min="10001" max="10001" width="5.7109375" style="1" customWidth="1"/>
    <col min="10002" max="10002" width="4.5703125" style="1" customWidth="1"/>
    <col min="10003" max="10003" width="14.42578125" style="1"/>
    <col min="10004" max="10004" width="11.5703125" style="1" customWidth="1"/>
    <col min="10005" max="10005" width="0" style="1" hidden="1" customWidth="1"/>
    <col min="10006" max="10239" width="14.42578125" style="1"/>
    <col min="10240" max="10240" width="5" style="1" customWidth="1"/>
    <col min="10241" max="10241" width="23.5703125" style="1" customWidth="1"/>
    <col min="10242" max="10242" width="26.140625" style="1" customWidth="1"/>
    <col min="10243" max="10243" width="19.140625" style="1" customWidth="1"/>
    <col min="10244" max="10244" width="11.5703125" style="1" customWidth="1"/>
    <col min="10245" max="10246" width="5.5703125" style="1" customWidth="1"/>
    <col min="10247" max="10248" width="0" style="1" hidden="1" customWidth="1"/>
    <col min="10249" max="10249" width="5.5703125" style="1" customWidth="1"/>
    <col min="10250" max="10251" width="5.42578125" style="1" customWidth="1"/>
    <col min="10252" max="10252" width="9" style="1" customWidth="1"/>
    <col min="10253" max="10253" width="16.7109375" style="1" customWidth="1"/>
    <col min="10254" max="10255" width="4.5703125" style="1" customWidth="1"/>
    <col min="10256" max="10256" width="4.85546875" style="1" customWidth="1"/>
    <col min="10257" max="10257" width="5.7109375" style="1" customWidth="1"/>
    <col min="10258" max="10258" width="4.5703125" style="1" customWidth="1"/>
    <col min="10259" max="10259" width="14.42578125" style="1"/>
    <col min="10260" max="10260" width="11.5703125" style="1" customWidth="1"/>
    <col min="10261" max="10261" width="0" style="1" hidden="1" customWidth="1"/>
    <col min="10262" max="10495" width="14.42578125" style="1"/>
    <col min="10496" max="10496" width="5" style="1" customWidth="1"/>
    <col min="10497" max="10497" width="23.5703125" style="1" customWidth="1"/>
    <col min="10498" max="10498" width="26.140625" style="1" customWidth="1"/>
    <col min="10499" max="10499" width="19.140625" style="1" customWidth="1"/>
    <col min="10500" max="10500" width="11.5703125" style="1" customWidth="1"/>
    <col min="10501" max="10502" width="5.5703125" style="1" customWidth="1"/>
    <col min="10503" max="10504" width="0" style="1" hidden="1" customWidth="1"/>
    <col min="10505" max="10505" width="5.5703125" style="1" customWidth="1"/>
    <col min="10506" max="10507" width="5.42578125" style="1" customWidth="1"/>
    <col min="10508" max="10508" width="9" style="1" customWidth="1"/>
    <col min="10509" max="10509" width="16.7109375" style="1" customWidth="1"/>
    <col min="10510" max="10511" width="4.5703125" style="1" customWidth="1"/>
    <col min="10512" max="10512" width="4.85546875" style="1" customWidth="1"/>
    <col min="10513" max="10513" width="5.7109375" style="1" customWidth="1"/>
    <col min="10514" max="10514" width="4.5703125" style="1" customWidth="1"/>
    <col min="10515" max="10515" width="14.42578125" style="1"/>
    <col min="10516" max="10516" width="11.5703125" style="1" customWidth="1"/>
    <col min="10517" max="10517" width="0" style="1" hidden="1" customWidth="1"/>
    <col min="10518" max="10751" width="14.42578125" style="1"/>
    <col min="10752" max="10752" width="5" style="1" customWidth="1"/>
    <col min="10753" max="10753" width="23.5703125" style="1" customWidth="1"/>
    <col min="10754" max="10754" width="26.140625" style="1" customWidth="1"/>
    <col min="10755" max="10755" width="19.140625" style="1" customWidth="1"/>
    <col min="10756" max="10756" width="11.5703125" style="1" customWidth="1"/>
    <col min="10757" max="10758" width="5.5703125" style="1" customWidth="1"/>
    <col min="10759" max="10760" width="0" style="1" hidden="1" customWidth="1"/>
    <col min="10761" max="10761" width="5.5703125" style="1" customWidth="1"/>
    <col min="10762" max="10763" width="5.42578125" style="1" customWidth="1"/>
    <col min="10764" max="10764" width="9" style="1" customWidth="1"/>
    <col min="10765" max="10765" width="16.7109375" style="1" customWidth="1"/>
    <col min="10766" max="10767" width="4.5703125" style="1" customWidth="1"/>
    <col min="10768" max="10768" width="4.85546875" style="1" customWidth="1"/>
    <col min="10769" max="10769" width="5.7109375" style="1" customWidth="1"/>
    <col min="10770" max="10770" width="4.5703125" style="1" customWidth="1"/>
    <col min="10771" max="10771" width="14.42578125" style="1"/>
    <col min="10772" max="10772" width="11.5703125" style="1" customWidth="1"/>
    <col min="10773" max="10773" width="0" style="1" hidden="1" customWidth="1"/>
    <col min="10774" max="11007" width="14.42578125" style="1"/>
    <col min="11008" max="11008" width="5" style="1" customWidth="1"/>
    <col min="11009" max="11009" width="23.5703125" style="1" customWidth="1"/>
    <col min="11010" max="11010" width="26.140625" style="1" customWidth="1"/>
    <col min="11011" max="11011" width="19.140625" style="1" customWidth="1"/>
    <col min="11012" max="11012" width="11.5703125" style="1" customWidth="1"/>
    <col min="11013" max="11014" width="5.5703125" style="1" customWidth="1"/>
    <col min="11015" max="11016" width="0" style="1" hidden="1" customWidth="1"/>
    <col min="11017" max="11017" width="5.5703125" style="1" customWidth="1"/>
    <col min="11018" max="11019" width="5.42578125" style="1" customWidth="1"/>
    <col min="11020" max="11020" width="9" style="1" customWidth="1"/>
    <col min="11021" max="11021" width="16.7109375" style="1" customWidth="1"/>
    <col min="11022" max="11023" width="4.5703125" style="1" customWidth="1"/>
    <col min="11024" max="11024" width="4.85546875" style="1" customWidth="1"/>
    <col min="11025" max="11025" width="5.7109375" style="1" customWidth="1"/>
    <col min="11026" max="11026" width="4.5703125" style="1" customWidth="1"/>
    <col min="11027" max="11027" width="14.42578125" style="1"/>
    <col min="11028" max="11028" width="11.5703125" style="1" customWidth="1"/>
    <col min="11029" max="11029" width="0" style="1" hidden="1" customWidth="1"/>
    <col min="11030" max="11263" width="14.42578125" style="1"/>
    <col min="11264" max="11264" width="5" style="1" customWidth="1"/>
    <col min="11265" max="11265" width="23.5703125" style="1" customWidth="1"/>
    <col min="11266" max="11266" width="26.140625" style="1" customWidth="1"/>
    <col min="11267" max="11267" width="19.140625" style="1" customWidth="1"/>
    <col min="11268" max="11268" width="11.5703125" style="1" customWidth="1"/>
    <col min="11269" max="11270" width="5.5703125" style="1" customWidth="1"/>
    <col min="11271" max="11272" width="0" style="1" hidden="1" customWidth="1"/>
    <col min="11273" max="11273" width="5.5703125" style="1" customWidth="1"/>
    <col min="11274" max="11275" width="5.42578125" style="1" customWidth="1"/>
    <col min="11276" max="11276" width="9" style="1" customWidth="1"/>
    <col min="11277" max="11277" width="16.7109375" style="1" customWidth="1"/>
    <col min="11278" max="11279" width="4.5703125" style="1" customWidth="1"/>
    <col min="11280" max="11280" width="4.85546875" style="1" customWidth="1"/>
    <col min="11281" max="11281" width="5.7109375" style="1" customWidth="1"/>
    <col min="11282" max="11282" width="4.5703125" style="1" customWidth="1"/>
    <col min="11283" max="11283" width="14.42578125" style="1"/>
    <col min="11284" max="11284" width="11.5703125" style="1" customWidth="1"/>
    <col min="11285" max="11285" width="0" style="1" hidden="1" customWidth="1"/>
    <col min="11286" max="11519" width="14.42578125" style="1"/>
    <col min="11520" max="11520" width="5" style="1" customWidth="1"/>
    <col min="11521" max="11521" width="23.5703125" style="1" customWidth="1"/>
    <col min="11522" max="11522" width="26.140625" style="1" customWidth="1"/>
    <col min="11523" max="11523" width="19.140625" style="1" customWidth="1"/>
    <col min="11524" max="11524" width="11.5703125" style="1" customWidth="1"/>
    <col min="11525" max="11526" width="5.5703125" style="1" customWidth="1"/>
    <col min="11527" max="11528" width="0" style="1" hidden="1" customWidth="1"/>
    <col min="11529" max="11529" width="5.5703125" style="1" customWidth="1"/>
    <col min="11530" max="11531" width="5.42578125" style="1" customWidth="1"/>
    <col min="11532" max="11532" width="9" style="1" customWidth="1"/>
    <col min="11533" max="11533" width="16.7109375" style="1" customWidth="1"/>
    <col min="11534" max="11535" width="4.5703125" style="1" customWidth="1"/>
    <col min="11536" max="11536" width="4.85546875" style="1" customWidth="1"/>
    <col min="11537" max="11537" width="5.7109375" style="1" customWidth="1"/>
    <col min="11538" max="11538" width="4.5703125" style="1" customWidth="1"/>
    <col min="11539" max="11539" width="14.42578125" style="1"/>
    <col min="11540" max="11540" width="11.5703125" style="1" customWidth="1"/>
    <col min="11541" max="11541" width="0" style="1" hidden="1" customWidth="1"/>
    <col min="11542" max="11775" width="14.42578125" style="1"/>
    <col min="11776" max="11776" width="5" style="1" customWidth="1"/>
    <col min="11777" max="11777" width="23.5703125" style="1" customWidth="1"/>
    <col min="11778" max="11778" width="26.140625" style="1" customWidth="1"/>
    <col min="11779" max="11779" width="19.140625" style="1" customWidth="1"/>
    <col min="11780" max="11780" width="11.5703125" style="1" customWidth="1"/>
    <col min="11781" max="11782" width="5.5703125" style="1" customWidth="1"/>
    <col min="11783" max="11784" width="0" style="1" hidden="1" customWidth="1"/>
    <col min="11785" max="11785" width="5.5703125" style="1" customWidth="1"/>
    <col min="11786" max="11787" width="5.42578125" style="1" customWidth="1"/>
    <col min="11788" max="11788" width="9" style="1" customWidth="1"/>
    <col min="11789" max="11789" width="16.7109375" style="1" customWidth="1"/>
    <col min="11790" max="11791" width="4.5703125" style="1" customWidth="1"/>
    <col min="11792" max="11792" width="4.85546875" style="1" customWidth="1"/>
    <col min="11793" max="11793" width="5.7109375" style="1" customWidth="1"/>
    <col min="11794" max="11794" width="4.5703125" style="1" customWidth="1"/>
    <col min="11795" max="11795" width="14.42578125" style="1"/>
    <col min="11796" max="11796" width="11.5703125" style="1" customWidth="1"/>
    <col min="11797" max="11797" width="0" style="1" hidden="1" customWidth="1"/>
    <col min="11798" max="12031" width="14.42578125" style="1"/>
    <col min="12032" max="12032" width="5" style="1" customWidth="1"/>
    <col min="12033" max="12033" width="23.5703125" style="1" customWidth="1"/>
    <col min="12034" max="12034" width="26.140625" style="1" customWidth="1"/>
    <col min="12035" max="12035" width="19.140625" style="1" customWidth="1"/>
    <col min="12036" max="12036" width="11.5703125" style="1" customWidth="1"/>
    <col min="12037" max="12038" width="5.5703125" style="1" customWidth="1"/>
    <col min="12039" max="12040" width="0" style="1" hidden="1" customWidth="1"/>
    <col min="12041" max="12041" width="5.5703125" style="1" customWidth="1"/>
    <col min="12042" max="12043" width="5.42578125" style="1" customWidth="1"/>
    <col min="12044" max="12044" width="9" style="1" customWidth="1"/>
    <col min="12045" max="12045" width="16.7109375" style="1" customWidth="1"/>
    <col min="12046" max="12047" width="4.5703125" style="1" customWidth="1"/>
    <col min="12048" max="12048" width="4.85546875" style="1" customWidth="1"/>
    <col min="12049" max="12049" width="5.7109375" style="1" customWidth="1"/>
    <col min="12050" max="12050" width="4.5703125" style="1" customWidth="1"/>
    <col min="12051" max="12051" width="14.42578125" style="1"/>
    <col min="12052" max="12052" width="11.5703125" style="1" customWidth="1"/>
    <col min="12053" max="12053" width="0" style="1" hidden="1" customWidth="1"/>
    <col min="12054" max="12287" width="14.42578125" style="1"/>
    <col min="12288" max="12288" width="5" style="1" customWidth="1"/>
    <col min="12289" max="12289" width="23.5703125" style="1" customWidth="1"/>
    <col min="12290" max="12290" width="26.140625" style="1" customWidth="1"/>
    <col min="12291" max="12291" width="19.140625" style="1" customWidth="1"/>
    <col min="12292" max="12292" width="11.5703125" style="1" customWidth="1"/>
    <col min="12293" max="12294" width="5.5703125" style="1" customWidth="1"/>
    <col min="12295" max="12296" width="0" style="1" hidden="1" customWidth="1"/>
    <col min="12297" max="12297" width="5.5703125" style="1" customWidth="1"/>
    <col min="12298" max="12299" width="5.42578125" style="1" customWidth="1"/>
    <col min="12300" max="12300" width="9" style="1" customWidth="1"/>
    <col min="12301" max="12301" width="16.7109375" style="1" customWidth="1"/>
    <col min="12302" max="12303" width="4.5703125" style="1" customWidth="1"/>
    <col min="12304" max="12304" width="4.85546875" style="1" customWidth="1"/>
    <col min="12305" max="12305" width="5.7109375" style="1" customWidth="1"/>
    <col min="12306" max="12306" width="4.5703125" style="1" customWidth="1"/>
    <col min="12307" max="12307" width="14.42578125" style="1"/>
    <col min="12308" max="12308" width="11.5703125" style="1" customWidth="1"/>
    <col min="12309" max="12309" width="0" style="1" hidden="1" customWidth="1"/>
    <col min="12310" max="12543" width="14.42578125" style="1"/>
    <col min="12544" max="12544" width="5" style="1" customWidth="1"/>
    <col min="12545" max="12545" width="23.5703125" style="1" customWidth="1"/>
    <col min="12546" max="12546" width="26.140625" style="1" customWidth="1"/>
    <col min="12547" max="12547" width="19.140625" style="1" customWidth="1"/>
    <col min="12548" max="12548" width="11.5703125" style="1" customWidth="1"/>
    <col min="12549" max="12550" width="5.5703125" style="1" customWidth="1"/>
    <col min="12551" max="12552" width="0" style="1" hidden="1" customWidth="1"/>
    <col min="12553" max="12553" width="5.5703125" style="1" customWidth="1"/>
    <col min="12554" max="12555" width="5.42578125" style="1" customWidth="1"/>
    <col min="12556" max="12556" width="9" style="1" customWidth="1"/>
    <col min="12557" max="12557" width="16.7109375" style="1" customWidth="1"/>
    <col min="12558" max="12559" width="4.5703125" style="1" customWidth="1"/>
    <col min="12560" max="12560" width="4.85546875" style="1" customWidth="1"/>
    <col min="12561" max="12561" width="5.7109375" style="1" customWidth="1"/>
    <col min="12562" max="12562" width="4.5703125" style="1" customWidth="1"/>
    <col min="12563" max="12563" width="14.42578125" style="1"/>
    <col min="12564" max="12564" width="11.5703125" style="1" customWidth="1"/>
    <col min="12565" max="12565" width="0" style="1" hidden="1" customWidth="1"/>
    <col min="12566" max="12799" width="14.42578125" style="1"/>
    <col min="12800" max="12800" width="5" style="1" customWidth="1"/>
    <col min="12801" max="12801" width="23.5703125" style="1" customWidth="1"/>
    <col min="12802" max="12802" width="26.140625" style="1" customWidth="1"/>
    <col min="12803" max="12803" width="19.140625" style="1" customWidth="1"/>
    <col min="12804" max="12804" width="11.5703125" style="1" customWidth="1"/>
    <col min="12805" max="12806" width="5.5703125" style="1" customWidth="1"/>
    <col min="12807" max="12808" width="0" style="1" hidden="1" customWidth="1"/>
    <col min="12809" max="12809" width="5.5703125" style="1" customWidth="1"/>
    <col min="12810" max="12811" width="5.42578125" style="1" customWidth="1"/>
    <col min="12812" max="12812" width="9" style="1" customWidth="1"/>
    <col min="12813" max="12813" width="16.7109375" style="1" customWidth="1"/>
    <col min="12814" max="12815" width="4.5703125" style="1" customWidth="1"/>
    <col min="12816" max="12816" width="4.85546875" style="1" customWidth="1"/>
    <col min="12817" max="12817" width="5.7109375" style="1" customWidth="1"/>
    <col min="12818" max="12818" width="4.5703125" style="1" customWidth="1"/>
    <col min="12819" max="12819" width="14.42578125" style="1"/>
    <col min="12820" max="12820" width="11.5703125" style="1" customWidth="1"/>
    <col min="12821" max="12821" width="0" style="1" hidden="1" customWidth="1"/>
    <col min="12822" max="13055" width="14.42578125" style="1"/>
    <col min="13056" max="13056" width="5" style="1" customWidth="1"/>
    <col min="13057" max="13057" width="23.5703125" style="1" customWidth="1"/>
    <col min="13058" max="13058" width="26.140625" style="1" customWidth="1"/>
    <col min="13059" max="13059" width="19.140625" style="1" customWidth="1"/>
    <col min="13060" max="13060" width="11.5703125" style="1" customWidth="1"/>
    <col min="13061" max="13062" width="5.5703125" style="1" customWidth="1"/>
    <col min="13063" max="13064" width="0" style="1" hidden="1" customWidth="1"/>
    <col min="13065" max="13065" width="5.5703125" style="1" customWidth="1"/>
    <col min="13066" max="13067" width="5.42578125" style="1" customWidth="1"/>
    <col min="13068" max="13068" width="9" style="1" customWidth="1"/>
    <col min="13069" max="13069" width="16.7109375" style="1" customWidth="1"/>
    <col min="13070" max="13071" width="4.5703125" style="1" customWidth="1"/>
    <col min="13072" max="13072" width="4.85546875" style="1" customWidth="1"/>
    <col min="13073" max="13073" width="5.7109375" style="1" customWidth="1"/>
    <col min="13074" max="13074" width="4.5703125" style="1" customWidth="1"/>
    <col min="13075" max="13075" width="14.42578125" style="1"/>
    <col min="13076" max="13076" width="11.5703125" style="1" customWidth="1"/>
    <col min="13077" max="13077" width="0" style="1" hidden="1" customWidth="1"/>
    <col min="13078" max="13311" width="14.42578125" style="1"/>
    <col min="13312" max="13312" width="5" style="1" customWidth="1"/>
    <col min="13313" max="13313" width="23.5703125" style="1" customWidth="1"/>
    <col min="13314" max="13314" width="26.140625" style="1" customWidth="1"/>
    <col min="13315" max="13315" width="19.140625" style="1" customWidth="1"/>
    <col min="13316" max="13316" width="11.5703125" style="1" customWidth="1"/>
    <col min="13317" max="13318" width="5.5703125" style="1" customWidth="1"/>
    <col min="13319" max="13320" width="0" style="1" hidden="1" customWidth="1"/>
    <col min="13321" max="13321" width="5.5703125" style="1" customWidth="1"/>
    <col min="13322" max="13323" width="5.42578125" style="1" customWidth="1"/>
    <col min="13324" max="13324" width="9" style="1" customWidth="1"/>
    <col min="13325" max="13325" width="16.7109375" style="1" customWidth="1"/>
    <col min="13326" max="13327" width="4.5703125" style="1" customWidth="1"/>
    <col min="13328" max="13328" width="4.85546875" style="1" customWidth="1"/>
    <col min="13329" max="13329" width="5.7109375" style="1" customWidth="1"/>
    <col min="13330" max="13330" width="4.5703125" style="1" customWidth="1"/>
    <col min="13331" max="13331" width="14.42578125" style="1"/>
    <col min="13332" max="13332" width="11.5703125" style="1" customWidth="1"/>
    <col min="13333" max="13333" width="0" style="1" hidden="1" customWidth="1"/>
    <col min="13334" max="13567" width="14.42578125" style="1"/>
    <col min="13568" max="13568" width="5" style="1" customWidth="1"/>
    <col min="13569" max="13569" width="23.5703125" style="1" customWidth="1"/>
    <col min="13570" max="13570" width="26.140625" style="1" customWidth="1"/>
    <col min="13571" max="13571" width="19.140625" style="1" customWidth="1"/>
    <col min="13572" max="13572" width="11.5703125" style="1" customWidth="1"/>
    <col min="13573" max="13574" width="5.5703125" style="1" customWidth="1"/>
    <col min="13575" max="13576" width="0" style="1" hidden="1" customWidth="1"/>
    <col min="13577" max="13577" width="5.5703125" style="1" customWidth="1"/>
    <col min="13578" max="13579" width="5.42578125" style="1" customWidth="1"/>
    <col min="13580" max="13580" width="9" style="1" customWidth="1"/>
    <col min="13581" max="13581" width="16.7109375" style="1" customWidth="1"/>
    <col min="13582" max="13583" width="4.5703125" style="1" customWidth="1"/>
    <col min="13584" max="13584" width="4.85546875" style="1" customWidth="1"/>
    <col min="13585" max="13585" width="5.7109375" style="1" customWidth="1"/>
    <col min="13586" max="13586" width="4.5703125" style="1" customWidth="1"/>
    <col min="13587" max="13587" width="14.42578125" style="1"/>
    <col min="13588" max="13588" width="11.5703125" style="1" customWidth="1"/>
    <col min="13589" max="13589" width="0" style="1" hidden="1" customWidth="1"/>
    <col min="13590" max="13823" width="14.42578125" style="1"/>
    <col min="13824" max="13824" width="5" style="1" customWidth="1"/>
    <col min="13825" max="13825" width="23.5703125" style="1" customWidth="1"/>
    <col min="13826" max="13826" width="26.140625" style="1" customWidth="1"/>
    <col min="13827" max="13827" width="19.140625" style="1" customWidth="1"/>
    <col min="13828" max="13828" width="11.5703125" style="1" customWidth="1"/>
    <col min="13829" max="13830" width="5.5703125" style="1" customWidth="1"/>
    <col min="13831" max="13832" width="0" style="1" hidden="1" customWidth="1"/>
    <col min="13833" max="13833" width="5.5703125" style="1" customWidth="1"/>
    <col min="13834" max="13835" width="5.42578125" style="1" customWidth="1"/>
    <col min="13836" max="13836" width="9" style="1" customWidth="1"/>
    <col min="13837" max="13837" width="16.7109375" style="1" customWidth="1"/>
    <col min="13838" max="13839" width="4.5703125" style="1" customWidth="1"/>
    <col min="13840" max="13840" width="4.85546875" style="1" customWidth="1"/>
    <col min="13841" max="13841" width="5.7109375" style="1" customWidth="1"/>
    <col min="13842" max="13842" width="4.5703125" style="1" customWidth="1"/>
    <col min="13843" max="13843" width="14.42578125" style="1"/>
    <col min="13844" max="13844" width="11.5703125" style="1" customWidth="1"/>
    <col min="13845" max="13845" width="0" style="1" hidden="1" customWidth="1"/>
    <col min="13846" max="14079" width="14.42578125" style="1"/>
    <col min="14080" max="14080" width="5" style="1" customWidth="1"/>
    <col min="14081" max="14081" width="23.5703125" style="1" customWidth="1"/>
    <col min="14082" max="14082" width="26.140625" style="1" customWidth="1"/>
    <col min="14083" max="14083" width="19.140625" style="1" customWidth="1"/>
    <col min="14084" max="14084" width="11.5703125" style="1" customWidth="1"/>
    <col min="14085" max="14086" width="5.5703125" style="1" customWidth="1"/>
    <col min="14087" max="14088" width="0" style="1" hidden="1" customWidth="1"/>
    <col min="14089" max="14089" width="5.5703125" style="1" customWidth="1"/>
    <col min="14090" max="14091" width="5.42578125" style="1" customWidth="1"/>
    <col min="14092" max="14092" width="9" style="1" customWidth="1"/>
    <col min="14093" max="14093" width="16.7109375" style="1" customWidth="1"/>
    <col min="14094" max="14095" width="4.5703125" style="1" customWidth="1"/>
    <col min="14096" max="14096" width="4.85546875" style="1" customWidth="1"/>
    <col min="14097" max="14097" width="5.7109375" style="1" customWidth="1"/>
    <col min="14098" max="14098" width="4.5703125" style="1" customWidth="1"/>
    <col min="14099" max="14099" width="14.42578125" style="1"/>
    <col min="14100" max="14100" width="11.5703125" style="1" customWidth="1"/>
    <col min="14101" max="14101" width="0" style="1" hidden="1" customWidth="1"/>
    <col min="14102" max="14335" width="14.42578125" style="1"/>
    <col min="14336" max="14336" width="5" style="1" customWidth="1"/>
    <col min="14337" max="14337" width="23.5703125" style="1" customWidth="1"/>
    <col min="14338" max="14338" width="26.140625" style="1" customWidth="1"/>
    <col min="14339" max="14339" width="19.140625" style="1" customWidth="1"/>
    <col min="14340" max="14340" width="11.5703125" style="1" customWidth="1"/>
    <col min="14341" max="14342" width="5.5703125" style="1" customWidth="1"/>
    <col min="14343" max="14344" width="0" style="1" hidden="1" customWidth="1"/>
    <col min="14345" max="14345" width="5.5703125" style="1" customWidth="1"/>
    <col min="14346" max="14347" width="5.42578125" style="1" customWidth="1"/>
    <col min="14348" max="14348" width="9" style="1" customWidth="1"/>
    <col min="14349" max="14349" width="16.7109375" style="1" customWidth="1"/>
    <col min="14350" max="14351" width="4.5703125" style="1" customWidth="1"/>
    <col min="14352" max="14352" width="4.85546875" style="1" customWidth="1"/>
    <col min="14353" max="14353" width="5.7109375" style="1" customWidth="1"/>
    <col min="14354" max="14354" width="4.5703125" style="1" customWidth="1"/>
    <col min="14355" max="14355" width="14.42578125" style="1"/>
    <col min="14356" max="14356" width="11.5703125" style="1" customWidth="1"/>
    <col min="14357" max="14357" width="0" style="1" hidden="1" customWidth="1"/>
    <col min="14358" max="14591" width="14.42578125" style="1"/>
    <col min="14592" max="14592" width="5" style="1" customWidth="1"/>
    <col min="14593" max="14593" width="23.5703125" style="1" customWidth="1"/>
    <col min="14594" max="14594" width="26.140625" style="1" customWidth="1"/>
    <col min="14595" max="14595" width="19.140625" style="1" customWidth="1"/>
    <col min="14596" max="14596" width="11.5703125" style="1" customWidth="1"/>
    <col min="14597" max="14598" width="5.5703125" style="1" customWidth="1"/>
    <col min="14599" max="14600" width="0" style="1" hidden="1" customWidth="1"/>
    <col min="14601" max="14601" width="5.5703125" style="1" customWidth="1"/>
    <col min="14602" max="14603" width="5.42578125" style="1" customWidth="1"/>
    <col min="14604" max="14604" width="9" style="1" customWidth="1"/>
    <col min="14605" max="14605" width="16.7109375" style="1" customWidth="1"/>
    <col min="14606" max="14607" width="4.5703125" style="1" customWidth="1"/>
    <col min="14608" max="14608" width="4.85546875" style="1" customWidth="1"/>
    <col min="14609" max="14609" width="5.7109375" style="1" customWidth="1"/>
    <col min="14610" max="14610" width="4.5703125" style="1" customWidth="1"/>
    <col min="14611" max="14611" width="14.42578125" style="1"/>
    <col min="14612" max="14612" width="11.5703125" style="1" customWidth="1"/>
    <col min="14613" max="14613" width="0" style="1" hidden="1" customWidth="1"/>
    <col min="14614" max="14847" width="14.42578125" style="1"/>
    <col min="14848" max="14848" width="5" style="1" customWidth="1"/>
    <col min="14849" max="14849" width="23.5703125" style="1" customWidth="1"/>
    <col min="14850" max="14850" width="26.140625" style="1" customWidth="1"/>
    <col min="14851" max="14851" width="19.140625" style="1" customWidth="1"/>
    <col min="14852" max="14852" width="11.5703125" style="1" customWidth="1"/>
    <col min="14853" max="14854" width="5.5703125" style="1" customWidth="1"/>
    <col min="14855" max="14856" width="0" style="1" hidden="1" customWidth="1"/>
    <col min="14857" max="14857" width="5.5703125" style="1" customWidth="1"/>
    <col min="14858" max="14859" width="5.42578125" style="1" customWidth="1"/>
    <col min="14860" max="14860" width="9" style="1" customWidth="1"/>
    <col min="14861" max="14861" width="16.7109375" style="1" customWidth="1"/>
    <col min="14862" max="14863" width="4.5703125" style="1" customWidth="1"/>
    <col min="14864" max="14864" width="4.85546875" style="1" customWidth="1"/>
    <col min="14865" max="14865" width="5.7109375" style="1" customWidth="1"/>
    <col min="14866" max="14866" width="4.5703125" style="1" customWidth="1"/>
    <col min="14867" max="14867" width="14.42578125" style="1"/>
    <col min="14868" max="14868" width="11.5703125" style="1" customWidth="1"/>
    <col min="14869" max="14869" width="0" style="1" hidden="1" customWidth="1"/>
    <col min="14870" max="15103" width="14.42578125" style="1"/>
    <col min="15104" max="15104" width="5" style="1" customWidth="1"/>
    <col min="15105" max="15105" width="23.5703125" style="1" customWidth="1"/>
    <col min="15106" max="15106" width="26.140625" style="1" customWidth="1"/>
    <col min="15107" max="15107" width="19.140625" style="1" customWidth="1"/>
    <col min="15108" max="15108" width="11.5703125" style="1" customWidth="1"/>
    <col min="15109" max="15110" width="5.5703125" style="1" customWidth="1"/>
    <col min="15111" max="15112" width="0" style="1" hidden="1" customWidth="1"/>
    <col min="15113" max="15113" width="5.5703125" style="1" customWidth="1"/>
    <col min="15114" max="15115" width="5.42578125" style="1" customWidth="1"/>
    <col min="15116" max="15116" width="9" style="1" customWidth="1"/>
    <col min="15117" max="15117" width="16.7109375" style="1" customWidth="1"/>
    <col min="15118" max="15119" width="4.5703125" style="1" customWidth="1"/>
    <col min="15120" max="15120" width="4.85546875" style="1" customWidth="1"/>
    <col min="15121" max="15121" width="5.7109375" style="1" customWidth="1"/>
    <col min="15122" max="15122" width="4.5703125" style="1" customWidth="1"/>
    <col min="15123" max="15123" width="14.42578125" style="1"/>
    <col min="15124" max="15124" width="11.5703125" style="1" customWidth="1"/>
    <col min="15125" max="15125" width="0" style="1" hidden="1" customWidth="1"/>
    <col min="15126" max="15359" width="14.42578125" style="1"/>
    <col min="15360" max="15360" width="5" style="1" customWidth="1"/>
    <col min="15361" max="15361" width="23.5703125" style="1" customWidth="1"/>
    <col min="15362" max="15362" width="26.140625" style="1" customWidth="1"/>
    <col min="15363" max="15363" width="19.140625" style="1" customWidth="1"/>
    <col min="15364" max="15364" width="11.5703125" style="1" customWidth="1"/>
    <col min="15365" max="15366" width="5.5703125" style="1" customWidth="1"/>
    <col min="15367" max="15368" width="0" style="1" hidden="1" customWidth="1"/>
    <col min="15369" max="15369" width="5.5703125" style="1" customWidth="1"/>
    <col min="15370" max="15371" width="5.42578125" style="1" customWidth="1"/>
    <col min="15372" max="15372" width="9" style="1" customWidth="1"/>
    <col min="15373" max="15373" width="16.7109375" style="1" customWidth="1"/>
    <col min="15374" max="15375" width="4.5703125" style="1" customWidth="1"/>
    <col min="15376" max="15376" width="4.85546875" style="1" customWidth="1"/>
    <col min="15377" max="15377" width="5.7109375" style="1" customWidth="1"/>
    <col min="15378" max="15378" width="4.5703125" style="1" customWidth="1"/>
    <col min="15379" max="15379" width="14.42578125" style="1"/>
    <col min="15380" max="15380" width="11.5703125" style="1" customWidth="1"/>
    <col min="15381" max="15381" width="0" style="1" hidden="1" customWidth="1"/>
    <col min="15382" max="15615" width="14.42578125" style="1"/>
    <col min="15616" max="15616" width="5" style="1" customWidth="1"/>
    <col min="15617" max="15617" width="23.5703125" style="1" customWidth="1"/>
    <col min="15618" max="15618" width="26.140625" style="1" customWidth="1"/>
    <col min="15619" max="15619" width="19.140625" style="1" customWidth="1"/>
    <col min="15620" max="15620" width="11.5703125" style="1" customWidth="1"/>
    <col min="15621" max="15622" width="5.5703125" style="1" customWidth="1"/>
    <col min="15623" max="15624" width="0" style="1" hidden="1" customWidth="1"/>
    <col min="15625" max="15625" width="5.5703125" style="1" customWidth="1"/>
    <col min="15626" max="15627" width="5.42578125" style="1" customWidth="1"/>
    <col min="15628" max="15628" width="9" style="1" customWidth="1"/>
    <col min="15629" max="15629" width="16.7109375" style="1" customWidth="1"/>
    <col min="15630" max="15631" width="4.5703125" style="1" customWidth="1"/>
    <col min="15632" max="15632" width="4.85546875" style="1" customWidth="1"/>
    <col min="15633" max="15633" width="5.7109375" style="1" customWidth="1"/>
    <col min="15634" max="15634" width="4.5703125" style="1" customWidth="1"/>
    <col min="15635" max="15635" width="14.42578125" style="1"/>
    <col min="15636" max="15636" width="11.5703125" style="1" customWidth="1"/>
    <col min="15637" max="15637" width="0" style="1" hidden="1" customWidth="1"/>
    <col min="15638" max="15871" width="14.42578125" style="1"/>
    <col min="15872" max="15872" width="5" style="1" customWidth="1"/>
    <col min="15873" max="15873" width="23.5703125" style="1" customWidth="1"/>
    <col min="15874" max="15874" width="26.140625" style="1" customWidth="1"/>
    <col min="15875" max="15875" width="19.140625" style="1" customWidth="1"/>
    <col min="15876" max="15876" width="11.5703125" style="1" customWidth="1"/>
    <col min="15877" max="15878" width="5.5703125" style="1" customWidth="1"/>
    <col min="15879" max="15880" width="0" style="1" hidden="1" customWidth="1"/>
    <col min="15881" max="15881" width="5.5703125" style="1" customWidth="1"/>
    <col min="15882" max="15883" width="5.42578125" style="1" customWidth="1"/>
    <col min="15884" max="15884" width="9" style="1" customWidth="1"/>
    <col min="15885" max="15885" width="16.7109375" style="1" customWidth="1"/>
    <col min="15886" max="15887" width="4.5703125" style="1" customWidth="1"/>
    <col min="15888" max="15888" width="4.85546875" style="1" customWidth="1"/>
    <col min="15889" max="15889" width="5.7109375" style="1" customWidth="1"/>
    <col min="15890" max="15890" width="4.5703125" style="1" customWidth="1"/>
    <col min="15891" max="15891" width="14.42578125" style="1"/>
    <col min="15892" max="15892" width="11.5703125" style="1" customWidth="1"/>
    <col min="15893" max="15893" width="0" style="1" hidden="1" customWidth="1"/>
    <col min="15894" max="16127" width="14.42578125" style="1"/>
    <col min="16128" max="16128" width="5" style="1" customWidth="1"/>
    <col min="16129" max="16129" width="23.5703125" style="1" customWidth="1"/>
    <col min="16130" max="16130" width="26.140625" style="1" customWidth="1"/>
    <col min="16131" max="16131" width="19.140625" style="1" customWidth="1"/>
    <col min="16132" max="16132" width="11.5703125" style="1" customWidth="1"/>
    <col min="16133" max="16134" width="5.5703125" style="1" customWidth="1"/>
    <col min="16135" max="16136" width="0" style="1" hidden="1" customWidth="1"/>
    <col min="16137" max="16137" width="5.5703125" style="1" customWidth="1"/>
    <col min="16138" max="16139" width="5.42578125" style="1" customWidth="1"/>
    <col min="16140" max="16140" width="9" style="1" customWidth="1"/>
    <col min="16141" max="16141" width="16.7109375" style="1" customWidth="1"/>
    <col min="16142" max="16143" width="4.5703125" style="1" customWidth="1"/>
    <col min="16144" max="16144" width="4.85546875" style="1" customWidth="1"/>
    <col min="16145" max="16145" width="5.7109375" style="1" customWidth="1"/>
    <col min="16146" max="16146" width="4.5703125" style="1" customWidth="1"/>
    <col min="16147" max="16147" width="14.42578125" style="1"/>
    <col min="16148" max="16148" width="11.5703125" style="1" customWidth="1"/>
    <col min="16149" max="16149" width="0" style="1" hidden="1" customWidth="1"/>
    <col min="16150" max="16384" width="14.42578125" style="1"/>
  </cols>
  <sheetData>
    <row r="1" spans="1:254" ht="13.5" thickBot="1" x14ac:dyDescent="0.25"/>
    <row r="2" spans="1:254" ht="19.5" thickBot="1" x14ac:dyDescent="0.25">
      <c r="A2" s="43" t="s">
        <v>1053</v>
      </c>
      <c r="B2" s="42"/>
      <c r="C2" s="36"/>
      <c r="D2" s="41"/>
      <c r="E2" s="36"/>
      <c r="F2" s="40"/>
      <c r="G2" s="35"/>
      <c r="H2" s="35"/>
      <c r="I2" s="35"/>
      <c r="J2" s="35"/>
      <c r="K2" s="35" t="s">
        <v>1052</v>
      </c>
      <c r="L2" s="39"/>
      <c r="M2" s="39"/>
      <c r="N2" s="39"/>
      <c r="O2" s="39"/>
      <c r="P2" s="39"/>
      <c r="Q2" s="39"/>
      <c r="R2" s="38"/>
      <c r="S2" s="37"/>
      <c r="T2" s="37"/>
      <c r="U2" s="37"/>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row>
    <row r="3" spans="1:254" ht="15" x14ac:dyDescent="0.2">
      <c r="A3" s="35"/>
      <c r="F3" s="34"/>
      <c r="G3" s="35"/>
      <c r="H3" s="35"/>
      <c r="I3" s="35"/>
      <c r="J3" s="35"/>
      <c r="K3" s="35"/>
    </row>
    <row r="4" spans="1:254" ht="15" x14ac:dyDescent="0.2">
      <c r="A4" s="35"/>
      <c r="F4" s="34"/>
      <c r="G4" s="34"/>
      <c r="H4" s="34"/>
      <c r="I4" s="34"/>
      <c r="J4" s="34"/>
      <c r="K4" s="34"/>
    </row>
    <row r="5" spans="1:254" ht="34.5" customHeight="1" x14ac:dyDescent="0.2">
      <c r="A5" s="51" t="s">
        <v>1051</v>
      </c>
      <c r="B5" s="51"/>
      <c r="C5" s="51"/>
      <c r="D5" s="51"/>
      <c r="E5" s="51"/>
      <c r="F5" s="51"/>
      <c r="G5" s="51"/>
      <c r="H5" s="51"/>
      <c r="I5" s="51"/>
      <c r="J5" s="51"/>
      <c r="K5" s="51"/>
    </row>
    <row r="6" spans="1:254" ht="34.5" customHeight="1" x14ac:dyDescent="0.2">
      <c r="A6" s="25" t="s">
        <v>940</v>
      </c>
      <c r="B6" s="25" t="s">
        <v>939</v>
      </c>
      <c r="C6" s="25" t="s">
        <v>977</v>
      </c>
      <c r="D6" s="25" t="s">
        <v>937</v>
      </c>
      <c r="E6" s="25" t="s">
        <v>1042</v>
      </c>
      <c r="F6" s="25" t="s">
        <v>1041</v>
      </c>
      <c r="G6" s="52" t="s">
        <v>1050</v>
      </c>
      <c r="H6" s="52"/>
      <c r="I6" s="52"/>
      <c r="J6" s="23" t="s">
        <v>1039</v>
      </c>
      <c r="K6" s="22" t="s">
        <v>935</v>
      </c>
      <c r="M6" s="3" t="s">
        <v>1038</v>
      </c>
    </row>
    <row r="7" spans="1:254" ht="34.5" customHeight="1" x14ac:dyDescent="0.2">
      <c r="A7" s="19">
        <v>1</v>
      </c>
      <c r="B7" s="21" t="s">
        <v>1049</v>
      </c>
      <c r="C7" s="21" t="s">
        <v>1048</v>
      </c>
      <c r="D7" s="21" t="s">
        <v>833</v>
      </c>
      <c r="E7" s="19" t="s">
        <v>1047</v>
      </c>
      <c r="F7" s="33">
        <v>30</v>
      </c>
      <c r="G7" s="53" t="s">
        <v>1024</v>
      </c>
      <c r="H7" s="53"/>
      <c r="I7" s="53"/>
      <c r="J7" s="29"/>
      <c r="K7" s="29"/>
      <c r="M7" s="31">
        <f>SUM(F7:F8)</f>
        <v>70</v>
      </c>
      <c r="O7" s="31"/>
      <c r="P7" s="31"/>
      <c r="Q7" s="31"/>
    </row>
    <row r="8" spans="1:254" ht="34.5" customHeight="1" x14ac:dyDescent="0.2">
      <c r="A8" s="19">
        <v>2</v>
      </c>
      <c r="B8" s="21" t="s">
        <v>1046</v>
      </c>
      <c r="C8" s="21" t="s">
        <v>53</v>
      </c>
      <c r="D8" s="21" t="s">
        <v>52</v>
      </c>
      <c r="E8" s="19" t="s">
        <v>1045</v>
      </c>
      <c r="F8" s="19">
        <v>40</v>
      </c>
      <c r="G8" s="53" t="s">
        <v>1019</v>
      </c>
      <c r="H8" s="53"/>
      <c r="I8" s="53"/>
      <c r="J8" s="21"/>
      <c r="K8" s="21" t="s">
        <v>1044</v>
      </c>
    </row>
    <row r="9" spans="1:254" x14ac:dyDescent="0.2">
      <c r="A9" s="13"/>
      <c r="C9" s="6"/>
      <c r="D9" s="6"/>
    </row>
    <row r="11" spans="1:254" ht="34.5" customHeight="1" x14ac:dyDescent="0.2">
      <c r="A11" s="51" t="s">
        <v>1043</v>
      </c>
      <c r="B11" s="51"/>
      <c r="C11" s="51"/>
      <c r="D11" s="51"/>
      <c r="E11" s="51"/>
      <c r="F11" s="51"/>
      <c r="G11" s="51"/>
      <c r="H11" s="51"/>
      <c r="I11" s="51"/>
      <c r="J11" s="51"/>
      <c r="K11" s="51"/>
    </row>
    <row r="12" spans="1:254" ht="34.5" customHeight="1" x14ac:dyDescent="0.2">
      <c r="A12" s="25" t="s">
        <v>940</v>
      </c>
      <c r="B12" s="25" t="s">
        <v>939</v>
      </c>
      <c r="C12" s="25" t="s">
        <v>977</v>
      </c>
      <c r="D12" s="25" t="s">
        <v>937</v>
      </c>
      <c r="E12" s="25" t="s">
        <v>1042</v>
      </c>
      <c r="F12" s="25" t="s">
        <v>1041</v>
      </c>
      <c r="G12" s="52" t="s">
        <v>1040</v>
      </c>
      <c r="H12" s="52"/>
      <c r="I12" s="52"/>
      <c r="J12" s="23" t="s">
        <v>1039</v>
      </c>
      <c r="K12" s="22" t="s">
        <v>935</v>
      </c>
      <c r="M12" s="3" t="s">
        <v>1038</v>
      </c>
    </row>
    <row r="13" spans="1:254" ht="34.5" customHeight="1" x14ac:dyDescent="0.2">
      <c r="A13" s="19">
        <v>1</v>
      </c>
      <c r="B13" s="21" t="s">
        <v>1037</v>
      </c>
      <c r="C13" s="21" t="s">
        <v>975</v>
      </c>
      <c r="D13" s="21" t="s">
        <v>1036</v>
      </c>
      <c r="E13" s="32" t="s">
        <v>1035</v>
      </c>
      <c r="F13" s="19">
        <v>112</v>
      </c>
      <c r="G13" s="53" t="s">
        <v>1024</v>
      </c>
      <c r="H13" s="53"/>
      <c r="I13" s="53"/>
      <c r="J13" s="29"/>
      <c r="K13" s="21" t="s">
        <v>1034</v>
      </c>
      <c r="M13" s="31">
        <f>SUM(F13:F17)</f>
        <v>612</v>
      </c>
      <c r="R13" s="30"/>
    </row>
    <row r="14" spans="1:254" ht="34.5" customHeight="1" x14ac:dyDescent="0.2">
      <c r="A14" s="19">
        <v>2</v>
      </c>
      <c r="B14" s="21" t="s">
        <v>1033</v>
      </c>
      <c r="C14" s="21" t="s">
        <v>1032</v>
      </c>
      <c r="D14" s="21" t="s">
        <v>951</v>
      </c>
      <c r="E14" s="19" t="s">
        <v>1031</v>
      </c>
      <c r="F14" s="19">
        <v>160</v>
      </c>
      <c r="G14" s="53" t="s">
        <v>1024</v>
      </c>
      <c r="H14" s="53"/>
      <c r="I14" s="53"/>
      <c r="J14" s="29"/>
      <c r="K14" s="29"/>
    </row>
    <row r="15" spans="1:254" ht="34.5" customHeight="1" x14ac:dyDescent="0.2">
      <c r="A15" s="19">
        <v>3</v>
      </c>
      <c r="B15" s="21" t="s">
        <v>1030</v>
      </c>
      <c r="C15" s="21" t="s">
        <v>1029</v>
      </c>
      <c r="D15" s="21" t="s">
        <v>383</v>
      </c>
      <c r="E15" s="19" t="s">
        <v>1028</v>
      </c>
      <c r="F15" s="19">
        <v>170</v>
      </c>
      <c r="G15" s="53" t="s">
        <v>1024</v>
      </c>
      <c r="H15" s="53"/>
      <c r="I15" s="53"/>
      <c r="J15" s="29"/>
      <c r="K15" s="29"/>
    </row>
    <row r="16" spans="1:254" ht="34.5" customHeight="1" x14ac:dyDescent="0.2">
      <c r="A16" s="19">
        <v>4</v>
      </c>
      <c r="B16" s="21" t="s">
        <v>1027</v>
      </c>
      <c r="C16" s="21" t="s">
        <v>1026</v>
      </c>
      <c r="D16" s="21" t="s">
        <v>383</v>
      </c>
      <c r="E16" s="19" t="s">
        <v>1025</v>
      </c>
      <c r="F16" s="19">
        <v>110</v>
      </c>
      <c r="G16" s="53" t="s">
        <v>1024</v>
      </c>
      <c r="H16" s="53"/>
      <c r="I16" s="53"/>
      <c r="J16" s="29"/>
      <c r="K16" s="29"/>
    </row>
    <row r="17" spans="1:254" ht="34.5" customHeight="1" x14ac:dyDescent="0.2">
      <c r="A17" s="19">
        <v>5</v>
      </c>
      <c r="B17" s="21" t="s">
        <v>1023</v>
      </c>
      <c r="C17" s="21" t="s">
        <v>1022</v>
      </c>
      <c r="D17" s="21" t="s">
        <v>1021</v>
      </c>
      <c r="E17" s="19" t="s">
        <v>1020</v>
      </c>
      <c r="F17" s="19">
        <v>60</v>
      </c>
      <c r="G17" s="53" t="s">
        <v>1019</v>
      </c>
      <c r="H17" s="53"/>
      <c r="I17" s="53"/>
      <c r="J17" s="29"/>
      <c r="K17" s="29"/>
    </row>
    <row r="18" spans="1:254" x14ac:dyDescent="0.2">
      <c r="A18" s="13"/>
      <c r="C18" s="6"/>
      <c r="D18" s="6"/>
    </row>
    <row r="19" spans="1:254" x14ac:dyDescent="0.2">
      <c r="A19" s="13"/>
      <c r="C19" s="6"/>
      <c r="D19" s="6"/>
      <c r="E19" s="6"/>
      <c r="F19" s="13"/>
      <c r="H19" s="13"/>
    </row>
    <row r="20" spans="1:254" ht="34.5" customHeight="1" x14ac:dyDescent="0.2">
      <c r="A20" s="54" t="s">
        <v>1018</v>
      </c>
      <c r="B20" s="54"/>
      <c r="C20" s="54"/>
      <c r="D20" s="54"/>
      <c r="E20" s="54"/>
      <c r="F20" s="54"/>
      <c r="G20" s="54"/>
      <c r="H20" s="54"/>
      <c r="I20" s="54"/>
      <c r="J20" s="54"/>
      <c r="K20" s="54"/>
      <c r="IT20" s="1"/>
    </row>
    <row r="21" spans="1:254" ht="34.5" customHeight="1" x14ac:dyDescent="0.2">
      <c r="A21" s="25" t="s">
        <v>940</v>
      </c>
      <c r="B21" s="25" t="s">
        <v>1017</v>
      </c>
      <c r="C21" s="25" t="s">
        <v>977</v>
      </c>
      <c r="D21" s="25" t="s">
        <v>937</v>
      </c>
      <c r="E21" s="25" t="s">
        <v>936</v>
      </c>
      <c r="F21" s="25" t="s">
        <v>934</v>
      </c>
      <c r="G21" s="24" t="s">
        <v>933</v>
      </c>
      <c r="H21" s="24" t="s">
        <v>932</v>
      </c>
      <c r="I21" s="24" t="s">
        <v>931</v>
      </c>
      <c r="J21" s="23" t="s">
        <v>930</v>
      </c>
      <c r="K21" s="22" t="s">
        <v>935</v>
      </c>
      <c r="L21" s="5" t="s">
        <v>934</v>
      </c>
      <c r="M21" s="5" t="s">
        <v>933</v>
      </c>
      <c r="N21" s="5" t="s">
        <v>932</v>
      </c>
      <c r="O21" s="5" t="s">
        <v>931</v>
      </c>
      <c r="P21" s="5" t="s">
        <v>934</v>
      </c>
      <c r="Q21" s="5" t="s">
        <v>933</v>
      </c>
      <c r="R21" s="4" t="s">
        <v>930</v>
      </c>
      <c r="S21" s="3" t="s">
        <v>929</v>
      </c>
      <c r="T21" s="3" t="s">
        <v>928</v>
      </c>
      <c r="U21" s="3" t="s">
        <v>927</v>
      </c>
      <c r="IS21" s="1"/>
      <c r="IT21" s="1"/>
    </row>
    <row r="22" spans="1:254" ht="34.5" customHeight="1" x14ac:dyDescent="0.2">
      <c r="A22" s="19">
        <f t="shared" ref="A22:A36" si="0">ROW($A22)-ROW($A$21)</f>
        <v>1</v>
      </c>
      <c r="B22" s="21" t="s">
        <v>1016</v>
      </c>
      <c r="C22" s="21" t="s">
        <v>1015</v>
      </c>
      <c r="D22" s="21" t="s">
        <v>1014</v>
      </c>
      <c r="E22" s="20">
        <v>42856</v>
      </c>
      <c r="F22" s="19">
        <v>30</v>
      </c>
      <c r="G22" s="18">
        <v>10</v>
      </c>
      <c r="H22" s="19" t="s">
        <v>55</v>
      </c>
      <c r="I22" s="18" t="s">
        <v>13</v>
      </c>
      <c r="J22" s="18" t="s">
        <v>13</v>
      </c>
      <c r="K22" s="17"/>
      <c r="L22" s="5">
        <v>1</v>
      </c>
      <c r="M22" s="5">
        <v>1</v>
      </c>
      <c r="N22" s="5">
        <v>1</v>
      </c>
      <c r="P22" s="5">
        <v>30</v>
      </c>
      <c r="Q22" s="5">
        <v>10</v>
      </c>
      <c r="R22" s="28"/>
      <c r="S22" s="3">
        <v>42201</v>
      </c>
      <c r="T22" s="3">
        <v>8500962</v>
      </c>
      <c r="U22" s="3">
        <v>4250100932</v>
      </c>
      <c r="IS22" s="1"/>
      <c r="IT22" s="1"/>
    </row>
    <row r="23" spans="1:254" ht="34.5" customHeight="1" x14ac:dyDescent="0.2">
      <c r="A23" s="19">
        <f t="shared" si="0"/>
        <v>2</v>
      </c>
      <c r="B23" s="21" t="s">
        <v>1013</v>
      </c>
      <c r="C23" s="21" t="s">
        <v>1012</v>
      </c>
      <c r="D23" s="21" t="s">
        <v>1011</v>
      </c>
      <c r="E23" s="20">
        <v>43922</v>
      </c>
      <c r="F23" s="19">
        <v>30</v>
      </c>
      <c r="G23" s="18">
        <v>10</v>
      </c>
      <c r="H23" s="19" t="s">
        <v>55</v>
      </c>
      <c r="I23" s="18" t="s">
        <v>13</v>
      </c>
      <c r="J23" s="18" t="s">
        <v>13</v>
      </c>
      <c r="K23" s="17"/>
      <c r="L23" s="5">
        <v>1</v>
      </c>
      <c r="M23" s="5">
        <v>1</v>
      </c>
      <c r="N23" s="5">
        <v>1</v>
      </c>
      <c r="P23" s="5">
        <v>30</v>
      </c>
      <c r="Q23" s="5">
        <v>10</v>
      </c>
      <c r="R23" s="28"/>
      <c r="S23" s="3">
        <v>42201</v>
      </c>
      <c r="T23" s="3">
        <v>8510121</v>
      </c>
      <c r="U23" s="3">
        <v>4250101278</v>
      </c>
      <c r="IS23" s="1"/>
      <c r="IT23" s="1"/>
    </row>
    <row r="24" spans="1:254" ht="34.5" customHeight="1" x14ac:dyDescent="0.2">
      <c r="A24" s="19">
        <f t="shared" si="0"/>
        <v>3</v>
      </c>
      <c r="B24" s="21" t="s">
        <v>1010</v>
      </c>
      <c r="C24" s="21" t="s">
        <v>1009</v>
      </c>
      <c r="D24" s="21" t="s">
        <v>775</v>
      </c>
      <c r="E24" s="20">
        <v>41000</v>
      </c>
      <c r="F24" s="67">
        <v>10</v>
      </c>
      <c r="G24" s="68"/>
      <c r="H24" s="19" t="s">
        <v>55</v>
      </c>
      <c r="I24" s="18" t="s">
        <v>13</v>
      </c>
      <c r="J24" s="18" t="s">
        <v>13</v>
      </c>
      <c r="K24" s="17"/>
      <c r="L24" s="5">
        <v>1</v>
      </c>
      <c r="M24" s="5">
        <v>1</v>
      </c>
      <c r="N24" s="5">
        <v>1</v>
      </c>
      <c r="P24" s="5">
        <v>10</v>
      </c>
      <c r="Q24" s="5">
        <v>10</v>
      </c>
      <c r="R24" s="28"/>
      <c r="S24" s="3">
        <v>42201</v>
      </c>
      <c r="T24" s="3">
        <v>8510408</v>
      </c>
      <c r="U24" s="3">
        <v>4250100056</v>
      </c>
      <c r="IS24" s="1"/>
      <c r="IT24" s="1"/>
    </row>
    <row r="25" spans="1:254" ht="34.5" customHeight="1" x14ac:dyDescent="0.2">
      <c r="A25" s="19">
        <f t="shared" si="0"/>
        <v>4</v>
      </c>
      <c r="B25" s="21" t="s">
        <v>1008</v>
      </c>
      <c r="C25" s="21" t="s">
        <v>1007</v>
      </c>
      <c r="D25" s="21" t="s">
        <v>1006</v>
      </c>
      <c r="E25" s="20">
        <v>41000</v>
      </c>
      <c r="F25" s="19">
        <v>45</v>
      </c>
      <c r="G25" s="18" t="s">
        <v>13</v>
      </c>
      <c r="H25" s="19" t="s">
        <v>55</v>
      </c>
      <c r="I25" s="18" t="s">
        <v>13</v>
      </c>
      <c r="J25" s="18" t="s">
        <v>13</v>
      </c>
      <c r="K25" s="17"/>
      <c r="L25" s="5">
        <v>1</v>
      </c>
      <c r="N25" s="5">
        <v>1</v>
      </c>
      <c r="P25" s="5">
        <v>45</v>
      </c>
      <c r="Q25" s="5" t="s">
        <v>13</v>
      </c>
      <c r="R25" s="28"/>
      <c r="S25" s="3">
        <v>42201</v>
      </c>
      <c r="T25" s="3">
        <v>8528104</v>
      </c>
      <c r="U25" s="3">
        <v>4250100221</v>
      </c>
      <c r="IS25" s="1"/>
      <c r="IT25" s="1"/>
    </row>
    <row r="26" spans="1:254" ht="34.5" customHeight="1" x14ac:dyDescent="0.2">
      <c r="A26" s="19">
        <f t="shared" si="0"/>
        <v>5</v>
      </c>
      <c r="B26" s="21" t="s">
        <v>1005</v>
      </c>
      <c r="C26" s="21" t="s">
        <v>1004</v>
      </c>
      <c r="D26" s="21" t="s">
        <v>624</v>
      </c>
      <c r="E26" s="20">
        <v>41000</v>
      </c>
      <c r="F26" s="19">
        <v>30</v>
      </c>
      <c r="G26" s="18" t="s">
        <v>13</v>
      </c>
      <c r="H26" s="19" t="s">
        <v>55</v>
      </c>
      <c r="I26" s="18" t="s">
        <v>13</v>
      </c>
      <c r="J26" s="18" t="s">
        <v>13</v>
      </c>
      <c r="K26" s="17"/>
      <c r="L26" s="5">
        <v>1</v>
      </c>
      <c r="N26" s="5">
        <v>1</v>
      </c>
      <c r="P26" s="5">
        <v>30</v>
      </c>
      <c r="Q26" s="5" t="s">
        <v>13</v>
      </c>
      <c r="R26" s="28"/>
      <c r="S26" s="3">
        <v>42202</v>
      </c>
      <c r="T26" s="3">
        <v>8570852</v>
      </c>
      <c r="U26" s="3">
        <v>4250200070</v>
      </c>
      <c r="IS26" s="1"/>
      <c r="IT26" s="1"/>
    </row>
    <row r="27" spans="1:254" ht="34.5" customHeight="1" x14ac:dyDescent="0.2">
      <c r="A27" s="19">
        <f t="shared" si="0"/>
        <v>6</v>
      </c>
      <c r="B27" s="21" t="s">
        <v>1003</v>
      </c>
      <c r="C27" s="21" t="s">
        <v>1002</v>
      </c>
      <c r="D27" s="21" t="s">
        <v>1001</v>
      </c>
      <c r="E27" s="20">
        <v>43586</v>
      </c>
      <c r="F27" s="19">
        <v>20</v>
      </c>
      <c r="G27" s="18" t="s">
        <v>13</v>
      </c>
      <c r="H27" s="19" t="s">
        <v>55</v>
      </c>
      <c r="I27" s="18" t="s">
        <v>13</v>
      </c>
      <c r="J27" s="18" t="s">
        <v>13</v>
      </c>
      <c r="K27" s="17" t="s">
        <v>1000</v>
      </c>
      <c r="L27" s="5">
        <v>1</v>
      </c>
      <c r="N27" s="5">
        <v>1</v>
      </c>
      <c r="P27" s="5">
        <v>20</v>
      </c>
      <c r="Q27" s="5" t="s">
        <v>13</v>
      </c>
      <c r="R27" s="28"/>
      <c r="S27" s="3">
        <v>42202</v>
      </c>
      <c r="T27" s="3">
        <v>8596325</v>
      </c>
      <c r="U27" s="3">
        <v>4250200716</v>
      </c>
      <c r="IS27" s="1"/>
      <c r="IT27" s="1"/>
    </row>
    <row r="28" spans="1:254" ht="34.5" customHeight="1" x14ac:dyDescent="0.2">
      <c r="A28" s="19">
        <f t="shared" si="0"/>
        <v>7</v>
      </c>
      <c r="B28" s="21" t="s">
        <v>999</v>
      </c>
      <c r="C28" s="21" t="s">
        <v>998</v>
      </c>
      <c r="D28" s="21" t="s">
        <v>486</v>
      </c>
      <c r="E28" s="20">
        <v>43221</v>
      </c>
      <c r="F28" s="67">
        <v>10</v>
      </c>
      <c r="G28" s="68"/>
      <c r="H28" s="19" t="s">
        <v>55</v>
      </c>
      <c r="I28" s="18" t="s">
        <v>55</v>
      </c>
      <c r="J28" s="18" t="s">
        <v>13</v>
      </c>
      <c r="K28" s="17"/>
      <c r="L28" s="5">
        <v>1</v>
      </c>
      <c r="M28" s="5">
        <v>1</v>
      </c>
      <c r="N28" s="5">
        <v>1</v>
      </c>
      <c r="O28" s="5">
        <v>1</v>
      </c>
      <c r="P28" s="5">
        <v>10</v>
      </c>
      <c r="Q28" s="5">
        <v>10</v>
      </c>
      <c r="R28" s="28"/>
      <c r="S28" s="3">
        <v>42203</v>
      </c>
      <c r="T28" s="3">
        <v>8550851</v>
      </c>
      <c r="U28" s="3">
        <v>4250300144</v>
      </c>
      <c r="IS28" s="1"/>
      <c r="IT28" s="1"/>
    </row>
    <row r="29" spans="1:254" ht="34.5" customHeight="1" x14ac:dyDescent="0.2">
      <c r="A29" s="19">
        <f t="shared" si="0"/>
        <v>8</v>
      </c>
      <c r="B29" s="21" t="s">
        <v>997</v>
      </c>
      <c r="C29" s="21" t="s">
        <v>996</v>
      </c>
      <c r="D29" s="21" t="s">
        <v>56</v>
      </c>
      <c r="E29" s="20">
        <v>45870</v>
      </c>
      <c r="F29" s="19">
        <v>16</v>
      </c>
      <c r="G29" s="18" t="s">
        <v>13</v>
      </c>
      <c r="H29" s="19" t="s">
        <v>55</v>
      </c>
      <c r="I29" s="18" t="s">
        <v>13</v>
      </c>
      <c r="J29" s="18" t="s">
        <v>13</v>
      </c>
      <c r="K29" s="17"/>
      <c r="L29" s="5">
        <v>1</v>
      </c>
      <c r="N29" s="5">
        <v>1</v>
      </c>
      <c r="P29" s="5">
        <v>16</v>
      </c>
      <c r="Q29" s="5" t="s">
        <v>13</v>
      </c>
      <c r="R29" s="28"/>
      <c r="S29" s="3">
        <v>42204</v>
      </c>
      <c r="T29" s="3">
        <v>8540063</v>
      </c>
      <c r="U29" s="3">
        <v>4250450451</v>
      </c>
      <c r="IS29" s="1"/>
      <c r="IT29" s="1"/>
    </row>
    <row r="30" spans="1:254" ht="34.5" customHeight="1" x14ac:dyDescent="0.2">
      <c r="A30" s="19">
        <f t="shared" si="0"/>
        <v>9</v>
      </c>
      <c r="B30" s="21" t="s">
        <v>995</v>
      </c>
      <c r="C30" s="21" t="s">
        <v>994</v>
      </c>
      <c r="D30" s="21" t="s">
        <v>247</v>
      </c>
      <c r="E30" s="20">
        <v>42826</v>
      </c>
      <c r="F30" s="19">
        <v>15</v>
      </c>
      <c r="G30" s="18">
        <v>10</v>
      </c>
      <c r="H30" s="19" t="s">
        <v>55</v>
      </c>
      <c r="I30" s="18" t="s">
        <v>13</v>
      </c>
      <c r="J30" s="18" t="s">
        <v>13</v>
      </c>
      <c r="K30" s="17" t="s">
        <v>993</v>
      </c>
      <c r="L30" s="5">
        <v>1</v>
      </c>
      <c r="M30" s="5">
        <v>1</v>
      </c>
      <c r="N30" s="5">
        <v>1</v>
      </c>
      <c r="P30" s="5">
        <v>15</v>
      </c>
      <c r="Q30" s="5">
        <v>10</v>
      </c>
      <c r="R30" s="28"/>
      <c r="S30" s="3">
        <v>42204</v>
      </c>
      <c r="T30" s="3">
        <v>8590312</v>
      </c>
      <c r="U30" s="3">
        <v>4250400324</v>
      </c>
      <c r="IS30" s="1"/>
      <c r="IT30" s="1"/>
    </row>
    <row r="31" spans="1:254" ht="34.5" customHeight="1" x14ac:dyDescent="0.2">
      <c r="A31" s="19">
        <f t="shared" si="0"/>
        <v>10</v>
      </c>
      <c r="B31" s="21" t="s">
        <v>992</v>
      </c>
      <c r="C31" s="21" t="s">
        <v>991</v>
      </c>
      <c r="D31" s="21" t="s">
        <v>56</v>
      </c>
      <c r="E31" s="20">
        <v>44805</v>
      </c>
      <c r="F31" s="19">
        <v>20</v>
      </c>
      <c r="G31" s="18" t="s">
        <v>13</v>
      </c>
      <c r="H31" s="19" t="s">
        <v>55</v>
      </c>
      <c r="I31" s="18" t="s">
        <v>13</v>
      </c>
      <c r="J31" s="18" t="s">
        <v>13</v>
      </c>
      <c r="K31" s="17"/>
      <c r="L31" s="5">
        <v>1</v>
      </c>
      <c r="N31" s="5">
        <v>1</v>
      </c>
      <c r="P31" s="5">
        <v>20</v>
      </c>
      <c r="Q31" s="5" t="s">
        <v>13</v>
      </c>
      <c r="R31" s="28"/>
      <c r="S31" s="3">
        <v>42205</v>
      </c>
      <c r="T31" s="3">
        <v>8560806</v>
      </c>
      <c r="U31" s="3">
        <v>4250500651</v>
      </c>
      <c r="IS31" s="1"/>
      <c r="IT31" s="1"/>
    </row>
    <row r="32" spans="1:254" ht="34.5" customHeight="1" x14ac:dyDescent="0.2">
      <c r="A32" s="19">
        <f t="shared" si="0"/>
        <v>11</v>
      </c>
      <c r="B32" s="21" t="s">
        <v>990</v>
      </c>
      <c r="C32" s="21" t="s">
        <v>989</v>
      </c>
      <c r="D32" s="21" t="s">
        <v>988</v>
      </c>
      <c r="E32" s="20">
        <v>41244</v>
      </c>
      <c r="F32" s="49">
        <v>10</v>
      </c>
      <c r="G32" s="18">
        <v>10</v>
      </c>
      <c r="H32" s="19" t="s">
        <v>13</v>
      </c>
      <c r="I32" s="18" t="s">
        <v>13</v>
      </c>
      <c r="J32" s="18" t="s">
        <v>13</v>
      </c>
      <c r="K32" s="17"/>
      <c r="L32" s="5">
        <v>1</v>
      </c>
      <c r="M32" s="5">
        <v>1</v>
      </c>
      <c r="P32" s="5">
        <v>10</v>
      </c>
      <c r="Q32" s="5">
        <v>10</v>
      </c>
      <c r="R32" s="28"/>
      <c r="S32" s="3">
        <v>42209</v>
      </c>
      <c r="T32" s="3">
        <v>8170031</v>
      </c>
      <c r="U32" s="3">
        <v>4250800028</v>
      </c>
      <c r="IS32" s="1"/>
      <c r="IT32" s="1"/>
    </row>
    <row r="33" spans="1:254" ht="34.5" customHeight="1" x14ac:dyDescent="0.2">
      <c r="A33" s="19">
        <f t="shared" si="0"/>
        <v>12</v>
      </c>
      <c r="B33" s="21" t="s">
        <v>987</v>
      </c>
      <c r="C33" s="21" t="s">
        <v>986</v>
      </c>
      <c r="D33" s="21" t="s">
        <v>985</v>
      </c>
      <c r="E33" s="20">
        <v>41000</v>
      </c>
      <c r="F33" s="19">
        <v>16</v>
      </c>
      <c r="G33" s="18">
        <v>20</v>
      </c>
      <c r="H33" s="19" t="s">
        <v>55</v>
      </c>
      <c r="I33" s="18" t="s">
        <v>13</v>
      </c>
      <c r="J33" s="18" t="s">
        <v>13</v>
      </c>
      <c r="K33" s="17"/>
      <c r="L33" s="5">
        <v>1</v>
      </c>
      <c r="M33" s="5">
        <v>1</v>
      </c>
      <c r="N33" s="5">
        <v>1</v>
      </c>
      <c r="P33" s="5">
        <v>16</v>
      </c>
      <c r="Q33" s="5">
        <v>20</v>
      </c>
      <c r="R33" s="28"/>
      <c r="S33" s="3">
        <v>42211</v>
      </c>
      <c r="T33" s="3">
        <v>8530011</v>
      </c>
      <c r="U33" s="3">
        <v>4251000024</v>
      </c>
      <c r="IS33" s="1"/>
      <c r="IT33" s="1"/>
    </row>
    <row r="34" spans="1:254" ht="34.5" customHeight="1" x14ac:dyDescent="0.2">
      <c r="A34" s="19">
        <f t="shared" si="0"/>
        <v>13</v>
      </c>
      <c r="B34" s="21" t="s">
        <v>984</v>
      </c>
      <c r="C34" s="21" t="s">
        <v>72</v>
      </c>
      <c r="D34" s="21" t="s">
        <v>71</v>
      </c>
      <c r="E34" s="20">
        <v>41000</v>
      </c>
      <c r="F34" s="19">
        <v>30</v>
      </c>
      <c r="G34" s="18" t="s">
        <v>13</v>
      </c>
      <c r="H34" s="19" t="s">
        <v>55</v>
      </c>
      <c r="I34" s="18" t="s">
        <v>13</v>
      </c>
      <c r="J34" s="18" t="s">
        <v>13</v>
      </c>
      <c r="K34" s="17"/>
      <c r="L34" s="5">
        <v>1</v>
      </c>
      <c r="N34" s="5">
        <v>1</v>
      </c>
      <c r="P34" s="5">
        <v>30</v>
      </c>
      <c r="Q34" s="5" t="s">
        <v>13</v>
      </c>
      <c r="R34" s="28"/>
      <c r="S34" s="3">
        <v>42308</v>
      </c>
      <c r="T34" s="3">
        <v>8512106</v>
      </c>
      <c r="U34" s="3">
        <v>4251500056</v>
      </c>
      <c r="IS34" s="1"/>
      <c r="IT34" s="1"/>
    </row>
    <row r="35" spans="1:254" ht="34.5" customHeight="1" x14ac:dyDescent="0.2">
      <c r="A35" s="19">
        <f t="shared" si="0"/>
        <v>14</v>
      </c>
      <c r="B35" s="21" t="s">
        <v>983</v>
      </c>
      <c r="C35" s="21" t="s">
        <v>982</v>
      </c>
      <c r="D35" s="21" t="s">
        <v>981</v>
      </c>
      <c r="E35" s="20">
        <v>44287</v>
      </c>
      <c r="F35" s="67">
        <v>16</v>
      </c>
      <c r="G35" s="68"/>
      <c r="H35" s="19" t="s">
        <v>55</v>
      </c>
      <c r="I35" s="18" t="s">
        <v>13</v>
      </c>
      <c r="J35" s="18" t="s">
        <v>13</v>
      </c>
      <c r="K35" s="17"/>
      <c r="L35" s="5">
        <v>1</v>
      </c>
      <c r="M35" s="5">
        <v>1</v>
      </c>
      <c r="N35" s="5">
        <v>1</v>
      </c>
      <c r="P35" s="5">
        <v>16</v>
      </c>
      <c r="Q35" s="5">
        <v>16</v>
      </c>
      <c r="R35" s="28"/>
      <c r="S35" s="3">
        <v>42321</v>
      </c>
      <c r="T35" s="3">
        <v>8593808</v>
      </c>
      <c r="U35" s="3">
        <v>4251600013</v>
      </c>
      <c r="IS35" s="1"/>
      <c r="IT35" s="1"/>
    </row>
    <row r="36" spans="1:254" ht="34.5" customHeight="1" x14ac:dyDescent="0.2">
      <c r="A36" s="19">
        <f t="shared" si="0"/>
        <v>15</v>
      </c>
      <c r="B36" s="21" t="s">
        <v>980</v>
      </c>
      <c r="C36" s="21" t="s">
        <v>53</v>
      </c>
      <c r="D36" s="21" t="s">
        <v>52</v>
      </c>
      <c r="E36" s="20">
        <v>41030</v>
      </c>
      <c r="F36" s="67">
        <v>16</v>
      </c>
      <c r="G36" s="68"/>
      <c r="H36" s="19" t="s">
        <v>55</v>
      </c>
      <c r="I36" s="18" t="s">
        <v>13</v>
      </c>
      <c r="J36" s="18" t="s">
        <v>13</v>
      </c>
      <c r="K36" s="17" t="s">
        <v>979</v>
      </c>
      <c r="L36" s="5">
        <v>1</v>
      </c>
      <c r="M36" s="5">
        <v>1</v>
      </c>
      <c r="N36" s="5">
        <v>1</v>
      </c>
      <c r="P36" s="5">
        <v>16</v>
      </c>
      <c r="Q36" s="5">
        <v>16</v>
      </c>
      <c r="R36" s="28"/>
      <c r="S36" s="3">
        <v>42322</v>
      </c>
      <c r="T36" s="3">
        <v>8593618</v>
      </c>
      <c r="U36" s="3">
        <v>4251700029</v>
      </c>
      <c r="IS36" s="1"/>
      <c r="IT36" s="1"/>
    </row>
    <row r="37" spans="1:254" ht="34.5" customHeight="1" x14ac:dyDescent="0.2">
      <c r="A37" s="19">
        <v>16</v>
      </c>
      <c r="B37" s="21" t="s">
        <v>1055</v>
      </c>
      <c r="C37" s="21" t="s">
        <v>1056</v>
      </c>
      <c r="D37" s="45" t="s">
        <v>383</v>
      </c>
      <c r="E37" s="20">
        <v>41000</v>
      </c>
      <c r="F37" s="19">
        <v>12</v>
      </c>
      <c r="G37" s="50" t="s">
        <v>13</v>
      </c>
      <c r="H37" s="19" t="s">
        <v>55</v>
      </c>
      <c r="I37" s="50" t="s">
        <v>13</v>
      </c>
      <c r="J37" s="50" t="s">
        <v>13</v>
      </c>
      <c r="K37" s="17"/>
      <c r="L37" s="5">
        <v>1</v>
      </c>
      <c r="N37" s="5">
        <v>1</v>
      </c>
      <c r="P37" s="5">
        <v>12</v>
      </c>
      <c r="Q37" s="5" t="s">
        <v>13</v>
      </c>
      <c r="R37" s="28"/>
      <c r="IS37" s="1"/>
      <c r="IT37" s="1"/>
    </row>
    <row r="40" spans="1:254" ht="34.5" customHeight="1" x14ac:dyDescent="0.2">
      <c r="A40" s="55" t="s">
        <v>978</v>
      </c>
      <c r="B40" s="55"/>
      <c r="C40" s="55"/>
      <c r="D40" s="55"/>
      <c r="E40" s="55"/>
      <c r="F40" s="55"/>
      <c r="G40" s="55"/>
      <c r="H40" s="55"/>
      <c r="I40" s="55"/>
      <c r="J40" s="55"/>
      <c r="K40" s="55"/>
      <c r="IT40" s="1"/>
    </row>
    <row r="41" spans="1:254" ht="34.5" customHeight="1" x14ac:dyDescent="0.2">
      <c r="A41" s="25" t="s">
        <v>940</v>
      </c>
      <c r="B41" s="25" t="s">
        <v>939</v>
      </c>
      <c r="C41" s="25" t="s">
        <v>977</v>
      </c>
      <c r="D41" s="25" t="s">
        <v>937</v>
      </c>
      <c r="E41" s="25" t="s">
        <v>936</v>
      </c>
      <c r="F41" s="25" t="s">
        <v>934</v>
      </c>
      <c r="G41" s="24" t="s">
        <v>933</v>
      </c>
      <c r="H41" s="24" t="s">
        <v>932</v>
      </c>
      <c r="I41" s="24" t="s">
        <v>931</v>
      </c>
      <c r="J41" s="23" t="s">
        <v>930</v>
      </c>
      <c r="K41" s="22" t="s">
        <v>935</v>
      </c>
      <c r="L41" s="5" t="s">
        <v>934</v>
      </c>
      <c r="M41" s="5" t="s">
        <v>933</v>
      </c>
      <c r="N41" s="5" t="s">
        <v>932</v>
      </c>
      <c r="O41" s="5" t="s">
        <v>931</v>
      </c>
      <c r="P41" s="5" t="s">
        <v>934</v>
      </c>
      <c r="Q41" s="5" t="s">
        <v>933</v>
      </c>
      <c r="R41" s="4" t="s">
        <v>930</v>
      </c>
      <c r="S41" s="3" t="s">
        <v>929</v>
      </c>
      <c r="T41" s="3" t="s">
        <v>928</v>
      </c>
      <c r="U41" s="3" t="s">
        <v>927</v>
      </c>
      <c r="IS41" s="1"/>
      <c r="IT41" s="1"/>
    </row>
    <row r="42" spans="1:254" ht="34.5" customHeight="1" x14ac:dyDescent="0.2">
      <c r="A42" s="19">
        <f t="shared" ref="A42:A57" si="1">ROW($A42)-ROW($A$41)</f>
        <v>1</v>
      </c>
      <c r="B42" s="21" t="s">
        <v>976</v>
      </c>
      <c r="C42" s="21" t="s">
        <v>975</v>
      </c>
      <c r="D42" s="21" t="s">
        <v>974</v>
      </c>
      <c r="E42" s="20">
        <v>41000</v>
      </c>
      <c r="F42" s="67">
        <v>5</v>
      </c>
      <c r="G42" s="68"/>
      <c r="H42" s="19" t="s">
        <v>13</v>
      </c>
      <c r="I42" s="19" t="s">
        <v>13</v>
      </c>
      <c r="J42" s="18" t="s">
        <v>13</v>
      </c>
      <c r="K42" s="17"/>
      <c r="L42" s="5">
        <v>1</v>
      </c>
      <c r="M42" s="5">
        <v>1</v>
      </c>
      <c r="P42" s="5">
        <v>5</v>
      </c>
      <c r="Q42" s="5">
        <v>5</v>
      </c>
      <c r="R42" s="28"/>
      <c r="S42" s="3">
        <v>42201</v>
      </c>
      <c r="T42" s="3">
        <v>8508523</v>
      </c>
      <c r="U42" s="3">
        <v>4250100072</v>
      </c>
      <c r="IS42" s="1"/>
      <c r="IT42" s="1"/>
    </row>
    <row r="43" spans="1:254" ht="34.5" customHeight="1" x14ac:dyDescent="0.2">
      <c r="A43" s="19">
        <f t="shared" si="1"/>
        <v>2</v>
      </c>
      <c r="B43" s="21" t="s">
        <v>973</v>
      </c>
      <c r="C43" s="21" t="s">
        <v>972</v>
      </c>
      <c r="D43" s="21" t="s">
        <v>714</v>
      </c>
      <c r="E43" s="20">
        <v>41699</v>
      </c>
      <c r="F43" s="67">
        <v>10</v>
      </c>
      <c r="G43" s="68"/>
      <c r="H43" s="19" t="s">
        <v>13</v>
      </c>
      <c r="I43" s="19" t="s">
        <v>55</v>
      </c>
      <c r="J43" s="18" t="s">
        <v>13</v>
      </c>
      <c r="K43" s="17"/>
      <c r="L43" s="5">
        <v>1</v>
      </c>
      <c r="M43" s="5">
        <v>1</v>
      </c>
      <c r="O43" s="5">
        <v>1</v>
      </c>
      <c r="P43" s="5">
        <v>10</v>
      </c>
      <c r="Q43" s="5">
        <v>10</v>
      </c>
      <c r="R43" s="28"/>
      <c r="S43" s="3">
        <v>42201</v>
      </c>
      <c r="T43" s="3">
        <v>8510134</v>
      </c>
      <c r="U43" s="3">
        <v>4250100494</v>
      </c>
      <c r="IS43" s="1"/>
      <c r="IT43" s="1"/>
    </row>
    <row r="44" spans="1:254" ht="34.5" customHeight="1" x14ac:dyDescent="0.2">
      <c r="A44" s="19">
        <f t="shared" si="1"/>
        <v>3</v>
      </c>
      <c r="B44" s="21" t="s">
        <v>971</v>
      </c>
      <c r="C44" s="21" t="s">
        <v>970</v>
      </c>
      <c r="D44" s="21" t="s">
        <v>969</v>
      </c>
      <c r="E44" s="20">
        <v>44075</v>
      </c>
      <c r="F44" s="67">
        <v>5</v>
      </c>
      <c r="G44" s="68"/>
      <c r="H44" s="19" t="s">
        <v>13</v>
      </c>
      <c r="I44" s="19" t="s">
        <v>55</v>
      </c>
      <c r="J44" s="18" t="s">
        <v>13</v>
      </c>
      <c r="K44" s="17"/>
      <c r="L44" s="5">
        <v>1</v>
      </c>
      <c r="M44" s="5">
        <v>1</v>
      </c>
      <c r="O44" s="5">
        <v>1</v>
      </c>
      <c r="P44" s="5">
        <v>5</v>
      </c>
      <c r="Q44" s="5">
        <v>5</v>
      </c>
      <c r="R44" s="28"/>
      <c r="S44" s="3">
        <v>42201</v>
      </c>
      <c r="T44" s="3">
        <v>8528031</v>
      </c>
      <c r="U44" s="3">
        <v>4250101336</v>
      </c>
      <c r="IS44" s="1"/>
      <c r="IT44" s="1"/>
    </row>
    <row r="45" spans="1:254" ht="34.5" customHeight="1" x14ac:dyDescent="0.2">
      <c r="A45" s="19">
        <f t="shared" si="1"/>
        <v>4</v>
      </c>
      <c r="B45" s="21" t="s">
        <v>968</v>
      </c>
      <c r="C45" s="21" t="s">
        <v>967</v>
      </c>
      <c r="D45" s="21" t="s">
        <v>714</v>
      </c>
      <c r="E45" s="20">
        <v>42186</v>
      </c>
      <c r="F45" s="67">
        <v>10</v>
      </c>
      <c r="G45" s="68"/>
      <c r="H45" s="19" t="s">
        <v>13</v>
      </c>
      <c r="I45" s="19" t="s">
        <v>55</v>
      </c>
      <c r="J45" s="18" t="s">
        <v>13</v>
      </c>
      <c r="K45" s="17"/>
      <c r="L45" s="5">
        <v>1</v>
      </c>
      <c r="M45" s="5">
        <v>1</v>
      </c>
      <c r="O45" s="5">
        <v>1</v>
      </c>
      <c r="P45" s="5">
        <v>10</v>
      </c>
      <c r="Q45" s="5">
        <v>10</v>
      </c>
      <c r="R45" s="28"/>
      <c r="S45" s="3">
        <v>42201</v>
      </c>
      <c r="T45" s="3">
        <v>8528061</v>
      </c>
      <c r="U45" s="3">
        <v>4250100668</v>
      </c>
      <c r="IS45" s="1"/>
      <c r="IT45" s="1"/>
    </row>
    <row r="46" spans="1:254" ht="34.5" customHeight="1" x14ac:dyDescent="0.2">
      <c r="A46" s="19">
        <f t="shared" si="1"/>
        <v>5</v>
      </c>
      <c r="B46" s="21" t="s">
        <v>966</v>
      </c>
      <c r="C46" s="21" t="s">
        <v>965</v>
      </c>
      <c r="D46" s="21" t="s">
        <v>702</v>
      </c>
      <c r="E46" s="20">
        <v>44652</v>
      </c>
      <c r="F46" s="67">
        <v>5</v>
      </c>
      <c r="G46" s="68"/>
      <c r="H46" s="19" t="s">
        <v>13</v>
      </c>
      <c r="I46" s="19" t="s">
        <v>13</v>
      </c>
      <c r="J46" s="18" t="s">
        <v>13</v>
      </c>
      <c r="K46" s="17"/>
      <c r="L46" s="5">
        <v>1</v>
      </c>
      <c r="M46" s="5">
        <v>1</v>
      </c>
      <c r="P46" s="5">
        <v>5</v>
      </c>
      <c r="Q46" s="5">
        <v>5</v>
      </c>
      <c r="R46" s="28"/>
      <c r="S46" s="3">
        <v>42201</v>
      </c>
      <c r="T46" s="3">
        <v>8528143</v>
      </c>
      <c r="U46" s="3">
        <v>4250101526</v>
      </c>
      <c r="IS46" s="1"/>
      <c r="IT46" s="1"/>
    </row>
    <row r="47" spans="1:254" ht="34.5" customHeight="1" x14ac:dyDescent="0.2">
      <c r="A47" s="19">
        <f t="shared" si="1"/>
        <v>6</v>
      </c>
      <c r="B47" s="21" t="s">
        <v>964</v>
      </c>
      <c r="C47" s="21" t="s">
        <v>963</v>
      </c>
      <c r="D47" s="21" t="s">
        <v>544</v>
      </c>
      <c r="E47" s="20">
        <v>41183</v>
      </c>
      <c r="F47" s="67">
        <v>10</v>
      </c>
      <c r="G47" s="68"/>
      <c r="H47" s="19" t="s">
        <v>13</v>
      </c>
      <c r="I47" s="19" t="s">
        <v>13</v>
      </c>
      <c r="J47" s="18" t="s">
        <v>13</v>
      </c>
      <c r="K47" s="17"/>
      <c r="L47" s="5">
        <v>1</v>
      </c>
      <c r="M47" s="5">
        <v>1</v>
      </c>
      <c r="P47" s="5">
        <v>10</v>
      </c>
      <c r="Q47" s="5">
        <v>10</v>
      </c>
      <c r="R47" s="28"/>
      <c r="S47" s="3">
        <v>42202</v>
      </c>
      <c r="T47" s="3">
        <v>8570851</v>
      </c>
      <c r="U47" s="3">
        <v>4250200138</v>
      </c>
      <c r="IS47" s="1"/>
      <c r="IT47" s="1"/>
    </row>
    <row r="48" spans="1:254" ht="34.5" customHeight="1" x14ac:dyDescent="0.2">
      <c r="A48" s="19">
        <f t="shared" si="1"/>
        <v>7</v>
      </c>
      <c r="B48" s="21" t="s">
        <v>962</v>
      </c>
      <c r="C48" s="21" t="s">
        <v>961</v>
      </c>
      <c r="D48" s="21" t="s">
        <v>960</v>
      </c>
      <c r="E48" s="20">
        <v>42522</v>
      </c>
      <c r="F48" s="19" t="s">
        <v>13</v>
      </c>
      <c r="G48" s="19">
        <v>6</v>
      </c>
      <c r="H48" s="19" t="s">
        <v>13</v>
      </c>
      <c r="I48" s="19" t="s">
        <v>13</v>
      </c>
      <c r="J48" s="18" t="s">
        <v>13</v>
      </c>
      <c r="K48" s="17"/>
      <c r="M48" s="5">
        <v>1</v>
      </c>
      <c r="P48" s="5" t="s">
        <v>13</v>
      </c>
      <c r="Q48" s="5">
        <v>6</v>
      </c>
      <c r="R48" s="28"/>
      <c r="S48" s="3">
        <v>42202</v>
      </c>
      <c r="T48" s="3">
        <v>8580926</v>
      </c>
      <c r="U48" s="3">
        <v>4250200476</v>
      </c>
      <c r="IS48" s="1"/>
      <c r="IT48" s="1"/>
    </row>
    <row r="49" spans="1:254" ht="34.5" customHeight="1" x14ac:dyDescent="0.2">
      <c r="A49" s="19">
        <f t="shared" si="1"/>
        <v>8</v>
      </c>
      <c r="B49" s="21" t="s">
        <v>959</v>
      </c>
      <c r="C49" s="21" t="s">
        <v>503</v>
      </c>
      <c r="D49" s="21" t="s">
        <v>502</v>
      </c>
      <c r="E49" s="20">
        <v>41214</v>
      </c>
      <c r="F49" s="67">
        <v>7</v>
      </c>
      <c r="G49" s="68"/>
      <c r="H49" s="19" t="s">
        <v>13</v>
      </c>
      <c r="I49" s="19" t="s">
        <v>13</v>
      </c>
      <c r="J49" s="18" t="s">
        <v>13</v>
      </c>
      <c r="K49" s="17"/>
      <c r="L49" s="5">
        <v>1</v>
      </c>
      <c r="M49" s="5">
        <v>1</v>
      </c>
      <c r="P49" s="5">
        <v>7</v>
      </c>
      <c r="Q49" s="5">
        <v>7</v>
      </c>
      <c r="R49" s="28"/>
      <c r="S49" s="3">
        <v>42202</v>
      </c>
      <c r="T49" s="3">
        <v>8596325</v>
      </c>
      <c r="U49" s="3">
        <v>4250200146</v>
      </c>
      <c r="IS49" s="1"/>
      <c r="IT49" s="1"/>
    </row>
    <row r="50" spans="1:254" ht="34.5" customHeight="1" x14ac:dyDescent="0.2">
      <c r="A50" s="19">
        <f t="shared" si="1"/>
        <v>9</v>
      </c>
      <c r="B50" s="21" t="s">
        <v>958</v>
      </c>
      <c r="C50" s="21" t="s">
        <v>957</v>
      </c>
      <c r="D50" s="21" t="s">
        <v>956</v>
      </c>
      <c r="E50" s="20">
        <v>41000</v>
      </c>
      <c r="F50" s="67">
        <v>6</v>
      </c>
      <c r="G50" s="68"/>
      <c r="H50" s="19" t="s">
        <v>13</v>
      </c>
      <c r="I50" s="19" t="s">
        <v>13</v>
      </c>
      <c r="J50" s="18" t="s">
        <v>13</v>
      </c>
      <c r="K50" s="17"/>
      <c r="L50" s="5">
        <v>1</v>
      </c>
      <c r="M50" s="5">
        <v>1</v>
      </c>
      <c r="P50" s="5">
        <v>6</v>
      </c>
      <c r="Q50" s="5">
        <v>6</v>
      </c>
      <c r="R50" s="28"/>
      <c r="S50" s="3">
        <v>42203</v>
      </c>
      <c r="T50" s="3">
        <v>8550854</v>
      </c>
      <c r="U50" s="3">
        <v>4250300011</v>
      </c>
      <c r="IS50" s="1"/>
      <c r="IT50" s="1"/>
    </row>
    <row r="51" spans="1:254" ht="34.5" customHeight="1" x14ac:dyDescent="0.2">
      <c r="A51" s="19">
        <f t="shared" si="1"/>
        <v>10</v>
      </c>
      <c r="B51" s="21" t="s">
        <v>955</v>
      </c>
      <c r="C51" s="21" t="s">
        <v>954</v>
      </c>
      <c r="D51" s="21" t="s">
        <v>714</v>
      </c>
      <c r="E51" s="20">
        <v>45017</v>
      </c>
      <c r="F51" s="67">
        <v>6</v>
      </c>
      <c r="G51" s="68"/>
      <c r="H51" s="19" t="s">
        <v>13</v>
      </c>
      <c r="I51" s="19" t="s">
        <v>13</v>
      </c>
      <c r="J51" s="18" t="s">
        <v>13</v>
      </c>
      <c r="K51" s="17"/>
      <c r="L51" s="5">
        <v>1</v>
      </c>
      <c r="M51" s="5">
        <v>1</v>
      </c>
      <c r="P51" s="5">
        <v>6</v>
      </c>
      <c r="Q51" s="5">
        <v>6</v>
      </c>
      <c r="R51" s="28"/>
      <c r="S51" s="3">
        <v>42204</v>
      </c>
      <c r="T51" s="3">
        <v>8540082</v>
      </c>
      <c r="U51" s="3">
        <v>4250450352</v>
      </c>
      <c r="IS51" s="1"/>
      <c r="IT51" s="1"/>
    </row>
    <row r="52" spans="1:254" ht="51" customHeight="1" x14ac:dyDescent="0.2">
      <c r="A52" s="19">
        <f t="shared" si="1"/>
        <v>11</v>
      </c>
      <c r="B52" s="21" t="s">
        <v>953</v>
      </c>
      <c r="C52" s="21" t="s">
        <v>952</v>
      </c>
      <c r="D52" s="21" t="s">
        <v>951</v>
      </c>
      <c r="E52" s="20">
        <v>41000</v>
      </c>
      <c r="F52" s="67">
        <v>15</v>
      </c>
      <c r="G52" s="68"/>
      <c r="H52" s="19" t="s">
        <v>13</v>
      </c>
      <c r="I52" s="19" t="s">
        <v>13</v>
      </c>
      <c r="J52" s="18" t="s">
        <v>13</v>
      </c>
      <c r="K52" s="17"/>
      <c r="L52" s="5">
        <v>1</v>
      </c>
      <c r="M52" s="5">
        <v>1</v>
      </c>
      <c r="P52" s="5">
        <v>15</v>
      </c>
      <c r="Q52" s="5">
        <v>15</v>
      </c>
      <c r="R52" s="28"/>
      <c r="S52" s="3">
        <v>42204</v>
      </c>
      <c r="T52" s="3">
        <v>8540121</v>
      </c>
      <c r="U52" s="3">
        <v>4250400027</v>
      </c>
      <c r="IS52" s="1"/>
      <c r="IT52" s="1"/>
    </row>
    <row r="53" spans="1:254" ht="34.5" customHeight="1" x14ac:dyDescent="0.2">
      <c r="A53" s="44">
        <f t="shared" si="1"/>
        <v>12</v>
      </c>
      <c r="B53" s="45" t="s">
        <v>950</v>
      </c>
      <c r="C53" s="45" t="s">
        <v>949</v>
      </c>
      <c r="D53" s="45" t="s">
        <v>383</v>
      </c>
      <c r="E53" s="46">
        <v>41000</v>
      </c>
      <c r="F53" s="69">
        <v>10</v>
      </c>
      <c r="G53" s="70"/>
      <c r="H53" s="44" t="s">
        <v>13</v>
      </c>
      <c r="I53" s="44" t="s">
        <v>13</v>
      </c>
      <c r="J53" s="47" t="s">
        <v>13</v>
      </c>
      <c r="K53" s="48"/>
      <c r="L53" s="5">
        <v>1</v>
      </c>
      <c r="M53" s="5">
        <v>1</v>
      </c>
      <c r="P53" s="5">
        <v>10</v>
      </c>
      <c r="Q53" s="5">
        <v>10</v>
      </c>
      <c r="R53" s="28"/>
      <c r="S53" s="3">
        <v>42204</v>
      </c>
      <c r="T53" s="3">
        <v>8590164</v>
      </c>
      <c r="U53" s="3">
        <v>4250400019</v>
      </c>
      <c r="IS53" s="1"/>
      <c r="IT53" s="1"/>
    </row>
    <row r="54" spans="1:254" ht="34.5" customHeight="1" x14ac:dyDescent="0.2">
      <c r="A54" s="19">
        <f t="shared" si="1"/>
        <v>13</v>
      </c>
      <c r="B54" s="21" t="s">
        <v>948</v>
      </c>
      <c r="C54" s="21" t="s">
        <v>946</v>
      </c>
      <c r="D54" s="21" t="s">
        <v>945</v>
      </c>
      <c r="E54" s="20">
        <v>42095</v>
      </c>
      <c r="F54" s="67">
        <v>5</v>
      </c>
      <c r="G54" s="68"/>
      <c r="H54" s="19" t="s">
        <v>13</v>
      </c>
      <c r="I54" s="19" t="s">
        <v>13</v>
      </c>
      <c r="J54" s="18" t="s">
        <v>13</v>
      </c>
      <c r="K54" s="17"/>
      <c r="L54" s="5">
        <v>1</v>
      </c>
      <c r="M54" s="5">
        <v>1</v>
      </c>
      <c r="P54" s="5">
        <v>5</v>
      </c>
      <c r="Q54" s="5">
        <v>5</v>
      </c>
      <c r="R54" s="28"/>
      <c r="S54" s="3">
        <v>42205</v>
      </c>
      <c r="T54" s="3">
        <v>8560021</v>
      </c>
      <c r="U54" s="3">
        <v>4250500206</v>
      </c>
      <c r="IS54" s="1"/>
      <c r="IT54" s="1"/>
    </row>
    <row r="55" spans="1:254" ht="34.5" customHeight="1" x14ac:dyDescent="0.2">
      <c r="A55" s="19">
        <f t="shared" si="1"/>
        <v>14</v>
      </c>
      <c r="B55" s="21" t="s">
        <v>947</v>
      </c>
      <c r="C55" s="21" t="s">
        <v>946</v>
      </c>
      <c r="D55" s="21" t="s">
        <v>945</v>
      </c>
      <c r="E55" s="20">
        <v>45017</v>
      </c>
      <c r="F55" s="19">
        <v>6</v>
      </c>
      <c r="G55" s="19" t="s">
        <v>13</v>
      </c>
      <c r="H55" s="19" t="s">
        <v>13</v>
      </c>
      <c r="I55" s="19" t="s">
        <v>13</v>
      </c>
      <c r="J55" s="18" t="s">
        <v>13</v>
      </c>
      <c r="K55" s="17"/>
      <c r="L55" s="5">
        <v>1</v>
      </c>
      <c r="P55" s="5">
        <v>6</v>
      </c>
      <c r="Q55" s="5" t="s">
        <v>13</v>
      </c>
      <c r="R55" s="28"/>
      <c r="S55" s="3">
        <v>42205</v>
      </c>
      <c r="T55" s="3">
        <v>8560021</v>
      </c>
      <c r="U55" s="3">
        <v>4250500701</v>
      </c>
      <c r="IS55" s="1"/>
      <c r="IT55" s="1"/>
    </row>
    <row r="56" spans="1:254" ht="34.5" customHeight="1" x14ac:dyDescent="0.2">
      <c r="A56" s="19">
        <f t="shared" si="1"/>
        <v>15</v>
      </c>
      <c r="B56" s="21" t="s">
        <v>944</v>
      </c>
      <c r="C56" s="21" t="s">
        <v>285</v>
      </c>
      <c r="D56" s="21" t="s">
        <v>259</v>
      </c>
      <c r="E56" s="20">
        <v>42064</v>
      </c>
      <c r="F56" s="67">
        <v>5</v>
      </c>
      <c r="G56" s="68"/>
      <c r="H56" s="19" t="s">
        <v>13</v>
      </c>
      <c r="I56" s="19" t="s">
        <v>13</v>
      </c>
      <c r="J56" s="18" t="s">
        <v>13</v>
      </c>
      <c r="K56" s="17"/>
      <c r="L56" s="5">
        <v>1</v>
      </c>
      <c r="M56" s="5">
        <v>1</v>
      </c>
      <c r="P56" s="5">
        <v>5</v>
      </c>
      <c r="Q56" s="5">
        <v>5</v>
      </c>
      <c r="R56" s="28"/>
      <c r="S56" s="3">
        <v>42205</v>
      </c>
      <c r="T56" s="3">
        <v>8560808</v>
      </c>
      <c r="U56" s="3">
        <v>4250500180</v>
      </c>
      <c r="IS56" s="1"/>
      <c r="IT56" s="1"/>
    </row>
    <row r="57" spans="1:254" ht="34.5" customHeight="1" x14ac:dyDescent="0.2">
      <c r="A57" s="19">
        <f t="shared" si="1"/>
        <v>16</v>
      </c>
      <c r="B57" s="21" t="s">
        <v>943</v>
      </c>
      <c r="C57" s="21" t="s">
        <v>942</v>
      </c>
      <c r="D57" s="21" t="s">
        <v>383</v>
      </c>
      <c r="E57" s="20">
        <v>43556</v>
      </c>
      <c r="F57" s="67">
        <v>5</v>
      </c>
      <c r="G57" s="68"/>
      <c r="H57" s="19" t="s">
        <v>13</v>
      </c>
      <c r="I57" s="19" t="s">
        <v>13</v>
      </c>
      <c r="J57" s="18" t="s">
        <v>13</v>
      </c>
      <c r="K57" s="17"/>
      <c r="L57" s="5">
        <v>1</v>
      </c>
      <c r="M57" s="5">
        <v>1</v>
      </c>
      <c r="P57" s="5">
        <v>5</v>
      </c>
      <c r="Q57" s="5">
        <v>5</v>
      </c>
      <c r="R57" s="28"/>
      <c r="S57" s="3">
        <v>42205</v>
      </c>
      <c r="T57" s="3">
        <v>8560835</v>
      </c>
      <c r="U57" s="3">
        <v>4250500461</v>
      </c>
      <c r="IS57" s="1"/>
      <c r="IT57" s="1"/>
    </row>
    <row r="58" spans="1:254" x14ac:dyDescent="0.2">
      <c r="A58" s="13"/>
      <c r="C58" s="27"/>
      <c r="D58" s="6"/>
      <c r="E58" s="26"/>
      <c r="F58" s="13"/>
      <c r="G58" s="13"/>
      <c r="H58" s="13"/>
      <c r="I58" s="13"/>
    </row>
    <row r="59" spans="1:254" ht="34.5" customHeight="1" x14ac:dyDescent="0.2">
      <c r="A59" s="56" t="s">
        <v>941</v>
      </c>
      <c r="B59" s="56"/>
      <c r="C59" s="56"/>
      <c r="D59" s="56"/>
      <c r="E59" s="56"/>
      <c r="F59" s="56"/>
      <c r="G59" s="56"/>
      <c r="H59" s="56"/>
      <c r="I59" s="56"/>
      <c r="J59" s="56"/>
      <c r="K59" s="56"/>
    </row>
    <row r="60" spans="1:254" ht="34.5" customHeight="1" x14ac:dyDescent="0.2">
      <c r="A60" s="25" t="s">
        <v>940</v>
      </c>
      <c r="B60" s="25" t="s">
        <v>939</v>
      </c>
      <c r="C60" s="25" t="s">
        <v>938</v>
      </c>
      <c r="D60" s="25" t="s">
        <v>937</v>
      </c>
      <c r="E60" s="25" t="s">
        <v>936</v>
      </c>
      <c r="F60" s="25" t="s">
        <v>934</v>
      </c>
      <c r="G60" s="24" t="s">
        <v>933</v>
      </c>
      <c r="H60" s="24" t="s">
        <v>932</v>
      </c>
      <c r="I60" s="24" t="s">
        <v>931</v>
      </c>
      <c r="J60" s="23" t="s">
        <v>930</v>
      </c>
      <c r="K60" s="22" t="s">
        <v>935</v>
      </c>
      <c r="L60" s="5" t="s">
        <v>934</v>
      </c>
      <c r="M60" s="5" t="s">
        <v>933</v>
      </c>
      <c r="N60" s="5" t="s">
        <v>932</v>
      </c>
      <c r="O60" s="5" t="s">
        <v>931</v>
      </c>
      <c r="P60" s="5" t="s">
        <v>934</v>
      </c>
      <c r="Q60" s="5" t="s">
        <v>933</v>
      </c>
      <c r="R60" s="4" t="s">
        <v>930</v>
      </c>
      <c r="S60" s="3" t="s">
        <v>929</v>
      </c>
      <c r="T60" s="3" t="s">
        <v>928</v>
      </c>
      <c r="U60" s="3" t="s">
        <v>927</v>
      </c>
    </row>
    <row r="61" spans="1:254" ht="34.5" customHeight="1" x14ac:dyDescent="0.2">
      <c r="A61" s="19">
        <f t="shared" ref="A61:A124" si="2">ROW($A61)-ROW($A$60)</f>
        <v>1</v>
      </c>
      <c r="B61" s="21" t="s">
        <v>926</v>
      </c>
      <c r="C61" s="21" t="s">
        <v>925</v>
      </c>
      <c r="D61" s="21" t="s">
        <v>802</v>
      </c>
      <c r="E61" s="20">
        <v>43922</v>
      </c>
      <c r="F61" s="19" t="s">
        <v>13</v>
      </c>
      <c r="G61" s="19">
        <v>10</v>
      </c>
      <c r="H61" s="19" t="s">
        <v>13</v>
      </c>
      <c r="I61" s="19" t="s">
        <v>13</v>
      </c>
      <c r="J61" s="18" t="s">
        <v>13</v>
      </c>
      <c r="K61" s="17"/>
      <c r="M61" s="5">
        <v>1</v>
      </c>
      <c r="P61" s="5" t="s">
        <v>13</v>
      </c>
      <c r="Q61" s="5">
        <v>10</v>
      </c>
      <c r="S61" s="3">
        <v>42201</v>
      </c>
      <c r="T61" s="3">
        <v>8500001</v>
      </c>
      <c r="U61" s="3">
        <v>4250101286</v>
      </c>
      <c r="V61" s="16"/>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row>
    <row r="62" spans="1:254" ht="34.5" customHeight="1" x14ac:dyDescent="0.2">
      <c r="A62" s="19">
        <f t="shared" si="2"/>
        <v>2</v>
      </c>
      <c r="B62" s="21" t="s">
        <v>924</v>
      </c>
      <c r="C62" s="21" t="s">
        <v>923</v>
      </c>
      <c r="D62" s="21" t="s">
        <v>922</v>
      </c>
      <c r="E62" s="20">
        <v>45689</v>
      </c>
      <c r="F62" s="67">
        <v>10</v>
      </c>
      <c r="G62" s="68"/>
      <c r="H62" s="19" t="s">
        <v>55</v>
      </c>
      <c r="I62" s="19" t="s">
        <v>13</v>
      </c>
      <c r="J62" s="18" t="s">
        <v>13</v>
      </c>
      <c r="K62" s="17"/>
      <c r="L62" s="5">
        <v>1</v>
      </c>
      <c r="M62" s="5">
        <v>1</v>
      </c>
      <c r="N62" s="5">
        <v>1</v>
      </c>
      <c r="P62" s="5">
        <v>10</v>
      </c>
      <c r="Q62" s="5">
        <v>10</v>
      </c>
      <c r="S62" s="3">
        <v>42201</v>
      </c>
      <c r="T62" s="3">
        <v>8500001</v>
      </c>
      <c r="U62" s="3">
        <v>4250101849</v>
      </c>
      <c r="V62" s="16"/>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row>
    <row r="63" spans="1:254" ht="34.5" customHeight="1" x14ac:dyDescent="0.2">
      <c r="A63" s="19">
        <f t="shared" si="2"/>
        <v>3</v>
      </c>
      <c r="B63" s="21" t="s">
        <v>921</v>
      </c>
      <c r="C63" s="21" t="s">
        <v>920</v>
      </c>
      <c r="D63" s="21" t="s">
        <v>802</v>
      </c>
      <c r="E63" s="20">
        <v>41244</v>
      </c>
      <c r="F63" s="67">
        <v>10</v>
      </c>
      <c r="G63" s="68"/>
      <c r="H63" s="19" t="s">
        <v>13</v>
      </c>
      <c r="I63" s="19" t="s">
        <v>13</v>
      </c>
      <c r="J63" s="18" t="s">
        <v>13</v>
      </c>
      <c r="K63" s="17"/>
      <c r="L63" s="5">
        <v>1</v>
      </c>
      <c r="M63" s="5">
        <v>1</v>
      </c>
      <c r="P63" s="5">
        <v>10</v>
      </c>
      <c r="Q63" s="5">
        <v>10</v>
      </c>
      <c r="S63" s="3">
        <v>42201</v>
      </c>
      <c r="T63" s="3">
        <v>8500003</v>
      </c>
      <c r="U63" s="3">
        <v>4250100312</v>
      </c>
      <c r="V63" s="16"/>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row>
    <row r="64" spans="1:254" ht="34.5" customHeight="1" x14ac:dyDescent="0.2">
      <c r="A64" s="19">
        <f t="shared" si="2"/>
        <v>4</v>
      </c>
      <c r="B64" s="21" t="s">
        <v>919</v>
      </c>
      <c r="C64" s="21" t="s">
        <v>918</v>
      </c>
      <c r="D64" s="21" t="s">
        <v>802</v>
      </c>
      <c r="E64" s="20">
        <v>42795</v>
      </c>
      <c r="F64" s="19" t="s">
        <v>13</v>
      </c>
      <c r="G64" s="19">
        <v>10</v>
      </c>
      <c r="H64" s="19" t="s">
        <v>13</v>
      </c>
      <c r="I64" s="19" t="s">
        <v>13</v>
      </c>
      <c r="J64" s="18" t="s">
        <v>13</v>
      </c>
      <c r="K64" s="17"/>
      <c r="M64" s="5">
        <v>1</v>
      </c>
      <c r="P64" s="5" t="s">
        <v>13</v>
      </c>
      <c r="Q64" s="5">
        <v>10</v>
      </c>
      <c r="S64" s="3">
        <v>42201</v>
      </c>
      <c r="T64" s="3">
        <v>8500003</v>
      </c>
      <c r="U64" s="3">
        <v>4250100890</v>
      </c>
    </row>
    <row r="65" spans="1:254" ht="34.5" customHeight="1" x14ac:dyDescent="0.2">
      <c r="A65" s="19">
        <f t="shared" si="2"/>
        <v>5</v>
      </c>
      <c r="B65" s="21" t="s">
        <v>917</v>
      </c>
      <c r="C65" s="21" t="s">
        <v>916</v>
      </c>
      <c r="D65" s="21" t="s">
        <v>915</v>
      </c>
      <c r="E65" s="20">
        <v>44621</v>
      </c>
      <c r="F65" s="19" t="s">
        <v>13</v>
      </c>
      <c r="G65" s="19">
        <v>10</v>
      </c>
      <c r="H65" s="19" t="s">
        <v>55</v>
      </c>
      <c r="I65" s="19" t="s">
        <v>13</v>
      </c>
      <c r="J65" s="18" t="s">
        <v>13</v>
      </c>
      <c r="K65" s="17"/>
      <c r="M65" s="5">
        <v>1</v>
      </c>
      <c r="N65" s="5">
        <v>1</v>
      </c>
      <c r="P65" s="5" t="s">
        <v>13</v>
      </c>
      <c r="Q65" s="5">
        <v>10</v>
      </c>
      <c r="S65" s="3">
        <v>42201</v>
      </c>
      <c r="T65" s="3">
        <v>8500013</v>
      </c>
      <c r="U65" s="3">
        <v>4250101476</v>
      </c>
      <c r="V65" s="16"/>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row>
    <row r="66" spans="1:254" ht="34.5" customHeight="1" x14ac:dyDescent="0.2">
      <c r="A66" s="19">
        <f t="shared" si="2"/>
        <v>6</v>
      </c>
      <c r="B66" s="21" t="s">
        <v>914</v>
      </c>
      <c r="C66" s="21" t="s">
        <v>913</v>
      </c>
      <c r="D66" s="21" t="s">
        <v>912</v>
      </c>
      <c r="E66" s="20">
        <v>44896</v>
      </c>
      <c r="F66" s="67">
        <v>10</v>
      </c>
      <c r="G66" s="68"/>
      <c r="H66" s="19" t="s">
        <v>55</v>
      </c>
      <c r="I66" s="19" t="s">
        <v>13</v>
      </c>
      <c r="J66" s="18" t="s">
        <v>13</v>
      </c>
      <c r="K66" s="17"/>
      <c r="L66" s="5">
        <v>1</v>
      </c>
      <c r="M66" s="5">
        <v>1</v>
      </c>
      <c r="N66" s="5">
        <v>1</v>
      </c>
      <c r="P66" s="5">
        <v>10</v>
      </c>
      <c r="Q66" s="5">
        <v>15</v>
      </c>
      <c r="S66" s="3">
        <v>42201</v>
      </c>
      <c r="T66" s="3">
        <v>8500018</v>
      </c>
      <c r="U66" s="3">
        <v>4250101617</v>
      </c>
      <c r="V66" s="16"/>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row>
    <row r="67" spans="1:254" ht="34.5" customHeight="1" x14ac:dyDescent="0.2">
      <c r="A67" s="19">
        <f t="shared" si="2"/>
        <v>7</v>
      </c>
      <c r="B67" s="21" t="s">
        <v>911</v>
      </c>
      <c r="C67" s="21" t="s">
        <v>910</v>
      </c>
      <c r="D67" s="21" t="s">
        <v>661</v>
      </c>
      <c r="E67" s="20">
        <v>45323</v>
      </c>
      <c r="F67" s="19" t="s">
        <v>13</v>
      </c>
      <c r="G67" s="19">
        <v>10</v>
      </c>
      <c r="H67" s="19" t="s">
        <v>55</v>
      </c>
      <c r="I67" s="19" t="s">
        <v>13</v>
      </c>
      <c r="J67" s="18" t="s">
        <v>13</v>
      </c>
      <c r="K67" s="17"/>
      <c r="M67" s="5">
        <v>1</v>
      </c>
      <c r="N67" s="5">
        <v>1</v>
      </c>
      <c r="P67" s="5" t="s">
        <v>13</v>
      </c>
      <c r="Q67" s="5">
        <v>10</v>
      </c>
      <c r="S67" s="3">
        <v>42201</v>
      </c>
      <c r="T67" s="3">
        <v>8500028</v>
      </c>
      <c r="U67" s="3">
        <v>4250101716</v>
      </c>
      <c r="V67" s="16"/>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row>
    <row r="68" spans="1:254" ht="34.5" customHeight="1" x14ac:dyDescent="0.2">
      <c r="A68" s="19">
        <f t="shared" si="2"/>
        <v>8</v>
      </c>
      <c r="B68" s="21" t="s">
        <v>909</v>
      </c>
      <c r="C68" s="21" t="s">
        <v>908</v>
      </c>
      <c r="D68" s="21" t="s">
        <v>672</v>
      </c>
      <c r="E68" s="20">
        <v>43556</v>
      </c>
      <c r="F68" s="19" t="s">
        <v>13</v>
      </c>
      <c r="G68" s="19">
        <v>10</v>
      </c>
      <c r="H68" s="19" t="s">
        <v>55</v>
      </c>
      <c r="I68" s="19" t="s">
        <v>13</v>
      </c>
      <c r="J68" s="18" t="s">
        <v>13</v>
      </c>
      <c r="K68" s="17"/>
      <c r="M68" s="5">
        <v>1</v>
      </c>
      <c r="N68" s="5">
        <v>1</v>
      </c>
      <c r="P68" s="5" t="s">
        <v>13</v>
      </c>
      <c r="Q68" s="5">
        <v>10</v>
      </c>
      <c r="S68" s="3">
        <v>42201</v>
      </c>
      <c r="T68" s="3">
        <v>8500044</v>
      </c>
      <c r="U68" s="3">
        <v>4250101195</v>
      </c>
    </row>
    <row r="69" spans="1:254" ht="34.5" customHeight="1" x14ac:dyDescent="0.2">
      <c r="A69" s="19">
        <f t="shared" si="2"/>
        <v>9</v>
      </c>
      <c r="B69" s="21" t="s">
        <v>907</v>
      </c>
      <c r="C69" s="21" t="s">
        <v>906</v>
      </c>
      <c r="D69" s="21" t="s">
        <v>873</v>
      </c>
      <c r="E69" s="20">
        <v>41000</v>
      </c>
      <c r="F69" s="19">
        <v>10</v>
      </c>
      <c r="G69" s="19" t="s">
        <v>13</v>
      </c>
      <c r="H69" s="19" t="s">
        <v>13</v>
      </c>
      <c r="I69" s="19" t="s">
        <v>13</v>
      </c>
      <c r="J69" s="18" t="s">
        <v>13</v>
      </c>
      <c r="K69" s="17"/>
      <c r="L69" s="5">
        <v>1</v>
      </c>
      <c r="P69" s="5">
        <v>10</v>
      </c>
      <c r="Q69" s="5" t="s">
        <v>1060</v>
      </c>
      <c r="S69" s="3">
        <v>42201</v>
      </c>
      <c r="T69" s="3">
        <v>8500045</v>
      </c>
      <c r="U69" s="3">
        <v>4250100098</v>
      </c>
    </row>
    <row r="70" spans="1:254" ht="34.5" customHeight="1" x14ac:dyDescent="0.2">
      <c r="A70" s="19">
        <f t="shared" si="2"/>
        <v>10</v>
      </c>
      <c r="B70" s="21" t="s">
        <v>905</v>
      </c>
      <c r="C70" s="21" t="s">
        <v>904</v>
      </c>
      <c r="D70" s="21" t="s">
        <v>901</v>
      </c>
      <c r="E70" s="20">
        <v>42461</v>
      </c>
      <c r="F70" s="19" t="s">
        <v>13</v>
      </c>
      <c r="G70" s="19">
        <v>10</v>
      </c>
      <c r="H70" s="19" t="s">
        <v>13</v>
      </c>
      <c r="I70" s="19" t="s">
        <v>13</v>
      </c>
      <c r="J70" s="18" t="s">
        <v>13</v>
      </c>
      <c r="K70" s="17"/>
      <c r="M70" s="5">
        <v>1</v>
      </c>
      <c r="P70" s="5" t="s">
        <v>13</v>
      </c>
      <c r="Q70" s="5">
        <v>10</v>
      </c>
      <c r="S70" s="3">
        <v>42201</v>
      </c>
      <c r="T70" s="3">
        <v>8500045</v>
      </c>
      <c r="U70" s="3">
        <v>4250100734</v>
      </c>
      <c r="V70" s="16"/>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row>
    <row r="71" spans="1:254" ht="34.5" customHeight="1" x14ac:dyDescent="0.2">
      <c r="A71" s="19">
        <f t="shared" si="2"/>
        <v>11</v>
      </c>
      <c r="B71" s="21" t="s">
        <v>903</v>
      </c>
      <c r="C71" s="21" t="s">
        <v>902</v>
      </c>
      <c r="D71" s="21" t="s">
        <v>901</v>
      </c>
      <c r="E71" s="20">
        <v>44197</v>
      </c>
      <c r="F71" s="19" t="s">
        <v>13</v>
      </c>
      <c r="G71" s="19">
        <v>10</v>
      </c>
      <c r="H71" s="19" t="s">
        <v>13</v>
      </c>
      <c r="I71" s="19" t="s">
        <v>13</v>
      </c>
      <c r="J71" s="18" t="s">
        <v>13</v>
      </c>
      <c r="K71" s="17"/>
      <c r="M71" s="5">
        <v>1</v>
      </c>
      <c r="P71" s="5" t="s">
        <v>13</v>
      </c>
      <c r="Q71" s="5">
        <v>10</v>
      </c>
      <c r="S71" s="3">
        <v>42201</v>
      </c>
      <c r="T71" s="3">
        <v>8500045</v>
      </c>
      <c r="U71" s="3">
        <v>4250101351</v>
      </c>
      <c r="V71" s="16"/>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row>
    <row r="72" spans="1:254" ht="34.5" customHeight="1" x14ac:dyDescent="0.2">
      <c r="A72" s="19">
        <f t="shared" si="2"/>
        <v>12</v>
      </c>
      <c r="B72" s="21" t="s">
        <v>900</v>
      </c>
      <c r="C72" s="21" t="s">
        <v>899</v>
      </c>
      <c r="D72" s="21" t="s">
        <v>898</v>
      </c>
      <c r="E72" s="20">
        <v>45931</v>
      </c>
      <c r="F72" s="67">
        <v>10</v>
      </c>
      <c r="G72" s="68"/>
      <c r="H72" s="19" t="s">
        <v>13</v>
      </c>
      <c r="I72" s="19" t="s">
        <v>13</v>
      </c>
      <c r="J72" s="18" t="s">
        <v>13</v>
      </c>
      <c r="K72" s="17"/>
      <c r="L72" s="5">
        <v>1</v>
      </c>
      <c r="M72" s="5">
        <v>1</v>
      </c>
      <c r="P72" s="5">
        <v>10</v>
      </c>
      <c r="Q72" s="5">
        <v>10</v>
      </c>
      <c r="S72" s="3">
        <v>42201</v>
      </c>
      <c r="T72" s="3">
        <v>8500063</v>
      </c>
      <c r="U72" s="3">
        <v>4250101955</v>
      </c>
      <c r="V72" s="16"/>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row>
    <row r="73" spans="1:254" ht="34.5" customHeight="1" x14ac:dyDescent="0.2">
      <c r="A73" s="19">
        <f t="shared" si="2"/>
        <v>13</v>
      </c>
      <c r="B73" s="21" t="s">
        <v>897</v>
      </c>
      <c r="C73" s="21" t="s">
        <v>896</v>
      </c>
      <c r="D73" s="21" t="s">
        <v>791</v>
      </c>
      <c r="E73" s="20">
        <v>45870</v>
      </c>
      <c r="F73" s="67">
        <v>15</v>
      </c>
      <c r="G73" s="68"/>
      <c r="H73" s="19" t="s">
        <v>13</v>
      </c>
      <c r="I73" s="19" t="s">
        <v>13</v>
      </c>
      <c r="J73" s="18" t="s">
        <v>55</v>
      </c>
      <c r="K73" s="17"/>
      <c r="L73" s="5">
        <v>1</v>
      </c>
      <c r="M73" s="5">
        <v>1</v>
      </c>
      <c r="P73" s="5">
        <v>15</v>
      </c>
      <c r="Q73" s="5">
        <v>10</v>
      </c>
      <c r="R73" s="4">
        <v>1</v>
      </c>
      <c r="S73" s="3">
        <v>42201</v>
      </c>
      <c r="T73" s="3">
        <v>8500066</v>
      </c>
      <c r="U73" s="3">
        <v>4250101930</v>
      </c>
    </row>
    <row r="74" spans="1:254" ht="34.5" customHeight="1" x14ac:dyDescent="0.2">
      <c r="A74" s="19">
        <f t="shared" si="2"/>
        <v>14</v>
      </c>
      <c r="B74" s="21" t="s">
        <v>895</v>
      </c>
      <c r="C74" s="21" t="s">
        <v>894</v>
      </c>
      <c r="D74" s="21" t="s">
        <v>772</v>
      </c>
      <c r="E74" s="20">
        <v>43252</v>
      </c>
      <c r="F74" s="67">
        <v>10</v>
      </c>
      <c r="G74" s="68"/>
      <c r="H74" s="19" t="s">
        <v>55</v>
      </c>
      <c r="I74" s="19" t="s">
        <v>13</v>
      </c>
      <c r="J74" s="18" t="s">
        <v>13</v>
      </c>
      <c r="K74" s="17"/>
      <c r="L74" s="5">
        <v>1</v>
      </c>
      <c r="M74" s="5">
        <v>1</v>
      </c>
      <c r="N74" s="5">
        <v>1</v>
      </c>
      <c r="P74" s="5">
        <v>10</v>
      </c>
      <c r="Q74" s="5">
        <v>10</v>
      </c>
      <c r="S74" s="3">
        <v>42201</v>
      </c>
      <c r="T74" s="3">
        <v>8500077</v>
      </c>
      <c r="U74" s="3">
        <v>4250101112</v>
      </c>
      <c r="V74" s="16"/>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row>
    <row r="75" spans="1:254" ht="34.5" customHeight="1" x14ac:dyDescent="0.2">
      <c r="A75" s="19">
        <f t="shared" si="2"/>
        <v>15</v>
      </c>
      <c r="B75" s="21" t="s">
        <v>893</v>
      </c>
      <c r="C75" s="21" t="s">
        <v>892</v>
      </c>
      <c r="D75" s="21" t="s">
        <v>889</v>
      </c>
      <c r="E75" s="20">
        <v>45200</v>
      </c>
      <c r="F75" s="67">
        <v>10</v>
      </c>
      <c r="G75" s="68"/>
      <c r="H75" s="19" t="s">
        <v>55</v>
      </c>
      <c r="I75" s="19" t="s">
        <v>13</v>
      </c>
      <c r="J75" s="18" t="s">
        <v>13</v>
      </c>
      <c r="K75" s="17"/>
      <c r="L75" s="5">
        <v>1</v>
      </c>
      <c r="M75" s="5">
        <v>1</v>
      </c>
      <c r="N75" s="5">
        <v>1</v>
      </c>
      <c r="P75" s="5">
        <v>10</v>
      </c>
      <c r="Q75" s="5">
        <v>20</v>
      </c>
      <c r="S75" s="3">
        <v>42201</v>
      </c>
      <c r="T75" s="3">
        <v>8500079</v>
      </c>
      <c r="U75" s="3">
        <v>4250101690</v>
      </c>
      <c r="V75" s="16"/>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row>
    <row r="76" spans="1:254" ht="34.5" customHeight="1" x14ac:dyDescent="0.2">
      <c r="A76" s="19">
        <f t="shared" si="2"/>
        <v>16</v>
      </c>
      <c r="B76" s="21" t="s">
        <v>891</v>
      </c>
      <c r="C76" s="21" t="s">
        <v>890</v>
      </c>
      <c r="D76" s="21" t="s">
        <v>889</v>
      </c>
      <c r="E76" s="20">
        <v>45778</v>
      </c>
      <c r="F76" s="67">
        <v>10</v>
      </c>
      <c r="G76" s="68"/>
      <c r="H76" s="19" t="s">
        <v>55</v>
      </c>
      <c r="I76" s="19" t="s">
        <v>13</v>
      </c>
      <c r="J76" s="18" t="s">
        <v>13</v>
      </c>
      <c r="K76" s="17"/>
      <c r="L76" s="5">
        <v>1</v>
      </c>
      <c r="M76" s="5">
        <v>1</v>
      </c>
      <c r="N76" s="5">
        <v>1</v>
      </c>
      <c r="P76" s="5">
        <v>10</v>
      </c>
      <c r="Q76" s="5">
        <v>10</v>
      </c>
      <c r="S76" s="3">
        <v>42201</v>
      </c>
      <c r="T76" s="3">
        <v>8500079</v>
      </c>
      <c r="U76" s="3">
        <v>4250101906</v>
      </c>
      <c r="V76" s="16"/>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row>
    <row r="77" spans="1:254" ht="34.5" customHeight="1" x14ac:dyDescent="0.2">
      <c r="A77" s="19">
        <f t="shared" si="2"/>
        <v>17</v>
      </c>
      <c r="B77" s="21" t="s">
        <v>888</v>
      </c>
      <c r="C77" s="21" t="s">
        <v>887</v>
      </c>
      <c r="D77" s="21" t="s">
        <v>672</v>
      </c>
      <c r="E77" s="20">
        <v>45292</v>
      </c>
      <c r="F77" s="67">
        <v>10</v>
      </c>
      <c r="G77" s="68"/>
      <c r="H77" s="19" t="s">
        <v>55</v>
      </c>
      <c r="I77" s="19" t="s">
        <v>13</v>
      </c>
      <c r="J77" s="18" t="s">
        <v>13</v>
      </c>
      <c r="K77" s="17"/>
      <c r="L77" s="5">
        <v>1</v>
      </c>
      <c r="M77" s="5">
        <v>1</v>
      </c>
      <c r="N77" s="5">
        <v>1</v>
      </c>
      <c r="P77" s="5">
        <v>10</v>
      </c>
      <c r="Q77" s="5">
        <v>10</v>
      </c>
      <c r="S77" s="3">
        <v>42201</v>
      </c>
      <c r="T77" s="3">
        <v>8500822</v>
      </c>
      <c r="U77" s="3">
        <v>4250101708</v>
      </c>
    </row>
    <row r="78" spans="1:254" ht="34.5" customHeight="1" x14ac:dyDescent="0.2">
      <c r="A78" s="19">
        <f t="shared" si="2"/>
        <v>18</v>
      </c>
      <c r="B78" s="21" t="s">
        <v>886</v>
      </c>
      <c r="C78" s="21" t="s">
        <v>885</v>
      </c>
      <c r="D78" s="21" t="s">
        <v>672</v>
      </c>
      <c r="E78" s="20">
        <v>45383</v>
      </c>
      <c r="F78" s="67">
        <v>10</v>
      </c>
      <c r="G78" s="68"/>
      <c r="H78" s="19" t="s">
        <v>13</v>
      </c>
      <c r="I78" s="19" t="s">
        <v>13</v>
      </c>
      <c r="J78" s="18" t="s">
        <v>13</v>
      </c>
      <c r="K78" s="17"/>
      <c r="L78" s="5">
        <v>1</v>
      </c>
      <c r="M78" s="5">
        <v>1</v>
      </c>
      <c r="P78" s="5">
        <v>10</v>
      </c>
      <c r="Q78" s="5">
        <v>10</v>
      </c>
      <c r="S78" s="3">
        <v>42201</v>
      </c>
      <c r="T78" s="3">
        <v>8500822</v>
      </c>
      <c r="U78" s="3">
        <v>4250101757</v>
      </c>
      <c r="V78" s="16"/>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row>
    <row r="79" spans="1:254" ht="52.5" customHeight="1" x14ac:dyDescent="0.2">
      <c r="A79" s="19">
        <f t="shared" si="2"/>
        <v>19</v>
      </c>
      <c r="B79" s="21" t="s">
        <v>884</v>
      </c>
      <c r="C79" s="21" t="s">
        <v>883</v>
      </c>
      <c r="D79" s="21" t="s">
        <v>847</v>
      </c>
      <c r="E79" s="20">
        <v>44986</v>
      </c>
      <c r="F79" s="67">
        <v>10</v>
      </c>
      <c r="G79" s="68"/>
      <c r="H79" s="19" t="s">
        <v>55</v>
      </c>
      <c r="I79" s="19" t="s">
        <v>13</v>
      </c>
      <c r="J79" s="18" t="s">
        <v>13</v>
      </c>
      <c r="K79" s="17"/>
      <c r="L79" s="5">
        <v>1</v>
      </c>
      <c r="M79" s="5">
        <v>1</v>
      </c>
      <c r="N79" s="5">
        <v>1</v>
      </c>
      <c r="P79" s="5">
        <v>10</v>
      </c>
      <c r="Q79" s="5">
        <v>10</v>
      </c>
      <c r="S79" s="3">
        <v>42201</v>
      </c>
      <c r="T79" s="3">
        <v>8500824</v>
      </c>
      <c r="U79" s="3">
        <v>4250101633</v>
      </c>
      <c r="V79" s="16"/>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row>
    <row r="80" spans="1:254" ht="34.5" customHeight="1" x14ac:dyDescent="0.2">
      <c r="A80" s="19">
        <f t="shared" si="2"/>
        <v>20</v>
      </c>
      <c r="B80" s="21" t="s">
        <v>882</v>
      </c>
      <c r="C80" s="21" t="s">
        <v>881</v>
      </c>
      <c r="D80" s="21" t="s">
        <v>104</v>
      </c>
      <c r="E80" s="20">
        <v>43070</v>
      </c>
      <c r="F80" s="19" t="s">
        <v>13</v>
      </c>
      <c r="G80" s="19">
        <v>10</v>
      </c>
      <c r="H80" s="19" t="s">
        <v>55</v>
      </c>
      <c r="I80" s="19" t="s">
        <v>13</v>
      </c>
      <c r="J80" s="18" t="s">
        <v>13</v>
      </c>
      <c r="K80" s="17"/>
      <c r="M80" s="5">
        <v>1</v>
      </c>
      <c r="N80" s="5">
        <v>1</v>
      </c>
      <c r="P80" s="5" t="s">
        <v>13</v>
      </c>
      <c r="Q80" s="5">
        <v>10</v>
      </c>
      <c r="S80" s="3">
        <v>42201</v>
      </c>
      <c r="T80" s="3">
        <v>8500852</v>
      </c>
      <c r="U80" s="3">
        <v>4250101013</v>
      </c>
      <c r="V80" s="16"/>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row>
    <row r="81" spans="1:254" ht="34.5" customHeight="1" x14ac:dyDescent="0.2">
      <c r="A81" s="19">
        <f t="shared" si="2"/>
        <v>21</v>
      </c>
      <c r="B81" s="21" t="s">
        <v>880</v>
      </c>
      <c r="C81" s="21" t="s">
        <v>879</v>
      </c>
      <c r="D81" s="21" t="s">
        <v>672</v>
      </c>
      <c r="E81" s="20">
        <v>44287</v>
      </c>
      <c r="F81" s="67">
        <v>10</v>
      </c>
      <c r="G81" s="68"/>
      <c r="H81" s="19" t="s">
        <v>13</v>
      </c>
      <c r="I81" s="19" t="s">
        <v>13</v>
      </c>
      <c r="J81" s="18" t="s">
        <v>13</v>
      </c>
      <c r="K81" s="17"/>
      <c r="L81" s="5">
        <v>1</v>
      </c>
      <c r="M81" s="5">
        <v>1</v>
      </c>
      <c r="P81" s="5">
        <v>10</v>
      </c>
      <c r="Q81" s="5">
        <v>10</v>
      </c>
      <c r="S81" s="3">
        <v>42201</v>
      </c>
      <c r="T81" s="3">
        <v>8500853</v>
      </c>
      <c r="U81" s="3">
        <v>4250101401</v>
      </c>
    </row>
    <row r="82" spans="1:254" ht="34.5" customHeight="1" x14ac:dyDescent="0.2">
      <c r="A82" s="19">
        <f t="shared" si="2"/>
        <v>22</v>
      </c>
      <c r="B82" s="21" t="s">
        <v>878</v>
      </c>
      <c r="C82" s="21" t="s">
        <v>877</v>
      </c>
      <c r="D82" s="21" t="s">
        <v>876</v>
      </c>
      <c r="E82" s="20">
        <v>44682</v>
      </c>
      <c r="F82" s="19" t="s">
        <v>13</v>
      </c>
      <c r="G82" s="19">
        <v>10</v>
      </c>
      <c r="H82" s="19" t="s">
        <v>13</v>
      </c>
      <c r="I82" s="19" t="s">
        <v>13</v>
      </c>
      <c r="J82" s="18" t="s">
        <v>13</v>
      </c>
      <c r="K82" s="17"/>
      <c r="M82" s="5">
        <v>1</v>
      </c>
      <c r="P82" s="5" t="s">
        <v>13</v>
      </c>
      <c r="Q82" s="5">
        <v>10</v>
      </c>
      <c r="S82" s="3">
        <v>42201</v>
      </c>
      <c r="T82" s="3">
        <v>8500874</v>
      </c>
      <c r="U82" s="3">
        <v>4250101559</v>
      </c>
    </row>
    <row r="83" spans="1:254" ht="34.5" customHeight="1" x14ac:dyDescent="0.2">
      <c r="A83" s="19">
        <f t="shared" si="2"/>
        <v>23</v>
      </c>
      <c r="B83" s="21" t="s">
        <v>875</v>
      </c>
      <c r="C83" s="21" t="s">
        <v>874</v>
      </c>
      <c r="D83" s="21" t="s">
        <v>873</v>
      </c>
      <c r="E83" s="20">
        <v>43221</v>
      </c>
      <c r="F83" s="67">
        <v>10</v>
      </c>
      <c r="G83" s="68"/>
      <c r="H83" s="19" t="s">
        <v>55</v>
      </c>
      <c r="I83" s="19" t="s">
        <v>13</v>
      </c>
      <c r="J83" s="18" t="s">
        <v>13</v>
      </c>
      <c r="K83" s="17"/>
      <c r="L83" s="5">
        <v>1</v>
      </c>
      <c r="M83" s="5">
        <v>1</v>
      </c>
      <c r="N83" s="5">
        <v>1</v>
      </c>
      <c r="P83" s="5">
        <v>10</v>
      </c>
      <c r="Q83" s="5">
        <v>10</v>
      </c>
      <c r="S83" s="3">
        <v>42201</v>
      </c>
      <c r="T83" s="3">
        <v>8500875</v>
      </c>
      <c r="U83" s="3">
        <v>4250101104</v>
      </c>
      <c r="V83" s="16"/>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row>
    <row r="84" spans="1:254" ht="34.5" customHeight="1" x14ac:dyDescent="0.2">
      <c r="A84" s="19">
        <f t="shared" si="2"/>
        <v>24</v>
      </c>
      <c r="B84" s="21" t="s">
        <v>872</v>
      </c>
      <c r="C84" s="21" t="s">
        <v>871</v>
      </c>
      <c r="D84" s="21" t="s">
        <v>870</v>
      </c>
      <c r="E84" s="20">
        <v>42644</v>
      </c>
      <c r="F84" s="19" t="s">
        <v>13</v>
      </c>
      <c r="G84" s="19">
        <v>10</v>
      </c>
      <c r="H84" s="19" t="s">
        <v>13</v>
      </c>
      <c r="I84" s="19" t="s">
        <v>13</v>
      </c>
      <c r="J84" s="18" t="s">
        <v>13</v>
      </c>
      <c r="K84" s="17"/>
      <c r="M84" s="5">
        <v>1</v>
      </c>
      <c r="P84" s="5" t="s">
        <v>13</v>
      </c>
      <c r="Q84" s="5">
        <v>10</v>
      </c>
      <c r="S84" s="3">
        <v>42201</v>
      </c>
      <c r="T84" s="3">
        <v>8500905</v>
      </c>
      <c r="U84" s="3">
        <v>4250100825</v>
      </c>
      <c r="V84" s="16"/>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row>
    <row r="85" spans="1:254" ht="34.5" customHeight="1" x14ac:dyDescent="0.2">
      <c r="A85" s="19">
        <f t="shared" si="2"/>
        <v>25</v>
      </c>
      <c r="B85" s="21" t="s">
        <v>869</v>
      </c>
      <c r="C85" s="21" t="s">
        <v>868</v>
      </c>
      <c r="D85" s="21" t="s">
        <v>833</v>
      </c>
      <c r="E85" s="20">
        <v>41000</v>
      </c>
      <c r="F85" s="67">
        <v>20</v>
      </c>
      <c r="G85" s="68"/>
      <c r="H85" s="19" t="s">
        <v>13</v>
      </c>
      <c r="I85" s="19" t="s">
        <v>13</v>
      </c>
      <c r="J85" s="18" t="s">
        <v>13</v>
      </c>
      <c r="K85" s="17"/>
      <c r="L85" s="5">
        <v>1</v>
      </c>
      <c r="M85" s="5">
        <v>1</v>
      </c>
      <c r="P85" s="5">
        <v>20</v>
      </c>
      <c r="Q85" s="5">
        <v>20</v>
      </c>
      <c r="S85" s="3">
        <v>42201</v>
      </c>
      <c r="T85" s="3">
        <v>8500909</v>
      </c>
      <c r="U85" s="3">
        <v>4250100023</v>
      </c>
      <c r="V85" s="16"/>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row>
    <row r="86" spans="1:254" ht="34.5" customHeight="1" x14ac:dyDescent="0.2">
      <c r="A86" s="19">
        <f t="shared" si="2"/>
        <v>26</v>
      </c>
      <c r="B86" s="21" t="s">
        <v>867</v>
      </c>
      <c r="C86" s="21" t="s">
        <v>866</v>
      </c>
      <c r="D86" s="21" t="s">
        <v>684</v>
      </c>
      <c r="E86" s="20">
        <v>41365</v>
      </c>
      <c r="F86" s="19" t="s">
        <v>13</v>
      </c>
      <c r="G86" s="19">
        <v>10</v>
      </c>
      <c r="H86" s="19" t="s">
        <v>13</v>
      </c>
      <c r="I86" s="19" t="s">
        <v>13</v>
      </c>
      <c r="J86" s="18" t="s">
        <v>13</v>
      </c>
      <c r="K86" s="17"/>
      <c r="M86" s="5">
        <v>1</v>
      </c>
      <c r="P86" s="5" t="s">
        <v>13</v>
      </c>
      <c r="Q86" s="5">
        <v>10</v>
      </c>
      <c r="S86" s="3">
        <v>42201</v>
      </c>
      <c r="T86" s="3">
        <v>8500931</v>
      </c>
      <c r="U86" s="3">
        <v>4250100411</v>
      </c>
    </row>
    <row r="87" spans="1:254" ht="34.5" customHeight="1" x14ac:dyDescent="0.2">
      <c r="A87" s="19">
        <f t="shared" si="2"/>
        <v>27</v>
      </c>
      <c r="B87" s="21" t="s">
        <v>865</v>
      </c>
      <c r="C87" s="21" t="s">
        <v>864</v>
      </c>
      <c r="D87" s="21" t="s">
        <v>863</v>
      </c>
      <c r="E87" s="20">
        <v>42856</v>
      </c>
      <c r="F87" s="19">
        <v>4</v>
      </c>
      <c r="G87" s="19">
        <v>6</v>
      </c>
      <c r="H87" s="19" t="s">
        <v>13</v>
      </c>
      <c r="I87" s="19" t="s">
        <v>13</v>
      </c>
      <c r="J87" s="18" t="s">
        <v>13</v>
      </c>
      <c r="K87" s="17"/>
      <c r="L87" s="5">
        <v>1</v>
      </c>
      <c r="M87" s="5">
        <v>1</v>
      </c>
      <c r="P87" s="5">
        <v>4</v>
      </c>
      <c r="Q87" s="5">
        <v>6</v>
      </c>
      <c r="S87" s="3">
        <v>42201</v>
      </c>
      <c r="T87" s="3">
        <v>8500945</v>
      </c>
      <c r="U87" s="3">
        <v>4250100940</v>
      </c>
      <c r="V87" s="16"/>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row>
    <row r="88" spans="1:254" ht="34.5" customHeight="1" x14ac:dyDescent="0.2">
      <c r="A88" s="19">
        <f t="shared" si="2"/>
        <v>28</v>
      </c>
      <c r="B88" s="21" t="s">
        <v>862</v>
      </c>
      <c r="C88" s="21" t="s">
        <v>861</v>
      </c>
      <c r="D88" s="21" t="s">
        <v>856</v>
      </c>
      <c r="E88" s="20">
        <v>45778</v>
      </c>
      <c r="F88" s="19" t="s">
        <v>13</v>
      </c>
      <c r="G88" s="19">
        <v>10</v>
      </c>
      <c r="H88" s="19" t="s">
        <v>13</v>
      </c>
      <c r="I88" s="19" t="s">
        <v>13</v>
      </c>
      <c r="J88" s="18" t="s">
        <v>13</v>
      </c>
      <c r="K88" s="17"/>
      <c r="M88" s="5">
        <v>1</v>
      </c>
      <c r="P88" s="5" t="s">
        <v>13</v>
      </c>
      <c r="Q88" s="5">
        <v>10</v>
      </c>
      <c r="S88" s="3">
        <v>42201</v>
      </c>
      <c r="T88" s="3">
        <v>8500952</v>
      </c>
      <c r="U88" s="3">
        <v>4250101914</v>
      </c>
      <c r="V88" s="16"/>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row>
    <row r="89" spans="1:254" ht="34.5" customHeight="1" x14ac:dyDescent="0.2">
      <c r="A89" s="19">
        <f t="shared" si="2"/>
        <v>29</v>
      </c>
      <c r="B89" s="21" t="s">
        <v>860</v>
      </c>
      <c r="C89" s="21" t="s">
        <v>859</v>
      </c>
      <c r="D89" s="21" t="s">
        <v>772</v>
      </c>
      <c r="E89" s="20">
        <v>44378</v>
      </c>
      <c r="F89" s="67">
        <v>10</v>
      </c>
      <c r="G89" s="68"/>
      <c r="H89" s="19" t="s">
        <v>55</v>
      </c>
      <c r="I89" s="19" t="s">
        <v>13</v>
      </c>
      <c r="J89" s="18" t="s">
        <v>13</v>
      </c>
      <c r="K89" s="17"/>
      <c r="L89" s="5">
        <v>1</v>
      </c>
      <c r="M89" s="5">
        <v>1</v>
      </c>
      <c r="N89" s="5">
        <v>1</v>
      </c>
      <c r="P89" s="5">
        <v>10</v>
      </c>
      <c r="Q89" s="5">
        <v>10</v>
      </c>
      <c r="S89" s="3">
        <v>42201</v>
      </c>
      <c r="T89" s="3">
        <v>8500954</v>
      </c>
      <c r="U89" s="3">
        <v>4250101427</v>
      </c>
      <c r="V89" s="16"/>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row>
    <row r="90" spans="1:254" ht="34.5" customHeight="1" x14ac:dyDescent="0.2">
      <c r="A90" s="19">
        <f t="shared" si="2"/>
        <v>30</v>
      </c>
      <c r="B90" s="21" t="s">
        <v>858</v>
      </c>
      <c r="C90" s="21" t="s">
        <v>857</v>
      </c>
      <c r="D90" s="21" t="s">
        <v>856</v>
      </c>
      <c r="E90" s="20">
        <v>44287</v>
      </c>
      <c r="F90" s="19" t="s">
        <v>13</v>
      </c>
      <c r="G90" s="19">
        <v>10</v>
      </c>
      <c r="H90" s="19" t="s">
        <v>55</v>
      </c>
      <c r="I90" s="19" t="s">
        <v>13</v>
      </c>
      <c r="J90" s="18" t="s">
        <v>13</v>
      </c>
      <c r="K90" s="17"/>
      <c r="M90" s="5">
        <v>1</v>
      </c>
      <c r="N90" s="5">
        <v>1</v>
      </c>
      <c r="P90" s="5" t="s">
        <v>13</v>
      </c>
      <c r="Q90" s="5">
        <v>10</v>
      </c>
      <c r="S90" s="3">
        <v>42201</v>
      </c>
      <c r="T90" s="3">
        <v>8500961</v>
      </c>
      <c r="U90" s="3">
        <v>4250101377</v>
      </c>
    </row>
    <row r="91" spans="1:254" ht="34.5" customHeight="1" x14ac:dyDescent="0.2">
      <c r="A91" s="19">
        <f t="shared" si="2"/>
        <v>31</v>
      </c>
      <c r="B91" s="21" t="s">
        <v>855</v>
      </c>
      <c r="C91" s="21" t="s">
        <v>854</v>
      </c>
      <c r="D91" s="21" t="s">
        <v>853</v>
      </c>
      <c r="E91" s="20">
        <v>45627</v>
      </c>
      <c r="F91" s="67">
        <v>10</v>
      </c>
      <c r="G91" s="68"/>
      <c r="H91" s="19" t="s">
        <v>13</v>
      </c>
      <c r="I91" s="19" t="s">
        <v>13</v>
      </c>
      <c r="J91" s="18" t="s">
        <v>13</v>
      </c>
      <c r="K91" s="17"/>
      <c r="L91" s="5">
        <v>1</v>
      </c>
      <c r="M91" s="5">
        <v>1</v>
      </c>
      <c r="P91" s="5">
        <v>10</v>
      </c>
      <c r="Q91" s="5">
        <v>10</v>
      </c>
      <c r="S91" s="3">
        <v>42201</v>
      </c>
      <c r="T91" s="3">
        <v>8500975</v>
      </c>
      <c r="U91" s="3">
        <v>4250101823</v>
      </c>
      <c r="V91" s="16"/>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row>
    <row r="92" spans="1:254" ht="34.5" customHeight="1" x14ac:dyDescent="0.2">
      <c r="A92" s="19">
        <f t="shared" si="2"/>
        <v>32</v>
      </c>
      <c r="B92" s="21" t="s">
        <v>852</v>
      </c>
      <c r="C92" s="21" t="s">
        <v>851</v>
      </c>
      <c r="D92" s="21" t="s">
        <v>850</v>
      </c>
      <c r="E92" s="20">
        <v>45809</v>
      </c>
      <c r="F92" s="67">
        <v>10</v>
      </c>
      <c r="G92" s="68"/>
      <c r="H92" s="19" t="s">
        <v>13</v>
      </c>
      <c r="I92" s="19" t="s">
        <v>13</v>
      </c>
      <c r="J92" s="18" t="s">
        <v>13</v>
      </c>
      <c r="K92" s="17"/>
      <c r="L92" s="5">
        <v>1</v>
      </c>
      <c r="M92" s="5">
        <v>1</v>
      </c>
      <c r="P92" s="5">
        <v>10</v>
      </c>
      <c r="Q92" s="5">
        <v>10</v>
      </c>
      <c r="S92" s="3">
        <v>42201</v>
      </c>
      <c r="T92" s="3">
        <v>8500981</v>
      </c>
      <c r="U92" s="3">
        <v>4250101922</v>
      </c>
      <c r="V92" s="16"/>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row>
    <row r="93" spans="1:254" ht="34.5" customHeight="1" x14ac:dyDescent="0.2">
      <c r="A93" s="19">
        <f t="shared" si="2"/>
        <v>33</v>
      </c>
      <c r="B93" s="21" t="s">
        <v>849</v>
      </c>
      <c r="C93" s="21" t="s">
        <v>848</v>
      </c>
      <c r="D93" s="21" t="s">
        <v>847</v>
      </c>
      <c r="E93" s="20">
        <v>45717</v>
      </c>
      <c r="F93" s="67">
        <v>10</v>
      </c>
      <c r="G93" s="68"/>
      <c r="H93" s="19" t="s">
        <v>13</v>
      </c>
      <c r="I93" s="19" t="s">
        <v>13</v>
      </c>
      <c r="J93" s="18" t="s">
        <v>13</v>
      </c>
      <c r="K93" s="17"/>
      <c r="L93" s="5">
        <v>1</v>
      </c>
      <c r="M93" s="5">
        <v>1</v>
      </c>
      <c r="P93" s="5">
        <v>10</v>
      </c>
      <c r="Q93" s="5">
        <v>10</v>
      </c>
      <c r="S93" s="3">
        <v>42201</v>
      </c>
      <c r="T93" s="3">
        <v>8500982</v>
      </c>
      <c r="U93" s="3">
        <v>4250101864</v>
      </c>
      <c r="V93" s="16"/>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row>
    <row r="94" spans="1:254" ht="48.75" customHeight="1" x14ac:dyDescent="0.2">
      <c r="A94" s="19">
        <f t="shared" si="2"/>
        <v>34</v>
      </c>
      <c r="B94" s="21" t="s">
        <v>846</v>
      </c>
      <c r="C94" s="21" t="s">
        <v>845</v>
      </c>
      <c r="D94" s="21" t="s">
        <v>844</v>
      </c>
      <c r="E94" s="20">
        <v>44409</v>
      </c>
      <c r="F94" s="67">
        <v>10</v>
      </c>
      <c r="G94" s="68"/>
      <c r="H94" s="19" t="s">
        <v>55</v>
      </c>
      <c r="I94" s="19" t="s">
        <v>13</v>
      </c>
      <c r="J94" s="18" t="s">
        <v>13</v>
      </c>
      <c r="K94" s="17"/>
      <c r="L94" s="5">
        <v>1</v>
      </c>
      <c r="M94" s="5">
        <v>1</v>
      </c>
      <c r="N94" s="5">
        <v>1</v>
      </c>
      <c r="P94" s="5">
        <v>10</v>
      </c>
      <c r="Q94" s="5">
        <v>10</v>
      </c>
      <c r="S94" s="3">
        <v>42201</v>
      </c>
      <c r="T94" s="3">
        <v>8500985</v>
      </c>
      <c r="U94" s="3">
        <v>4250101435</v>
      </c>
    </row>
    <row r="95" spans="1:254" ht="34.5" customHeight="1" x14ac:dyDescent="0.2">
      <c r="A95" s="19">
        <f t="shared" si="2"/>
        <v>35</v>
      </c>
      <c r="B95" s="21" t="s">
        <v>843</v>
      </c>
      <c r="C95" s="21" t="s">
        <v>842</v>
      </c>
      <c r="D95" s="21" t="s">
        <v>841</v>
      </c>
      <c r="E95" s="20">
        <v>41518</v>
      </c>
      <c r="F95" s="19" t="s">
        <v>13</v>
      </c>
      <c r="G95" s="19">
        <v>10</v>
      </c>
      <c r="H95" s="19" t="s">
        <v>13</v>
      </c>
      <c r="I95" s="19" t="s">
        <v>13</v>
      </c>
      <c r="J95" s="18" t="s">
        <v>13</v>
      </c>
      <c r="K95" s="17"/>
      <c r="M95" s="5">
        <v>1</v>
      </c>
      <c r="P95" s="5" t="s">
        <v>13</v>
      </c>
      <c r="Q95" s="5">
        <v>10</v>
      </c>
      <c r="S95" s="3">
        <v>42201</v>
      </c>
      <c r="T95" s="3">
        <v>8500991</v>
      </c>
      <c r="U95" s="3">
        <v>4250100429</v>
      </c>
    </row>
    <row r="96" spans="1:254" ht="34.5" customHeight="1" x14ac:dyDescent="0.2">
      <c r="A96" s="19">
        <f t="shared" si="2"/>
        <v>36</v>
      </c>
      <c r="B96" s="21" t="s">
        <v>840</v>
      </c>
      <c r="C96" s="21" t="s">
        <v>839</v>
      </c>
      <c r="D96" s="21" t="s">
        <v>772</v>
      </c>
      <c r="E96" s="20">
        <v>41821</v>
      </c>
      <c r="F96" s="67">
        <v>10</v>
      </c>
      <c r="G96" s="68"/>
      <c r="H96" s="19" t="s">
        <v>55</v>
      </c>
      <c r="I96" s="19" t="s">
        <v>13</v>
      </c>
      <c r="J96" s="18" t="s">
        <v>13</v>
      </c>
      <c r="K96" s="17"/>
      <c r="L96" s="5">
        <v>1</v>
      </c>
      <c r="M96" s="5">
        <v>1</v>
      </c>
      <c r="N96" s="5">
        <v>1</v>
      </c>
      <c r="P96" s="5">
        <v>10</v>
      </c>
      <c r="Q96" s="5">
        <v>10</v>
      </c>
      <c r="S96" s="3">
        <v>42201</v>
      </c>
      <c r="T96" s="3">
        <v>8500994</v>
      </c>
      <c r="U96" s="3">
        <v>4250100510</v>
      </c>
      <c r="V96" s="16"/>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row>
    <row r="97" spans="1:254" ht="34.5" customHeight="1" x14ac:dyDescent="0.2">
      <c r="A97" s="19">
        <f t="shared" si="2"/>
        <v>37</v>
      </c>
      <c r="B97" s="21" t="s">
        <v>838</v>
      </c>
      <c r="C97" s="21" t="s">
        <v>837</v>
      </c>
      <c r="D97" s="21" t="s">
        <v>836</v>
      </c>
      <c r="E97" s="20">
        <v>43191</v>
      </c>
      <c r="F97" s="67">
        <v>10</v>
      </c>
      <c r="G97" s="68"/>
      <c r="H97" s="19" t="s">
        <v>55</v>
      </c>
      <c r="I97" s="19" t="s">
        <v>13</v>
      </c>
      <c r="J97" s="18" t="s">
        <v>13</v>
      </c>
      <c r="K97" s="17"/>
      <c r="L97" s="5">
        <v>1</v>
      </c>
      <c r="M97" s="5">
        <v>1</v>
      </c>
      <c r="N97" s="5">
        <v>1</v>
      </c>
      <c r="P97" s="5">
        <v>10</v>
      </c>
      <c r="Q97" s="5">
        <v>10</v>
      </c>
      <c r="S97" s="3">
        <v>42201</v>
      </c>
      <c r="T97" s="3">
        <v>8500994</v>
      </c>
      <c r="U97" s="3">
        <v>4250101070</v>
      </c>
      <c r="V97" s="16"/>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row>
    <row r="98" spans="1:254" ht="34.5" customHeight="1" x14ac:dyDescent="0.2">
      <c r="A98" s="19">
        <f t="shared" si="2"/>
        <v>38</v>
      </c>
      <c r="B98" s="21" t="s">
        <v>835</v>
      </c>
      <c r="C98" s="21" t="s">
        <v>834</v>
      </c>
      <c r="D98" s="21" t="s">
        <v>833</v>
      </c>
      <c r="E98" s="20">
        <v>41000</v>
      </c>
      <c r="F98" s="67">
        <v>10</v>
      </c>
      <c r="G98" s="68"/>
      <c r="H98" s="19" t="s">
        <v>13</v>
      </c>
      <c r="I98" s="19" t="s">
        <v>13</v>
      </c>
      <c r="J98" s="18" t="s">
        <v>13</v>
      </c>
      <c r="K98" s="17"/>
      <c r="L98" s="5">
        <v>1</v>
      </c>
      <c r="M98" s="5">
        <v>1</v>
      </c>
      <c r="P98" s="5">
        <v>10</v>
      </c>
      <c r="Q98" s="5">
        <v>10</v>
      </c>
      <c r="S98" s="3">
        <v>42201</v>
      </c>
      <c r="T98" s="3">
        <v>8500995</v>
      </c>
      <c r="U98" s="3">
        <v>4250100015</v>
      </c>
      <c r="V98" s="16"/>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row>
    <row r="99" spans="1:254" ht="34.5" customHeight="1" x14ac:dyDescent="0.2">
      <c r="A99" s="19">
        <f t="shared" si="2"/>
        <v>39</v>
      </c>
      <c r="B99" s="21" t="s">
        <v>832</v>
      </c>
      <c r="C99" s="21" t="s">
        <v>831</v>
      </c>
      <c r="D99" s="21" t="s">
        <v>65</v>
      </c>
      <c r="E99" s="20">
        <v>43922</v>
      </c>
      <c r="F99" s="19">
        <v>10</v>
      </c>
      <c r="G99" s="19" t="s">
        <v>13</v>
      </c>
      <c r="H99" s="19" t="s">
        <v>13</v>
      </c>
      <c r="I99" s="19" t="s">
        <v>13</v>
      </c>
      <c r="J99" s="18" t="s">
        <v>13</v>
      </c>
      <c r="K99" s="17"/>
      <c r="L99" s="5">
        <v>1</v>
      </c>
      <c r="P99" s="5">
        <v>10</v>
      </c>
      <c r="Q99" s="5" t="s">
        <v>1060</v>
      </c>
      <c r="S99" s="3">
        <v>42201</v>
      </c>
      <c r="T99" s="3">
        <v>8502212</v>
      </c>
      <c r="U99" s="3">
        <v>4250101260</v>
      </c>
    </row>
    <row r="100" spans="1:254" ht="34.5" customHeight="1" x14ac:dyDescent="0.2">
      <c r="A100" s="19">
        <f t="shared" si="2"/>
        <v>40</v>
      </c>
      <c r="B100" s="21" t="s">
        <v>830</v>
      </c>
      <c r="C100" s="21" t="s">
        <v>829</v>
      </c>
      <c r="D100" s="21" t="s">
        <v>112</v>
      </c>
      <c r="E100" s="20">
        <v>42064</v>
      </c>
      <c r="F100" s="67">
        <v>10</v>
      </c>
      <c r="G100" s="68"/>
      <c r="H100" s="19" t="s">
        <v>13</v>
      </c>
      <c r="I100" s="19" t="s">
        <v>13</v>
      </c>
      <c r="J100" s="18" t="s">
        <v>13</v>
      </c>
      <c r="K100" s="17"/>
      <c r="L100" s="5">
        <v>1</v>
      </c>
      <c r="M100" s="5">
        <v>1</v>
      </c>
      <c r="P100" s="5">
        <v>10</v>
      </c>
      <c r="Q100" s="5">
        <v>10</v>
      </c>
      <c r="S100" s="3">
        <v>42201</v>
      </c>
      <c r="T100" s="3">
        <v>8508105</v>
      </c>
      <c r="U100" s="3">
        <v>4250100593</v>
      </c>
      <c r="V100" s="16"/>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row>
    <row r="101" spans="1:254" ht="34.5" customHeight="1" x14ac:dyDescent="0.2">
      <c r="A101" s="19">
        <f t="shared" si="2"/>
        <v>41</v>
      </c>
      <c r="B101" s="21" t="s">
        <v>828</v>
      </c>
      <c r="C101" s="21" t="s">
        <v>827</v>
      </c>
      <c r="D101" s="21" t="s">
        <v>666</v>
      </c>
      <c r="E101" s="20">
        <v>41365</v>
      </c>
      <c r="F101" s="19" t="s">
        <v>13</v>
      </c>
      <c r="G101" s="19">
        <v>10</v>
      </c>
      <c r="H101" s="19" t="s">
        <v>55</v>
      </c>
      <c r="I101" s="19" t="s">
        <v>13</v>
      </c>
      <c r="J101" s="18" t="s">
        <v>13</v>
      </c>
      <c r="K101" s="17"/>
      <c r="M101" s="5">
        <v>1</v>
      </c>
      <c r="N101" s="5">
        <v>1</v>
      </c>
      <c r="P101" s="5" t="s">
        <v>13</v>
      </c>
      <c r="Q101" s="5">
        <v>10</v>
      </c>
      <c r="S101" s="3">
        <v>42201</v>
      </c>
      <c r="T101" s="3">
        <v>8510101</v>
      </c>
      <c r="U101" s="3">
        <v>4250100395</v>
      </c>
      <c r="V101" s="16"/>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row>
    <row r="102" spans="1:254" ht="34.5" customHeight="1" x14ac:dyDescent="0.2">
      <c r="A102" s="19">
        <f t="shared" si="2"/>
        <v>42</v>
      </c>
      <c r="B102" s="21" t="s">
        <v>826</v>
      </c>
      <c r="C102" s="21" t="s">
        <v>825</v>
      </c>
      <c r="D102" s="21" t="s">
        <v>666</v>
      </c>
      <c r="E102" s="20">
        <v>41365</v>
      </c>
      <c r="F102" s="19" t="s">
        <v>13</v>
      </c>
      <c r="G102" s="19">
        <v>10</v>
      </c>
      <c r="H102" s="19" t="s">
        <v>55</v>
      </c>
      <c r="I102" s="19" t="s">
        <v>13</v>
      </c>
      <c r="J102" s="18" t="s">
        <v>13</v>
      </c>
      <c r="K102" s="17"/>
      <c r="M102" s="5">
        <v>1</v>
      </c>
      <c r="N102" s="5">
        <v>1</v>
      </c>
      <c r="P102" s="5" t="s">
        <v>13</v>
      </c>
      <c r="Q102" s="5">
        <v>10</v>
      </c>
      <c r="S102" s="3">
        <v>42201</v>
      </c>
      <c r="T102" s="3">
        <v>8510102</v>
      </c>
      <c r="U102" s="3">
        <v>4250100403</v>
      </c>
      <c r="V102" s="16"/>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row>
    <row r="103" spans="1:254" ht="34.5" customHeight="1" x14ac:dyDescent="0.2">
      <c r="A103" s="19">
        <f t="shared" si="2"/>
        <v>43</v>
      </c>
      <c r="B103" s="21" t="s">
        <v>824</v>
      </c>
      <c r="C103" s="21" t="s">
        <v>823</v>
      </c>
      <c r="D103" s="21" t="s">
        <v>822</v>
      </c>
      <c r="E103" s="20">
        <v>44866</v>
      </c>
      <c r="F103" s="19" t="s">
        <v>13</v>
      </c>
      <c r="G103" s="19">
        <v>10</v>
      </c>
      <c r="H103" s="19" t="s">
        <v>13</v>
      </c>
      <c r="I103" s="19" t="s">
        <v>13</v>
      </c>
      <c r="J103" s="18" t="s">
        <v>13</v>
      </c>
      <c r="K103" s="17"/>
      <c r="M103" s="5">
        <v>1</v>
      </c>
      <c r="P103" s="5" t="s">
        <v>13</v>
      </c>
      <c r="Q103" s="5">
        <v>10</v>
      </c>
      <c r="S103" s="3">
        <v>42201</v>
      </c>
      <c r="T103" s="3">
        <v>8510102</v>
      </c>
      <c r="U103" s="3">
        <v>4250101609</v>
      </c>
    </row>
    <row r="104" spans="1:254" ht="34.5" customHeight="1" x14ac:dyDescent="0.2">
      <c r="A104" s="19">
        <f t="shared" si="2"/>
        <v>44</v>
      </c>
      <c r="B104" s="21" t="s">
        <v>821</v>
      </c>
      <c r="C104" s="21" t="s">
        <v>820</v>
      </c>
      <c r="D104" s="21" t="s">
        <v>817</v>
      </c>
      <c r="E104" s="20">
        <v>41730</v>
      </c>
      <c r="F104" s="67">
        <v>10</v>
      </c>
      <c r="G104" s="68"/>
      <c r="H104" s="19" t="s">
        <v>55</v>
      </c>
      <c r="I104" s="19" t="s">
        <v>13</v>
      </c>
      <c r="J104" s="18" t="s">
        <v>13</v>
      </c>
      <c r="K104" s="17"/>
      <c r="L104" s="5">
        <v>1</v>
      </c>
      <c r="M104" s="5">
        <v>1</v>
      </c>
      <c r="N104" s="5">
        <v>1</v>
      </c>
      <c r="P104" s="5">
        <v>10</v>
      </c>
      <c r="Q104" s="5">
        <v>10</v>
      </c>
      <c r="S104" s="3">
        <v>42201</v>
      </c>
      <c r="T104" s="3">
        <v>8510103</v>
      </c>
      <c r="U104" s="3">
        <v>4250100486</v>
      </c>
      <c r="V104" s="16"/>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row>
    <row r="105" spans="1:254" ht="34.5" customHeight="1" x14ac:dyDescent="0.2">
      <c r="A105" s="19">
        <f t="shared" si="2"/>
        <v>45</v>
      </c>
      <c r="B105" s="21" t="s">
        <v>819</v>
      </c>
      <c r="C105" s="21" t="s">
        <v>818</v>
      </c>
      <c r="D105" s="21" t="s">
        <v>817</v>
      </c>
      <c r="E105" s="20">
        <v>42644</v>
      </c>
      <c r="F105" s="19" t="s">
        <v>13</v>
      </c>
      <c r="G105" s="19">
        <v>10</v>
      </c>
      <c r="H105" s="19" t="s">
        <v>55</v>
      </c>
      <c r="I105" s="19" t="s">
        <v>13</v>
      </c>
      <c r="J105" s="18" t="s">
        <v>13</v>
      </c>
      <c r="K105" s="17"/>
      <c r="M105" s="5">
        <v>1</v>
      </c>
      <c r="N105" s="5">
        <v>1</v>
      </c>
      <c r="P105" s="5" t="s">
        <v>13</v>
      </c>
      <c r="Q105" s="5">
        <v>10</v>
      </c>
      <c r="S105" s="3">
        <v>42201</v>
      </c>
      <c r="T105" s="3">
        <v>8510103</v>
      </c>
      <c r="U105" s="3">
        <v>4250100833</v>
      </c>
      <c r="V105" s="16"/>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row>
    <row r="106" spans="1:254" ht="34.5" customHeight="1" x14ac:dyDescent="0.2">
      <c r="A106" s="19">
        <f t="shared" si="2"/>
        <v>46</v>
      </c>
      <c r="B106" s="21" t="s">
        <v>816</v>
      </c>
      <c r="C106" s="21" t="s">
        <v>815</v>
      </c>
      <c r="D106" s="21" t="s">
        <v>814</v>
      </c>
      <c r="E106" s="20">
        <v>45505</v>
      </c>
      <c r="F106" s="67">
        <v>10</v>
      </c>
      <c r="G106" s="68"/>
      <c r="H106" s="19" t="s">
        <v>13</v>
      </c>
      <c r="I106" s="19" t="s">
        <v>13</v>
      </c>
      <c r="J106" s="18" t="s">
        <v>13</v>
      </c>
      <c r="K106" s="17"/>
      <c r="L106" s="5">
        <v>1</v>
      </c>
      <c r="M106" s="5">
        <v>1</v>
      </c>
      <c r="P106" s="5">
        <v>10</v>
      </c>
      <c r="Q106" s="5">
        <v>10</v>
      </c>
      <c r="S106" s="3">
        <v>42201</v>
      </c>
      <c r="T106" s="3">
        <v>8510103</v>
      </c>
      <c r="U106" s="3">
        <v>4250101815</v>
      </c>
      <c r="V106" s="16"/>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row>
    <row r="107" spans="1:254" ht="34.5" customHeight="1" x14ac:dyDescent="0.2">
      <c r="A107" s="19">
        <f t="shared" si="2"/>
        <v>47</v>
      </c>
      <c r="B107" s="21" t="s">
        <v>813</v>
      </c>
      <c r="C107" s="21" t="s">
        <v>812</v>
      </c>
      <c r="D107" s="21" t="s">
        <v>784</v>
      </c>
      <c r="E107" s="20">
        <v>46082</v>
      </c>
      <c r="F107" s="19" t="s">
        <v>13</v>
      </c>
      <c r="G107" s="19">
        <v>10</v>
      </c>
      <c r="H107" s="19" t="s">
        <v>13</v>
      </c>
      <c r="I107" s="19" t="s">
        <v>13</v>
      </c>
      <c r="J107" s="18" t="s">
        <v>13</v>
      </c>
      <c r="K107" s="17"/>
      <c r="M107" s="5">
        <v>1</v>
      </c>
      <c r="P107" s="5" t="s">
        <v>13</v>
      </c>
      <c r="Q107" s="5">
        <v>10</v>
      </c>
      <c r="S107" s="3">
        <v>42201</v>
      </c>
      <c r="T107" s="3">
        <v>8510113</v>
      </c>
      <c r="U107" s="3">
        <v>4250101997</v>
      </c>
    </row>
    <row r="108" spans="1:254" ht="34.5" customHeight="1" x14ac:dyDescent="0.2">
      <c r="A108" s="19">
        <f t="shared" si="2"/>
        <v>48</v>
      </c>
      <c r="B108" s="21" t="s">
        <v>811</v>
      </c>
      <c r="C108" s="21" t="s">
        <v>810</v>
      </c>
      <c r="D108" s="21" t="s">
        <v>799</v>
      </c>
      <c r="E108" s="20">
        <v>44621</v>
      </c>
      <c r="F108" s="67">
        <v>10</v>
      </c>
      <c r="G108" s="68"/>
      <c r="H108" s="19" t="s">
        <v>13</v>
      </c>
      <c r="I108" s="19" t="s">
        <v>13</v>
      </c>
      <c r="J108" s="18" t="s">
        <v>13</v>
      </c>
      <c r="K108" s="17"/>
      <c r="L108" s="5">
        <v>1</v>
      </c>
      <c r="M108" s="5">
        <v>1</v>
      </c>
      <c r="P108" s="5">
        <v>10</v>
      </c>
      <c r="Q108" s="5">
        <v>10</v>
      </c>
      <c r="S108" s="3">
        <v>42201</v>
      </c>
      <c r="T108" s="3">
        <v>8510115</v>
      </c>
      <c r="U108" s="3">
        <v>4250101500</v>
      </c>
    </row>
    <row r="109" spans="1:254" ht="34.5" customHeight="1" x14ac:dyDescent="0.2">
      <c r="A109" s="19">
        <f t="shared" si="2"/>
        <v>49</v>
      </c>
      <c r="B109" s="21" t="s">
        <v>809</v>
      </c>
      <c r="C109" s="21" t="s">
        <v>808</v>
      </c>
      <c r="D109" s="21" t="s">
        <v>807</v>
      </c>
      <c r="E109" s="20">
        <v>45017</v>
      </c>
      <c r="F109" s="67">
        <v>10</v>
      </c>
      <c r="G109" s="68"/>
      <c r="H109" s="19" t="s">
        <v>13</v>
      </c>
      <c r="I109" s="19" t="s">
        <v>13</v>
      </c>
      <c r="J109" s="18" t="s">
        <v>13</v>
      </c>
      <c r="K109" s="17"/>
      <c r="L109" s="5">
        <v>1</v>
      </c>
      <c r="M109" s="5">
        <v>1</v>
      </c>
      <c r="P109" s="5">
        <v>10</v>
      </c>
      <c r="Q109" s="5">
        <v>10</v>
      </c>
      <c r="S109" s="3">
        <v>42201</v>
      </c>
      <c r="T109" s="3">
        <v>8510115</v>
      </c>
      <c r="U109" s="3">
        <v>4250101674</v>
      </c>
      <c r="V109" s="16"/>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row>
    <row r="110" spans="1:254" ht="34.5" customHeight="1" x14ac:dyDescent="0.2">
      <c r="A110" s="19">
        <f t="shared" si="2"/>
        <v>50</v>
      </c>
      <c r="B110" s="21" t="s">
        <v>806</v>
      </c>
      <c r="C110" s="21" t="s">
        <v>805</v>
      </c>
      <c r="D110" s="21" t="s">
        <v>724</v>
      </c>
      <c r="E110" s="20">
        <v>44621</v>
      </c>
      <c r="F110" s="67">
        <v>10</v>
      </c>
      <c r="G110" s="68"/>
      <c r="H110" s="19" t="s">
        <v>55</v>
      </c>
      <c r="I110" s="19" t="s">
        <v>13</v>
      </c>
      <c r="J110" s="18" t="s">
        <v>13</v>
      </c>
      <c r="K110" s="17"/>
      <c r="L110" s="5">
        <v>1</v>
      </c>
      <c r="M110" s="5">
        <v>1</v>
      </c>
      <c r="N110" s="5">
        <v>1</v>
      </c>
      <c r="P110" s="5">
        <v>10</v>
      </c>
      <c r="Q110" s="5">
        <v>10</v>
      </c>
      <c r="S110" s="3">
        <v>42201</v>
      </c>
      <c r="T110" s="3">
        <v>8510116</v>
      </c>
      <c r="U110" s="3">
        <v>4250101484</v>
      </c>
      <c r="V110" s="16"/>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row>
    <row r="111" spans="1:254" ht="34.5" customHeight="1" x14ac:dyDescent="0.2">
      <c r="A111" s="19">
        <f t="shared" si="2"/>
        <v>51</v>
      </c>
      <c r="B111" s="21" t="s">
        <v>804</v>
      </c>
      <c r="C111" s="21" t="s">
        <v>803</v>
      </c>
      <c r="D111" s="21" t="s">
        <v>802</v>
      </c>
      <c r="E111" s="20">
        <v>45689</v>
      </c>
      <c r="F111" s="67">
        <v>10</v>
      </c>
      <c r="G111" s="68"/>
      <c r="H111" s="19" t="s">
        <v>13</v>
      </c>
      <c r="I111" s="19" t="s">
        <v>13</v>
      </c>
      <c r="J111" s="18" t="s">
        <v>13</v>
      </c>
      <c r="K111" s="17"/>
      <c r="L111" s="5">
        <v>1</v>
      </c>
      <c r="M111" s="5">
        <v>1</v>
      </c>
      <c r="P111" s="5">
        <v>10</v>
      </c>
      <c r="Q111" s="5">
        <v>10</v>
      </c>
      <c r="S111" s="3">
        <v>42201</v>
      </c>
      <c r="T111" s="3">
        <v>8510121</v>
      </c>
      <c r="U111" s="3">
        <v>4250101831</v>
      </c>
      <c r="V111" s="16"/>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row>
    <row r="112" spans="1:254" ht="34.5" customHeight="1" x14ac:dyDescent="0.2">
      <c r="A112" s="19">
        <f t="shared" si="2"/>
        <v>52</v>
      </c>
      <c r="B112" s="21" t="s">
        <v>801</v>
      </c>
      <c r="C112" s="21" t="s">
        <v>800</v>
      </c>
      <c r="D112" s="21" t="s">
        <v>799</v>
      </c>
      <c r="E112" s="20">
        <v>44621</v>
      </c>
      <c r="F112" s="67">
        <v>10</v>
      </c>
      <c r="G112" s="68"/>
      <c r="H112" s="19" t="s">
        <v>13</v>
      </c>
      <c r="I112" s="19" t="s">
        <v>13</v>
      </c>
      <c r="J112" s="18" t="s">
        <v>13</v>
      </c>
      <c r="K112" s="17"/>
      <c r="L112" s="5">
        <v>1</v>
      </c>
      <c r="M112" s="5">
        <v>1</v>
      </c>
      <c r="P112" s="5">
        <v>10</v>
      </c>
      <c r="Q112" s="5">
        <v>10</v>
      </c>
      <c r="S112" s="3">
        <v>42201</v>
      </c>
      <c r="T112" s="3">
        <v>8510123</v>
      </c>
      <c r="U112" s="3">
        <v>4250101492</v>
      </c>
    </row>
    <row r="113" spans="1:254" ht="34.5" customHeight="1" x14ac:dyDescent="0.2">
      <c r="A113" s="19">
        <f t="shared" si="2"/>
        <v>53</v>
      </c>
      <c r="B113" s="21" t="s">
        <v>798</v>
      </c>
      <c r="C113" s="21" t="s">
        <v>797</v>
      </c>
      <c r="D113" s="21" t="s">
        <v>796</v>
      </c>
      <c r="E113" s="20">
        <v>44682</v>
      </c>
      <c r="F113" s="67">
        <v>10</v>
      </c>
      <c r="G113" s="68"/>
      <c r="H113" s="19" t="s">
        <v>13</v>
      </c>
      <c r="I113" s="19" t="s">
        <v>13</v>
      </c>
      <c r="J113" s="18" t="s">
        <v>13</v>
      </c>
      <c r="K113" s="17"/>
      <c r="L113" s="5">
        <v>1</v>
      </c>
      <c r="M113" s="5">
        <v>1</v>
      </c>
      <c r="P113" s="5">
        <v>10</v>
      </c>
      <c r="Q113" s="5">
        <v>10</v>
      </c>
      <c r="S113" s="3">
        <v>42201</v>
      </c>
      <c r="T113" s="3">
        <v>8510133</v>
      </c>
      <c r="U113" s="3">
        <v>4250101542</v>
      </c>
      <c r="V113" s="16"/>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row>
    <row r="114" spans="1:254" ht="34.5" customHeight="1" x14ac:dyDescent="0.2">
      <c r="A114" s="19">
        <f t="shared" si="2"/>
        <v>54</v>
      </c>
      <c r="B114" s="21" t="s">
        <v>795</v>
      </c>
      <c r="C114" s="21" t="s">
        <v>794</v>
      </c>
      <c r="D114" s="21" t="s">
        <v>791</v>
      </c>
      <c r="E114" s="20">
        <v>45474</v>
      </c>
      <c r="F114" s="67">
        <v>18</v>
      </c>
      <c r="G114" s="68"/>
      <c r="H114" s="19" t="s">
        <v>13</v>
      </c>
      <c r="I114" s="19" t="s">
        <v>13</v>
      </c>
      <c r="J114" s="18" t="s">
        <v>55</v>
      </c>
      <c r="K114" s="17"/>
      <c r="L114" s="5">
        <v>1</v>
      </c>
      <c r="M114" s="5">
        <v>1</v>
      </c>
      <c r="P114" s="5">
        <v>18</v>
      </c>
      <c r="Q114" s="5">
        <v>18</v>
      </c>
      <c r="R114" s="4">
        <v>1</v>
      </c>
      <c r="S114" s="3">
        <v>42201</v>
      </c>
      <c r="T114" s="3">
        <v>8510133</v>
      </c>
      <c r="U114" s="3">
        <v>4250101807</v>
      </c>
      <c r="V114" s="16"/>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row>
    <row r="115" spans="1:254" ht="34.5" customHeight="1" x14ac:dyDescent="0.2">
      <c r="A115" s="19">
        <f t="shared" si="2"/>
        <v>55</v>
      </c>
      <c r="B115" s="21" t="s">
        <v>793</v>
      </c>
      <c r="C115" s="21" t="s">
        <v>792</v>
      </c>
      <c r="D115" s="21" t="s">
        <v>791</v>
      </c>
      <c r="E115" s="20">
        <v>45778</v>
      </c>
      <c r="F115" s="67">
        <v>10</v>
      </c>
      <c r="G115" s="68"/>
      <c r="H115" s="19" t="s">
        <v>13</v>
      </c>
      <c r="I115" s="19" t="s">
        <v>13</v>
      </c>
      <c r="J115" s="18" t="s">
        <v>13</v>
      </c>
      <c r="K115" s="17"/>
      <c r="L115" s="5">
        <v>1</v>
      </c>
      <c r="M115" s="5">
        <v>1</v>
      </c>
      <c r="P115" s="5">
        <v>10</v>
      </c>
      <c r="Q115" s="5">
        <v>10</v>
      </c>
      <c r="S115" s="3">
        <v>42201</v>
      </c>
      <c r="T115" s="3">
        <v>8510133</v>
      </c>
      <c r="U115" s="3">
        <v>4250101898</v>
      </c>
      <c r="V115" s="16"/>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row>
    <row r="116" spans="1:254" ht="34.5" customHeight="1" x14ac:dyDescent="0.2">
      <c r="A116" s="19">
        <f t="shared" si="2"/>
        <v>56</v>
      </c>
      <c r="B116" s="21" t="s">
        <v>790</v>
      </c>
      <c r="C116" s="21" t="s">
        <v>789</v>
      </c>
      <c r="D116" s="21" t="s">
        <v>714</v>
      </c>
      <c r="E116" s="20">
        <v>41000</v>
      </c>
      <c r="F116" s="67">
        <v>10</v>
      </c>
      <c r="G116" s="68"/>
      <c r="H116" s="19" t="s">
        <v>55</v>
      </c>
      <c r="I116" s="19" t="s">
        <v>13</v>
      </c>
      <c r="J116" s="18" t="s">
        <v>13</v>
      </c>
      <c r="K116" s="17"/>
      <c r="L116" s="5">
        <v>1</v>
      </c>
      <c r="M116" s="5">
        <v>1</v>
      </c>
      <c r="N116" s="5">
        <v>1</v>
      </c>
      <c r="P116" s="5">
        <v>10</v>
      </c>
      <c r="Q116" s="5">
        <v>10</v>
      </c>
      <c r="S116" s="3">
        <v>42201</v>
      </c>
      <c r="T116" s="3">
        <v>8510134</v>
      </c>
      <c r="U116" s="3">
        <v>4250100064</v>
      </c>
    </row>
    <row r="117" spans="1:254" ht="34.5" customHeight="1" x14ac:dyDescent="0.2">
      <c r="A117" s="19">
        <f t="shared" si="2"/>
        <v>57</v>
      </c>
      <c r="B117" s="21" t="s">
        <v>788</v>
      </c>
      <c r="C117" s="21" t="s">
        <v>787</v>
      </c>
      <c r="D117" s="21" t="s">
        <v>714</v>
      </c>
      <c r="E117" s="20">
        <v>41000</v>
      </c>
      <c r="F117" s="67">
        <v>10</v>
      </c>
      <c r="G117" s="68"/>
      <c r="H117" s="19" t="s">
        <v>55</v>
      </c>
      <c r="I117" s="19" t="s">
        <v>13</v>
      </c>
      <c r="J117" s="18" t="s">
        <v>13</v>
      </c>
      <c r="K117" s="17"/>
      <c r="L117" s="5">
        <v>1</v>
      </c>
      <c r="M117" s="5">
        <v>1</v>
      </c>
      <c r="N117" s="5">
        <v>1</v>
      </c>
      <c r="P117" s="5">
        <v>10</v>
      </c>
      <c r="Q117" s="5">
        <v>10</v>
      </c>
      <c r="S117" s="3">
        <v>42201</v>
      </c>
      <c r="T117" s="3">
        <v>8510135</v>
      </c>
      <c r="U117" s="3">
        <v>4250100031</v>
      </c>
      <c r="V117" s="16"/>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row>
    <row r="118" spans="1:254" ht="34.5" customHeight="1" x14ac:dyDescent="0.2">
      <c r="A118" s="19">
        <f t="shared" si="2"/>
        <v>58</v>
      </c>
      <c r="B118" s="21" t="s">
        <v>786</v>
      </c>
      <c r="C118" s="21" t="s">
        <v>785</v>
      </c>
      <c r="D118" s="21" t="s">
        <v>784</v>
      </c>
      <c r="E118" s="20">
        <v>45748</v>
      </c>
      <c r="F118" s="19">
        <v>10</v>
      </c>
      <c r="G118" s="19" t="s">
        <v>13</v>
      </c>
      <c r="H118" s="19" t="s">
        <v>13</v>
      </c>
      <c r="I118" s="19" t="s">
        <v>13</v>
      </c>
      <c r="J118" s="18" t="s">
        <v>13</v>
      </c>
      <c r="K118" s="17"/>
      <c r="L118" s="5">
        <v>1</v>
      </c>
      <c r="P118" s="5">
        <v>10</v>
      </c>
      <c r="Q118" s="5" t="s">
        <v>1060</v>
      </c>
      <c r="S118" s="3">
        <v>42201</v>
      </c>
      <c r="T118" s="3">
        <v>8510136</v>
      </c>
      <c r="U118" s="3">
        <v>4250101872</v>
      </c>
      <c r="V118" s="16"/>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row>
    <row r="119" spans="1:254" ht="34.5" customHeight="1" x14ac:dyDescent="0.2">
      <c r="A119" s="19">
        <f t="shared" si="2"/>
        <v>59</v>
      </c>
      <c r="B119" s="21" t="s">
        <v>783</v>
      </c>
      <c r="C119" s="21" t="s">
        <v>781</v>
      </c>
      <c r="D119" s="21" t="s">
        <v>672</v>
      </c>
      <c r="E119" s="20">
        <v>42430</v>
      </c>
      <c r="F119" s="67">
        <v>10</v>
      </c>
      <c r="G119" s="68"/>
      <c r="H119" s="19" t="s">
        <v>55</v>
      </c>
      <c r="I119" s="19" t="s">
        <v>13</v>
      </c>
      <c r="J119" s="18" t="s">
        <v>13</v>
      </c>
      <c r="K119" s="17"/>
      <c r="L119" s="5">
        <v>1</v>
      </c>
      <c r="M119" s="5">
        <v>1</v>
      </c>
      <c r="N119" s="5">
        <v>1</v>
      </c>
      <c r="P119" s="5">
        <v>10</v>
      </c>
      <c r="Q119" s="5">
        <v>10</v>
      </c>
      <c r="S119" s="3">
        <v>42201</v>
      </c>
      <c r="T119" s="3">
        <v>8510241</v>
      </c>
      <c r="U119" s="3">
        <v>4250100718</v>
      </c>
      <c r="V119" s="16"/>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row>
    <row r="120" spans="1:254" ht="34.5" customHeight="1" x14ac:dyDescent="0.2">
      <c r="A120" s="19">
        <f t="shared" si="2"/>
        <v>60</v>
      </c>
      <c r="B120" s="21" t="s">
        <v>782</v>
      </c>
      <c r="C120" s="21" t="s">
        <v>781</v>
      </c>
      <c r="D120" s="21" t="s">
        <v>672</v>
      </c>
      <c r="E120" s="20">
        <v>44440</v>
      </c>
      <c r="F120" s="67">
        <v>10</v>
      </c>
      <c r="G120" s="68"/>
      <c r="H120" s="19" t="s">
        <v>55</v>
      </c>
      <c r="I120" s="19" t="s">
        <v>13</v>
      </c>
      <c r="J120" s="18" t="s">
        <v>13</v>
      </c>
      <c r="K120" s="17"/>
      <c r="L120" s="5">
        <v>1</v>
      </c>
      <c r="M120" s="5">
        <v>1</v>
      </c>
      <c r="N120" s="5">
        <v>1</v>
      </c>
      <c r="P120" s="5">
        <v>10</v>
      </c>
      <c r="Q120" s="5">
        <v>10</v>
      </c>
      <c r="S120" s="3">
        <v>42201</v>
      </c>
      <c r="T120" s="3">
        <v>8510241</v>
      </c>
      <c r="U120" s="3">
        <v>4250101443</v>
      </c>
    </row>
    <row r="121" spans="1:254" ht="34.5" customHeight="1" x14ac:dyDescent="0.2">
      <c r="A121" s="19">
        <f t="shared" si="2"/>
        <v>61</v>
      </c>
      <c r="B121" s="21" t="s">
        <v>780</v>
      </c>
      <c r="C121" s="21" t="s">
        <v>779</v>
      </c>
      <c r="D121" s="21" t="s">
        <v>778</v>
      </c>
      <c r="E121" s="20">
        <v>46023</v>
      </c>
      <c r="F121" s="19">
        <v>10</v>
      </c>
      <c r="G121" s="19" t="s">
        <v>13</v>
      </c>
      <c r="H121" s="19" t="s">
        <v>55</v>
      </c>
      <c r="I121" s="19" t="s">
        <v>13</v>
      </c>
      <c r="J121" s="18" t="s">
        <v>13</v>
      </c>
      <c r="K121" s="17"/>
      <c r="L121" s="5">
        <v>1</v>
      </c>
      <c r="N121" s="5">
        <v>1</v>
      </c>
      <c r="P121" s="5">
        <v>10</v>
      </c>
      <c r="Q121" s="5" t="s">
        <v>1060</v>
      </c>
      <c r="S121" s="3">
        <v>42201</v>
      </c>
      <c r="T121" s="3">
        <v>8510301</v>
      </c>
      <c r="U121" s="3">
        <v>4250101963</v>
      </c>
    </row>
    <row r="122" spans="1:254" ht="34.5" customHeight="1" x14ac:dyDescent="0.2">
      <c r="A122" s="19">
        <f t="shared" si="2"/>
        <v>62</v>
      </c>
      <c r="B122" s="21" t="s">
        <v>777</v>
      </c>
      <c r="C122" s="21" t="s">
        <v>776</v>
      </c>
      <c r="D122" s="21" t="s">
        <v>775</v>
      </c>
      <c r="E122" s="20">
        <v>41000</v>
      </c>
      <c r="F122" s="19" t="s">
        <v>13</v>
      </c>
      <c r="G122" s="19">
        <v>10</v>
      </c>
      <c r="H122" s="19" t="s">
        <v>13</v>
      </c>
      <c r="I122" s="19" t="s">
        <v>13</v>
      </c>
      <c r="J122" s="18" t="s">
        <v>13</v>
      </c>
      <c r="K122" s="17"/>
      <c r="M122" s="5">
        <v>1</v>
      </c>
      <c r="P122" s="5" t="s">
        <v>13</v>
      </c>
      <c r="Q122" s="5">
        <v>10</v>
      </c>
      <c r="S122" s="3">
        <v>42201</v>
      </c>
      <c r="T122" s="3">
        <v>8510405</v>
      </c>
      <c r="U122" s="3">
        <v>4250100114</v>
      </c>
      <c r="V122" s="16"/>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row>
    <row r="123" spans="1:254" ht="34.5" customHeight="1" x14ac:dyDescent="0.2">
      <c r="A123" s="19">
        <f t="shared" si="2"/>
        <v>63</v>
      </c>
      <c r="B123" s="21" t="s">
        <v>774</v>
      </c>
      <c r="C123" s="21" t="s">
        <v>773</v>
      </c>
      <c r="D123" s="21" t="s">
        <v>772</v>
      </c>
      <c r="E123" s="20">
        <v>42522</v>
      </c>
      <c r="F123" s="67">
        <v>10</v>
      </c>
      <c r="G123" s="68"/>
      <c r="H123" s="19" t="s">
        <v>55</v>
      </c>
      <c r="I123" s="19" t="s">
        <v>13</v>
      </c>
      <c r="J123" s="18" t="s">
        <v>13</v>
      </c>
      <c r="K123" s="17"/>
      <c r="L123" s="5">
        <v>1</v>
      </c>
      <c r="M123" s="5">
        <v>1</v>
      </c>
      <c r="N123" s="5">
        <v>1</v>
      </c>
      <c r="P123" s="5">
        <v>10</v>
      </c>
      <c r="Q123" s="5">
        <v>10</v>
      </c>
      <c r="S123" s="3">
        <v>42201</v>
      </c>
      <c r="T123" s="3">
        <v>8510405</v>
      </c>
      <c r="U123" s="3">
        <v>4250100767</v>
      </c>
      <c r="V123" s="16"/>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row>
    <row r="124" spans="1:254" ht="34.5" customHeight="1" x14ac:dyDescent="0.2">
      <c r="A124" s="19">
        <f t="shared" si="2"/>
        <v>64</v>
      </c>
      <c r="B124" s="21" t="s">
        <v>771</v>
      </c>
      <c r="C124" s="21" t="s">
        <v>770</v>
      </c>
      <c r="D124" s="21" t="s">
        <v>769</v>
      </c>
      <c r="E124" s="20">
        <v>45017</v>
      </c>
      <c r="F124" s="19" t="s">
        <v>13</v>
      </c>
      <c r="G124" s="19">
        <v>10</v>
      </c>
      <c r="H124" s="19" t="s">
        <v>55</v>
      </c>
      <c r="I124" s="19" t="s">
        <v>13</v>
      </c>
      <c r="J124" s="18" t="s">
        <v>13</v>
      </c>
      <c r="K124" s="17"/>
      <c r="M124" s="5">
        <v>1</v>
      </c>
      <c r="N124" s="5">
        <v>1</v>
      </c>
      <c r="P124" s="5" t="s">
        <v>13</v>
      </c>
      <c r="Q124" s="5">
        <v>10</v>
      </c>
      <c r="S124" s="3">
        <v>42201</v>
      </c>
      <c r="T124" s="3">
        <v>8510503</v>
      </c>
      <c r="U124" s="3">
        <v>4250101641</v>
      </c>
      <c r="V124" s="16"/>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row>
    <row r="125" spans="1:254" ht="34.5" customHeight="1" x14ac:dyDescent="0.2">
      <c r="A125" s="19">
        <f t="shared" ref="A125:A188" si="3">ROW($A125)-ROW($A$60)</f>
        <v>65</v>
      </c>
      <c r="B125" s="21" t="s">
        <v>768</v>
      </c>
      <c r="C125" s="21" t="s">
        <v>767</v>
      </c>
      <c r="D125" s="21" t="s">
        <v>756</v>
      </c>
      <c r="E125" s="20">
        <v>41000</v>
      </c>
      <c r="F125" s="19" t="s">
        <v>13</v>
      </c>
      <c r="G125" s="19">
        <v>10</v>
      </c>
      <c r="H125" s="19" t="s">
        <v>13</v>
      </c>
      <c r="I125" s="19" t="s">
        <v>13</v>
      </c>
      <c r="J125" s="18" t="s">
        <v>13</v>
      </c>
      <c r="K125" s="17"/>
      <c r="M125" s="5">
        <v>1</v>
      </c>
      <c r="P125" s="5" t="s">
        <v>13</v>
      </c>
      <c r="Q125" s="5">
        <v>10</v>
      </c>
      <c r="S125" s="3">
        <v>42201</v>
      </c>
      <c r="T125" s="3">
        <v>8512212</v>
      </c>
      <c r="U125" s="3">
        <v>4250100049</v>
      </c>
    </row>
    <row r="126" spans="1:254" ht="34.5" customHeight="1" x14ac:dyDescent="0.2">
      <c r="A126" s="19">
        <f t="shared" si="3"/>
        <v>66</v>
      </c>
      <c r="B126" s="21" t="s">
        <v>766</v>
      </c>
      <c r="C126" s="21" t="s">
        <v>765</v>
      </c>
      <c r="D126" s="21" t="s">
        <v>65</v>
      </c>
      <c r="E126" s="20">
        <v>43344</v>
      </c>
      <c r="F126" s="19" t="s">
        <v>13</v>
      </c>
      <c r="G126" s="19">
        <v>10</v>
      </c>
      <c r="H126" s="19" t="s">
        <v>13</v>
      </c>
      <c r="I126" s="19" t="s">
        <v>13</v>
      </c>
      <c r="J126" s="18" t="s">
        <v>13</v>
      </c>
      <c r="K126" s="17"/>
      <c r="M126" s="5">
        <v>1</v>
      </c>
      <c r="P126" s="5" t="s">
        <v>13</v>
      </c>
      <c r="Q126" s="5">
        <v>10</v>
      </c>
      <c r="S126" s="3">
        <v>42201</v>
      </c>
      <c r="T126" s="3">
        <v>8512212</v>
      </c>
      <c r="U126" s="3">
        <v>4250101138</v>
      </c>
      <c r="V126" s="16"/>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row>
    <row r="127" spans="1:254" ht="34.5" customHeight="1" x14ac:dyDescent="0.2">
      <c r="A127" s="19">
        <f t="shared" si="3"/>
        <v>67</v>
      </c>
      <c r="B127" s="21" t="s">
        <v>764</v>
      </c>
      <c r="C127" s="21" t="s">
        <v>763</v>
      </c>
      <c r="D127" s="21" t="s">
        <v>759</v>
      </c>
      <c r="E127" s="20">
        <v>43709</v>
      </c>
      <c r="F127" s="67">
        <v>10</v>
      </c>
      <c r="G127" s="68"/>
      <c r="H127" s="19" t="s">
        <v>13</v>
      </c>
      <c r="I127" s="19" t="s">
        <v>13</v>
      </c>
      <c r="J127" s="18" t="s">
        <v>13</v>
      </c>
      <c r="K127" s="17"/>
      <c r="L127" s="5">
        <v>1</v>
      </c>
      <c r="M127" s="5">
        <v>1</v>
      </c>
      <c r="P127" s="5">
        <v>10</v>
      </c>
      <c r="Q127" s="5">
        <v>10</v>
      </c>
      <c r="S127" s="3">
        <v>42201</v>
      </c>
      <c r="T127" s="3">
        <v>8512212</v>
      </c>
      <c r="U127" s="3">
        <v>4250101229</v>
      </c>
      <c r="V127" s="16"/>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row>
    <row r="128" spans="1:254" ht="37.5" customHeight="1" x14ac:dyDescent="0.2">
      <c r="A128" s="19">
        <f t="shared" si="3"/>
        <v>68</v>
      </c>
      <c r="B128" s="21" t="s">
        <v>762</v>
      </c>
      <c r="C128" s="21" t="s">
        <v>757</v>
      </c>
      <c r="D128" s="21" t="s">
        <v>756</v>
      </c>
      <c r="E128" s="20">
        <v>43770</v>
      </c>
      <c r="F128" s="67">
        <v>10</v>
      </c>
      <c r="G128" s="68"/>
      <c r="H128" s="19" t="s">
        <v>55</v>
      </c>
      <c r="I128" s="19" t="s">
        <v>13</v>
      </c>
      <c r="J128" s="18" t="s">
        <v>13</v>
      </c>
      <c r="K128" s="17"/>
      <c r="L128" s="5">
        <v>1</v>
      </c>
      <c r="M128" s="5">
        <v>1</v>
      </c>
      <c r="N128" s="5">
        <v>1</v>
      </c>
      <c r="P128" s="5">
        <v>10</v>
      </c>
      <c r="Q128" s="5">
        <v>10</v>
      </c>
      <c r="S128" s="3">
        <v>42201</v>
      </c>
      <c r="T128" s="3">
        <v>8512212</v>
      </c>
      <c r="U128" s="3">
        <v>4250101245</v>
      </c>
      <c r="V128" s="16"/>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row>
    <row r="129" spans="1:254" ht="34.5" customHeight="1" x14ac:dyDescent="0.2">
      <c r="A129" s="19">
        <f t="shared" si="3"/>
        <v>69</v>
      </c>
      <c r="B129" s="21" t="s">
        <v>761</v>
      </c>
      <c r="C129" s="21" t="s">
        <v>760</v>
      </c>
      <c r="D129" s="21" t="s">
        <v>759</v>
      </c>
      <c r="E129" s="20">
        <v>44743</v>
      </c>
      <c r="F129" s="67">
        <v>10</v>
      </c>
      <c r="G129" s="68"/>
      <c r="H129" s="19" t="s">
        <v>13</v>
      </c>
      <c r="I129" s="19" t="s">
        <v>13</v>
      </c>
      <c r="J129" s="18" t="s">
        <v>13</v>
      </c>
      <c r="K129" s="17"/>
      <c r="L129" s="5">
        <v>1</v>
      </c>
      <c r="M129" s="5">
        <v>1</v>
      </c>
      <c r="P129" s="5">
        <v>10</v>
      </c>
      <c r="Q129" s="5">
        <v>10</v>
      </c>
      <c r="S129" s="3">
        <v>42201</v>
      </c>
      <c r="T129" s="3">
        <v>8512212</v>
      </c>
      <c r="U129" s="3">
        <v>4250101591</v>
      </c>
    </row>
    <row r="130" spans="1:254" ht="34.5" customHeight="1" x14ac:dyDescent="0.2">
      <c r="A130" s="19">
        <f t="shared" si="3"/>
        <v>70</v>
      </c>
      <c r="B130" s="21" t="s">
        <v>758</v>
      </c>
      <c r="C130" s="21" t="s">
        <v>757</v>
      </c>
      <c r="D130" s="21" t="s">
        <v>756</v>
      </c>
      <c r="E130" s="20">
        <v>46054</v>
      </c>
      <c r="F130" s="19" t="s">
        <v>13</v>
      </c>
      <c r="G130" s="19">
        <v>10</v>
      </c>
      <c r="H130" s="19" t="s">
        <v>13</v>
      </c>
      <c r="I130" s="19" t="s">
        <v>13</v>
      </c>
      <c r="J130" s="18" t="s">
        <v>13</v>
      </c>
      <c r="K130" s="17"/>
      <c r="M130" s="5">
        <v>1</v>
      </c>
      <c r="P130" s="5" t="s">
        <v>13</v>
      </c>
      <c r="Q130" s="5">
        <v>10</v>
      </c>
      <c r="S130" s="3">
        <v>42201</v>
      </c>
      <c r="T130" s="3">
        <v>8512212</v>
      </c>
      <c r="U130" s="3">
        <v>4250101971</v>
      </c>
      <c r="V130" s="16"/>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row>
    <row r="131" spans="1:254" ht="34.5" customHeight="1" x14ac:dyDescent="0.2">
      <c r="A131" s="19">
        <f t="shared" si="3"/>
        <v>71</v>
      </c>
      <c r="B131" s="21" t="s">
        <v>755</v>
      </c>
      <c r="C131" s="21" t="s">
        <v>754</v>
      </c>
      <c r="D131" s="21" t="s">
        <v>753</v>
      </c>
      <c r="E131" s="20">
        <v>43556</v>
      </c>
      <c r="F131" s="67">
        <v>10</v>
      </c>
      <c r="G131" s="68"/>
      <c r="H131" s="19" t="s">
        <v>55</v>
      </c>
      <c r="I131" s="19" t="s">
        <v>13</v>
      </c>
      <c r="J131" s="18" t="s">
        <v>13</v>
      </c>
      <c r="K131" s="17"/>
      <c r="L131" s="5">
        <v>1</v>
      </c>
      <c r="M131" s="5">
        <v>1</v>
      </c>
      <c r="N131" s="5">
        <v>1</v>
      </c>
      <c r="P131" s="5">
        <v>10</v>
      </c>
      <c r="Q131" s="5">
        <v>10</v>
      </c>
      <c r="S131" s="3">
        <v>42201</v>
      </c>
      <c r="T131" s="3">
        <v>8512215</v>
      </c>
      <c r="U131" s="3">
        <v>4250101203</v>
      </c>
      <c r="V131" s="16"/>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row>
    <row r="132" spans="1:254" ht="34.5" customHeight="1" x14ac:dyDescent="0.2">
      <c r="A132" s="19">
        <f t="shared" si="3"/>
        <v>72</v>
      </c>
      <c r="B132" s="21" t="s">
        <v>752</v>
      </c>
      <c r="C132" s="21" t="s">
        <v>750</v>
      </c>
      <c r="D132" s="21" t="s">
        <v>672</v>
      </c>
      <c r="E132" s="20">
        <v>43800</v>
      </c>
      <c r="F132" s="19" t="s">
        <v>13</v>
      </c>
      <c r="G132" s="19">
        <v>10</v>
      </c>
      <c r="H132" s="19" t="s">
        <v>55</v>
      </c>
      <c r="I132" s="19" t="s">
        <v>13</v>
      </c>
      <c r="J132" s="18" t="s">
        <v>13</v>
      </c>
      <c r="K132" s="17"/>
      <c r="M132" s="5">
        <v>1</v>
      </c>
      <c r="N132" s="5">
        <v>1</v>
      </c>
      <c r="P132" s="5" t="s">
        <v>13</v>
      </c>
      <c r="Q132" s="5">
        <v>10</v>
      </c>
      <c r="S132" s="3">
        <v>42201</v>
      </c>
      <c r="T132" s="3">
        <v>8512215</v>
      </c>
      <c r="U132" s="3">
        <v>4250101252</v>
      </c>
      <c r="V132" s="16"/>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c r="II132" s="15"/>
      <c r="IJ132" s="15"/>
      <c r="IK132" s="15"/>
      <c r="IL132" s="15"/>
      <c r="IM132" s="15"/>
      <c r="IN132" s="15"/>
      <c r="IO132" s="15"/>
      <c r="IP132" s="15"/>
      <c r="IQ132" s="15"/>
      <c r="IR132" s="15"/>
      <c r="IS132" s="15"/>
      <c r="IT132" s="15"/>
    </row>
    <row r="133" spans="1:254" ht="34.5" customHeight="1" x14ac:dyDescent="0.2">
      <c r="A133" s="19">
        <f t="shared" si="3"/>
        <v>73</v>
      </c>
      <c r="B133" s="21" t="s">
        <v>751</v>
      </c>
      <c r="C133" s="21" t="s">
        <v>750</v>
      </c>
      <c r="D133" s="21" t="s">
        <v>672</v>
      </c>
      <c r="E133" s="20">
        <v>46054</v>
      </c>
      <c r="F133" s="67">
        <v>10</v>
      </c>
      <c r="G133" s="68"/>
      <c r="H133" s="19" t="s">
        <v>13</v>
      </c>
      <c r="I133" s="19" t="s">
        <v>13</v>
      </c>
      <c r="J133" s="18" t="s">
        <v>13</v>
      </c>
      <c r="K133" s="17"/>
      <c r="L133" s="5">
        <v>1</v>
      </c>
      <c r="M133" s="5">
        <v>1</v>
      </c>
      <c r="P133" s="5">
        <v>10</v>
      </c>
      <c r="Q133" s="5">
        <v>10</v>
      </c>
      <c r="S133" s="3">
        <v>42201</v>
      </c>
      <c r="T133" s="3">
        <v>8512215</v>
      </c>
      <c r="U133" s="3">
        <v>4250101989</v>
      </c>
    </row>
    <row r="134" spans="1:254" ht="34.5" customHeight="1" x14ac:dyDescent="0.2">
      <c r="A134" s="19">
        <f t="shared" si="3"/>
        <v>74</v>
      </c>
      <c r="B134" s="21" t="s">
        <v>749</v>
      </c>
      <c r="C134" s="21" t="s">
        <v>748</v>
      </c>
      <c r="D134" s="21" t="s">
        <v>747</v>
      </c>
      <c r="E134" s="20">
        <v>44228</v>
      </c>
      <c r="F134" s="67">
        <v>10</v>
      </c>
      <c r="G134" s="68"/>
      <c r="H134" s="19" t="s">
        <v>13</v>
      </c>
      <c r="I134" s="19" t="s">
        <v>13</v>
      </c>
      <c r="J134" s="18" t="s">
        <v>13</v>
      </c>
      <c r="K134" s="17"/>
      <c r="L134" s="5">
        <v>1</v>
      </c>
      <c r="M134" s="5">
        <v>1</v>
      </c>
      <c r="P134" s="5">
        <v>10</v>
      </c>
      <c r="Q134" s="5">
        <v>10</v>
      </c>
      <c r="S134" s="3">
        <v>42201</v>
      </c>
      <c r="T134" s="3">
        <v>8513101</v>
      </c>
      <c r="U134" s="3">
        <v>4250101369</v>
      </c>
    </row>
    <row r="135" spans="1:254" ht="34.5" customHeight="1" x14ac:dyDescent="0.2">
      <c r="A135" s="19">
        <f t="shared" si="3"/>
        <v>75</v>
      </c>
      <c r="B135" s="21" t="s">
        <v>746</v>
      </c>
      <c r="C135" s="21" t="s">
        <v>745</v>
      </c>
      <c r="D135" s="21" t="s">
        <v>744</v>
      </c>
      <c r="E135" s="20">
        <v>44105</v>
      </c>
      <c r="F135" s="19" t="s">
        <v>13</v>
      </c>
      <c r="G135" s="19">
        <v>15</v>
      </c>
      <c r="H135" s="19" t="s">
        <v>13</v>
      </c>
      <c r="I135" s="19" t="s">
        <v>13</v>
      </c>
      <c r="J135" s="18" t="s">
        <v>55</v>
      </c>
      <c r="K135" s="17"/>
      <c r="M135" s="5">
        <v>1</v>
      </c>
      <c r="P135" s="5" t="s">
        <v>13</v>
      </c>
      <c r="Q135" s="5">
        <v>15</v>
      </c>
      <c r="R135" s="4">
        <v>1</v>
      </c>
      <c r="S135" s="3">
        <v>42201</v>
      </c>
      <c r="T135" s="3">
        <v>8513102</v>
      </c>
      <c r="U135" s="3">
        <v>4250101344</v>
      </c>
      <c r="V135" s="16"/>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row>
    <row r="136" spans="1:254" ht="34.5" customHeight="1" x14ac:dyDescent="0.2">
      <c r="A136" s="19">
        <f t="shared" si="3"/>
        <v>76</v>
      </c>
      <c r="B136" s="21" t="s">
        <v>743</v>
      </c>
      <c r="C136" s="21" t="s">
        <v>742</v>
      </c>
      <c r="D136" s="21" t="s">
        <v>737</v>
      </c>
      <c r="E136" s="20">
        <v>44287</v>
      </c>
      <c r="F136" s="19" t="s">
        <v>13</v>
      </c>
      <c r="G136" s="19">
        <v>10</v>
      </c>
      <c r="H136" s="19" t="s">
        <v>13</v>
      </c>
      <c r="I136" s="19" t="s">
        <v>13</v>
      </c>
      <c r="J136" s="18" t="s">
        <v>13</v>
      </c>
      <c r="K136" s="17"/>
      <c r="M136" s="5">
        <v>1</v>
      </c>
      <c r="P136" s="5" t="s">
        <v>13</v>
      </c>
      <c r="Q136" s="5">
        <v>10</v>
      </c>
      <c r="S136" s="3">
        <v>42201</v>
      </c>
      <c r="T136" s="3">
        <v>8528013</v>
      </c>
      <c r="U136" s="3">
        <v>4250101393</v>
      </c>
      <c r="V136" s="16"/>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row>
    <row r="137" spans="1:254" ht="34.5" customHeight="1" x14ac:dyDescent="0.2">
      <c r="A137" s="19">
        <f t="shared" si="3"/>
        <v>77</v>
      </c>
      <c r="B137" s="21" t="s">
        <v>741</v>
      </c>
      <c r="C137" s="21" t="s">
        <v>740</v>
      </c>
      <c r="D137" s="21" t="s">
        <v>737</v>
      </c>
      <c r="E137" s="20">
        <v>42736</v>
      </c>
      <c r="F137" s="67">
        <v>10</v>
      </c>
      <c r="G137" s="68"/>
      <c r="H137" s="19" t="s">
        <v>13</v>
      </c>
      <c r="I137" s="19" t="s">
        <v>13</v>
      </c>
      <c r="J137" s="18" t="s">
        <v>13</v>
      </c>
      <c r="K137" s="17"/>
      <c r="L137" s="5">
        <v>1</v>
      </c>
      <c r="M137" s="5">
        <v>1</v>
      </c>
      <c r="P137" s="5">
        <v>10</v>
      </c>
      <c r="Q137" s="5">
        <v>10</v>
      </c>
      <c r="S137" s="3">
        <v>42201</v>
      </c>
      <c r="T137" s="3">
        <v>8528021</v>
      </c>
      <c r="U137" s="3">
        <v>4250100882</v>
      </c>
      <c r="V137" s="16"/>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row>
    <row r="138" spans="1:254" ht="34.5" customHeight="1" x14ac:dyDescent="0.2">
      <c r="A138" s="19">
        <f t="shared" si="3"/>
        <v>78</v>
      </c>
      <c r="B138" s="21" t="s">
        <v>739</v>
      </c>
      <c r="C138" s="21" t="s">
        <v>738</v>
      </c>
      <c r="D138" s="21" t="s">
        <v>737</v>
      </c>
      <c r="E138" s="20">
        <v>43556</v>
      </c>
      <c r="F138" s="19" t="s">
        <v>13</v>
      </c>
      <c r="G138" s="19">
        <v>20</v>
      </c>
      <c r="H138" s="19" t="s">
        <v>55</v>
      </c>
      <c r="I138" s="19" t="s">
        <v>13</v>
      </c>
      <c r="J138" s="18" t="s">
        <v>13</v>
      </c>
      <c r="K138" s="17"/>
      <c r="M138" s="5">
        <v>1</v>
      </c>
      <c r="N138" s="5">
        <v>1</v>
      </c>
      <c r="P138" s="5" t="s">
        <v>13</v>
      </c>
      <c r="Q138" s="5">
        <v>20</v>
      </c>
      <c r="S138" s="3">
        <v>42201</v>
      </c>
      <c r="T138" s="3">
        <v>8528021</v>
      </c>
      <c r="U138" s="3">
        <v>4250101211</v>
      </c>
    </row>
    <row r="139" spans="1:254" ht="34.5" customHeight="1" x14ac:dyDescent="0.2">
      <c r="A139" s="19">
        <f t="shared" si="3"/>
        <v>79</v>
      </c>
      <c r="B139" s="21" t="s">
        <v>736</v>
      </c>
      <c r="C139" s="21" t="s">
        <v>735</v>
      </c>
      <c r="D139" s="21" t="s">
        <v>734</v>
      </c>
      <c r="E139" s="20">
        <v>43132</v>
      </c>
      <c r="F139" s="67">
        <v>10</v>
      </c>
      <c r="G139" s="68"/>
      <c r="H139" s="19" t="s">
        <v>55</v>
      </c>
      <c r="I139" s="19" t="s">
        <v>13</v>
      </c>
      <c r="J139" s="18" t="s">
        <v>13</v>
      </c>
      <c r="K139" s="17"/>
      <c r="L139" s="5">
        <v>1</v>
      </c>
      <c r="M139" s="5">
        <v>1</v>
      </c>
      <c r="N139" s="5">
        <v>1</v>
      </c>
      <c r="P139" s="5">
        <v>10</v>
      </c>
      <c r="Q139" s="5">
        <v>10</v>
      </c>
      <c r="S139" s="3">
        <v>42201</v>
      </c>
      <c r="T139" s="3">
        <v>8528031</v>
      </c>
      <c r="U139" s="3">
        <v>4250101062</v>
      </c>
      <c r="V139" s="16"/>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row>
    <row r="140" spans="1:254" ht="34.5" customHeight="1" x14ac:dyDescent="0.2">
      <c r="A140" s="19">
        <f t="shared" si="3"/>
        <v>80</v>
      </c>
      <c r="B140" s="21" t="s">
        <v>733</v>
      </c>
      <c r="C140" s="21" t="s">
        <v>732</v>
      </c>
      <c r="D140" s="21" t="s">
        <v>731</v>
      </c>
      <c r="E140" s="20">
        <v>42583</v>
      </c>
      <c r="F140" s="19" t="s">
        <v>13</v>
      </c>
      <c r="G140" s="19">
        <v>10</v>
      </c>
      <c r="H140" s="19" t="s">
        <v>13</v>
      </c>
      <c r="I140" s="19" t="s">
        <v>13</v>
      </c>
      <c r="J140" s="18" t="s">
        <v>13</v>
      </c>
      <c r="K140" s="17"/>
      <c r="M140" s="5">
        <v>1</v>
      </c>
      <c r="P140" s="5" t="s">
        <v>13</v>
      </c>
      <c r="Q140" s="5">
        <v>10</v>
      </c>
      <c r="S140" s="3">
        <v>42201</v>
      </c>
      <c r="T140" s="3">
        <v>8528032</v>
      </c>
      <c r="U140" s="3">
        <v>4250100791</v>
      </c>
      <c r="V140" s="16"/>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row>
    <row r="141" spans="1:254" ht="34.5" customHeight="1" x14ac:dyDescent="0.2">
      <c r="A141" s="19">
        <f t="shared" si="3"/>
        <v>81</v>
      </c>
      <c r="B141" s="21" t="s">
        <v>730</v>
      </c>
      <c r="C141" s="21" t="s">
        <v>729</v>
      </c>
      <c r="D141" s="21" t="s">
        <v>112</v>
      </c>
      <c r="E141" s="20">
        <v>41974</v>
      </c>
      <c r="F141" s="19" t="s">
        <v>13</v>
      </c>
      <c r="G141" s="19">
        <v>10</v>
      </c>
      <c r="H141" s="19" t="s">
        <v>13</v>
      </c>
      <c r="I141" s="19" t="s">
        <v>13</v>
      </c>
      <c r="J141" s="18" t="s">
        <v>13</v>
      </c>
      <c r="K141" s="17"/>
      <c r="M141" s="5">
        <v>1</v>
      </c>
      <c r="P141" s="5" t="s">
        <v>13</v>
      </c>
      <c r="Q141" s="5">
        <v>10</v>
      </c>
      <c r="S141" s="3">
        <v>42201</v>
      </c>
      <c r="T141" s="3">
        <v>8528034</v>
      </c>
      <c r="U141" s="3">
        <v>4250100551</v>
      </c>
      <c r="V141" s="16"/>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row>
    <row r="142" spans="1:254" ht="34.5" customHeight="1" x14ac:dyDescent="0.2">
      <c r="A142" s="19">
        <f t="shared" si="3"/>
        <v>82</v>
      </c>
      <c r="B142" s="21" t="s">
        <v>728</v>
      </c>
      <c r="C142" s="21" t="s">
        <v>727</v>
      </c>
      <c r="D142" s="21" t="s">
        <v>711</v>
      </c>
      <c r="E142" s="20">
        <v>43040</v>
      </c>
      <c r="F142" s="67">
        <v>10</v>
      </c>
      <c r="G142" s="68"/>
      <c r="H142" s="19" t="s">
        <v>13</v>
      </c>
      <c r="I142" s="19" t="s">
        <v>13</v>
      </c>
      <c r="J142" s="18" t="s">
        <v>13</v>
      </c>
      <c r="K142" s="17"/>
      <c r="L142" s="5">
        <v>1</v>
      </c>
      <c r="M142" s="5">
        <v>1</v>
      </c>
      <c r="P142" s="5">
        <v>10</v>
      </c>
      <c r="Q142" s="5">
        <v>10</v>
      </c>
      <c r="S142" s="3">
        <v>42201</v>
      </c>
      <c r="T142" s="3">
        <v>8528045</v>
      </c>
      <c r="U142" s="3">
        <v>4250101005</v>
      </c>
    </row>
    <row r="143" spans="1:254" ht="34.5" customHeight="1" x14ac:dyDescent="0.2">
      <c r="A143" s="19">
        <f t="shared" si="3"/>
        <v>83</v>
      </c>
      <c r="B143" s="21" t="s">
        <v>726</v>
      </c>
      <c r="C143" s="21" t="s">
        <v>725</v>
      </c>
      <c r="D143" s="21" t="s">
        <v>724</v>
      </c>
      <c r="E143" s="20">
        <v>45717</v>
      </c>
      <c r="F143" s="67">
        <v>10</v>
      </c>
      <c r="G143" s="68"/>
      <c r="H143" s="19" t="s">
        <v>13</v>
      </c>
      <c r="I143" s="19" t="s">
        <v>13</v>
      </c>
      <c r="J143" s="18" t="s">
        <v>13</v>
      </c>
      <c r="K143" s="17"/>
      <c r="L143" s="5">
        <v>1</v>
      </c>
      <c r="M143" s="5">
        <v>1</v>
      </c>
      <c r="P143" s="5">
        <v>10</v>
      </c>
      <c r="Q143" s="5">
        <v>10</v>
      </c>
      <c r="S143" s="3">
        <v>42201</v>
      </c>
      <c r="T143" s="3">
        <v>8528046</v>
      </c>
      <c r="U143" s="3">
        <v>4250101856</v>
      </c>
      <c r="V143" s="16"/>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row>
    <row r="144" spans="1:254" ht="34.5" customHeight="1" x14ac:dyDescent="0.2">
      <c r="A144" s="19">
        <f t="shared" si="3"/>
        <v>84</v>
      </c>
      <c r="B144" s="21" t="s">
        <v>723</v>
      </c>
      <c r="C144" s="21" t="s">
        <v>722</v>
      </c>
      <c r="D144" s="21" t="s">
        <v>719</v>
      </c>
      <c r="E144" s="20">
        <v>45901</v>
      </c>
      <c r="F144" s="19" t="s">
        <v>13</v>
      </c>
      <c r="G144" s="19">
        <v>10</v>
      </c>
      <c r="H144" s="19" t="s">
        <v>13</v>
      </c>
      <c r="I144" s="19" t="s">
        <v>13</v>
      </c>
      <c r="J144" s="18" t="s">
        <v>13</v>
      </c>
      <c r="K144" s="17"/>
      <c r="M144" s="5">
        <v>1</v>
      </c>
      <c r="P144" s="5" t="s">
        <v>13</v>
      </c>
      <c r="Q144" s="5">
        <v>10</v>
      </c>
      <c r="S144" s="3">
        <v>42201</v>
      </c>
      <c r="T144" s="3">
        <v>8528046</v>
      </c>
      <c r="U144" s="3">
        <v>4250101948</v>
      </c>
      <c r="V144" s="16"/>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row>
    <row r="145" spans="1:254" ht="34.5" customHeight="1" x14ac:dyDescent="0.2">
      <c r="A145" s="19">
        <f t="shared" si="3"/>
        <v>85</v>
      </c>
      <c r="B145" s="21" t="s">
        <v>721</v>
      </c>
      <c r="C145" s="21" t="s">
        <v>720</v>
      </c>
      <c r="D145" s="21" t="s">
        <v>719</v>
      </c>
      <c r="E145" s="20">
        <v>44986</v>
      </c>
      <c r="F145" s="19" t="s">
        <v>13</v>
      </c>
      <c r="G145" s="19">
        <v>10</v>
      </c>
      <c r="H145" s="19" t="s">
        <v>55</v>
      </c>
      <c r="I145" s="19" t="s">
        <v>13</v>
      </c>
      <c r="J145" s="18" t="s">
        <v>13</v>
      </c>
      <c r="K145" s="17"/>
      <c r="M145" s="5">
        <v>1</v>
      </c>
      <c r="N145" s="5">
        <v>1</v>
      </c>
      <c r="P145" s="5" t="s">
        <v>13</v>
      </c>
      <c r="Q145" s="5">
        <v>10</v>
      </c>
      <c r="S145" s="3">
        <v>42201</v>
      </c>
      <c r="T145" s="3">
        <v>8528047</v>
      </c>
      <c r="U145" s="3">
        <v>4250101625</v>
      </c>
      <c r="V145" s="16"/>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row>
    <row r="146" spans="1:254" ht="34.5" customHeight="1" x14ac:dyDescent="0.2">
      <c r="A146" s="19">
        <f t="shared" si="3"/>
        <v>86</v>
      </c>
      <c r="B146" s="21" t="s">
        <v>718</v>
      </c>
      <c r="C146" s="21" t="s">
        <v>717</v>
      </c>
      <c r="D146" s="21" t="s">
        <v>672</v>
      </c>
      <c r="E146" s="20">
        <v>42583</v>
      </c>
      <c r="F146" s="19" t="s">
        <v>13</v>
      </c>
      <c r="G146" s="19">
        <v>10</v>
      </c>
      <c r="H146" s="19" t="s">
        <v>55</v>
      </c>
      <c r="I146" s="19" t="s">
        <v>13</v>
      </c>
      <c r="J146" s="18" t="s">
        <v>13</v>
      </c>
      <c r="K146" s="17"/>
      <c r="M146" s="5">
        <v>1</v>
      </c>
      <c r="N146" s="5">
        <v>1</v>
      </c>
      <c r="P146" s="5" t="s">
        <v>13</v>
      </c>
      <c r="Q146" s="5">
        <v>10</v>
      </c>
      <c r="S146" s="3">
        <v>42201</v>
      </c>
      <c r="T146" s="3">
        <v>8528055</v>
      </c>
      <c r="U146" s="3">
        <v>4250100809</v>
      </c>
    </row>
    <row r="147" spans="1:254" ht="34.5" customHeight="1" x14ac:dyDescent="0.2">
      <c r="A147" s="19">
        <f t="shared" si="3"/>
        <v>87</v>
      </c>
      <c r="B147" s="21" t="s">
        <v>716</v>
      </c>
      <c r="C147" s="21" t="s">
        <v>715</v>
      </c>
      <c r="D147" s="21" t="s">
        <v>714</v>
      </c>
      <c r="E147" s="20">
        <v>41334</v>
      </c>
      <c r="F147" s="67">
        <v>10</v>
      </c>
      <c r="G147" s="68"/>
      <c r="H147" s="19" t="s">
        <v>55</v>
      </c>
      <c r="I147" s="19" t="s">
        <v>13</v>
      </c>
      <c r="J147" s="18" t="s">
        <v>13</v>
      </c>
      <c r="K147" s="17"/>
      <c r="L147" s="5">
        <v>1</v>
      </c>
      <c r="M147" s="5">
        <v>1</v>
      </c>
      <c r="N147" s="5">
        <v>1</v>
      </c>
      <c r="P147" s="5">
        <v>10</v>
      </c>
      <c r="Q147" s="5">
        <v>10</v>
      </c>
      <c r="S147" s="3">
        <v>42201</v>
      </c>
      <c r="T147" s="3">
        <v>8528061</v>
      </c>
      <c r="U147" s="3">
        <v>4250100361</v>
      </c>
    </row>
    <row r="148" spans="1:254" ht="34.5" customHeight="1" x14ac:dyDescent="0.2">
      <c r="A148" s="19">
        <f t="shared" si="3"/>
        <v>88</v>
      </c>
      <c r="B148" s="21" t="s">
        <v>713</v>
      </c>
      <c r="C148" s="21" t="s">
        <v>712</v>
      </c>
      <c r="D148" s="21" t="s">
        <v>711</v>
      </c>
      <c r="E148" s="20">
        <v>42095</v>
      </c>
      <c r="F148" s="67">
        <v>10</v>
      </c>
      <c r="G148" s="68"/>
      <c r="H148" s="19" t="s">
        <v>13</v>
      </c>
      <c r="I148" s="19" t="s">
        <v>13</v>
      </c>
      <c r="J148" s="18" t="s">
        <v>13</v>
      </c>
      <c r="K148" s="17"/>
      <c r="L148" s="5">
        <v>1</v>
      </c>
      <c r="M148" s="5">
        <v>1</v>
      </c>
      <c r="P148" s="5">
        <v>10</v>
      </c>
      <c r="Q148" s="5">
        <v>10</v>
      </c>
      <c r="S148" s="3">
        <v>42201</v>
      </c>
      <c r="T148" s="3">
        <v>8528061</v>
      </c>
      <c r="U148" s="3">
        <v>4250100601</v>
      </c>
      <c r="V148" s="16"/>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row>
    <row r="149" spans="1:254" ht="34.5" customHeight="1" x14ac:dyDescent="0.2">
      <c r="A149" s="19">
        <f t="shared" si="3"/>
        <v>89</v>
      </c>
      <c r="B149" s="21" t="s">
        <v>710</v>
      </c>
      <c r="C149" s="21" t="s">
        <v>709</v>
      </c>
      <c r="D149" s="21" t="s">
        <v>672</v>
      </c>
      <c r="E149" s="20">
        <v>44013</v>
      </c>
      <c r="F149" s="67">
        <v>10</v>
      </c>
      <c r="G149" s="68"/>
      <c r="H149" s="19" t="s">
        <v>13</v>
      </c>
      <c r="I149" s="19" t="s">
        <v>13</v>
      </c>
      <c r="J149" s="18" t="s">
        <v>13</v>
      </c>
      <c r="K149" s="17"/>
      <c r="L149" s="5">
        <v>1</v>
      </c>
      <c r="M149" s="5">
        <v>1</v>
      </c>
      <c r="P149" s="5">
        <v>10</v>
      </c>
      <c r="Q149" s="5">
        <v>10</v>
      </c>
      <c r="S149" s="3">
        <v>42201</v>
      </c>
      <c r="T149" s="3">
        <v>8528061</v>
      </c>
      <c r="U149" s="3">
        <v>4250101328</v>
      </c>
      <c r="V149" s="16"/>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row>
    <row r="150" spans="1:254" ht="34.5" customHeight="1" x14ac:dyDescent="0.2">
      <c r="A150" s="19">
        <f t="shared" si="3"/>
        <v>90</v>
      </c>
      <c r="B150" s="21" t="s">
        <v>708</v>
      </c>
      <c r="C150" s="21" t="s">
        <v>707</v>
      </c>
      <c r="D150" s="21" t="s">
        <v>104</v>
      </c>
      <c r="E150" s="20">
        <v>44593</v>
      </c>
      <c r="F150" s="19" t="s">
        <v>13</v>
      </c>
      <c r="G150" s="19">
        <v>10</v>
      </c>
      <c r="H150" s="19" t="s">
        <v>55</v>
      </c>
      <c r="I150" s="19" t="s">
        <v>13</v>
      </c>
      <c r="J150" s="18" t="s">
        <v>13</v>
      </c>
      <c r="K150" s="17"/>
      <c r="M150" s="5">
        <v>1</v>
      </c>
      <c r="N150" s="5">
        <v>1</v>
      </c>
      <c r="P150" s="5" t="s">
        <v>13</v>
      </c>
      <c r="Q150" s="5">
        <v>10</v>
      </c>
      <c r="S150" s="3">
        <v>42201</v>
      </c>
      <c r="T150" s="3">
        <v>8528061</v>
      </c>
      <c r="U150" s="3">
        <v>4250101468</v>
      </c>
      <c r="V150" s="16"/>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row>
    <row r="151" spans="1:254" ht="34.5" customHeight="1" x14ac:dyDescent="0.2">
      <c r="A151" s="19">
        <f t="shared" si="3"/>
        <v>91</v>
      </c>
      <c r="B151" s="21" t="s">
        <v>706</v>
      </c>
      <c r="C151" s="21" t="s">
        <v>705</v>
      </c>
      <c r="D151" s="21" t="s">
        <v>247</v>
      </c>
      <c r="E151" s="20">
        <v>45352</v>
      </c>
      <c r="F151" s="19" t="s">
        <v>13</v>
      </c>
      <c r="G151" s="19">
        <v>10</v>
      </c>
      <c r="H151" s="19" t="s">
        <v>13</v>
      </c>
      <c r="I151" s="19" t="s">
        <v>13</v>
      </c>
      <c r="J151" s="18" t="s">
        <v>13</v>
      </c>
      <c r="K151" s="17"/>
      <c r="M151" s="5">
        <v>1</v>
      </c>
      <c r="P151" s="5" t="s">
        <v>13</v>
      </c>
      <c r="Q151" s="5">
        <v>10</v>
      </c>
      <c r="S151" s="3">
        <v>42201</v>
      </c>
      <c r="T151" s="3">
        <v>8528061</v>
      </c>
      <c r="U151" s="3">
        <v>4250101724</v>
      </c>
    </row>
    <row r="152" spans="1:254" ht="34.5" customHeight="1" x14ac:dyDescent="0.2">
      <c r="A152" s="19">
        <f t="shared" si="3"/>
        <v>92</v>
      </c>
      <c r="B152" s="21" t="s">
        <v>704</v>
      </c>
      <c r="C152" s="21" t="s">
        <v>703</v>
      </c>
      <c r="D152" s="21" t="s">
        <v>702</v>
      </c>
      <c r="E152" s="20">
        <v>45383</v>
      </c>
      <c r="F152" s="67">
        <v>10</v>
      </c>
      <c r="G152" s="68"/>
      <c r="H152" s="19" t="s">
        <v>13</v>
      </c>
      <c r="I152" s="19" t="s">
        <v>13</v>
      </c>
      <c r="J152" s="18" t="s">
        <v>13</v>
      </c>
      <c r="K152" s="17"/>
      <c r="L152" s="5">
        <v>1</v>
      </c>
      <c r="M152" s="5">
        <v>1</v>
      </c>
      <c r="P152" s="5">
        <v>10</v>
      </c>
      <c r="Q152" s="5">
        <v>10</v>
      </c>
      <c r="S152" s="3">
        <v>42201</v>
      </c>
      <c r="T152" s="3">
        <v>8528061</v>
      </c>
      <c r="U152" s="3">
        <v>4250101740</v>
      </c>
      <c r="V152" s="16"/>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row>
    <row r="153" spans="1:254" ht="34.5" customHeight="1" x14ac:dyDescent="0.2">
      <c r="A153" s="19">
        <f t="shared" si="3"/>
        <v>93</v>
      </c>
      <c r="B153" s="21" t="s">
        <v>701</v>
      </c>
      <c r="C153" s="21" t="s">
        <v>694</v>
      </c>
      <c r="D153" s="21" t="s">
        <v>672</v>
      </c>
      <c r="E153" s="20">
        <v>43282</v>
      </c>
      <c r="F153" s="19" t="s">
        <v>13</v>
      </c>
      <c r="G153" s="19">
        <v>30</v>
      </c>
      <c r="H153" s="19" t="s">
        <v>55</v>
      </c>
      <c r="I153" s="19" t="s">
        <v>13</v>
      </c>
      <c r="J153" s="18" t="s">
        <v>13</v>
      </c>
      <c r="K153" s="17"/>
      <c r="M153" s="5">
        <v>1</v>
      </c>
      <c r="N153" s="5">
        <v>1</v>
      </c>
      <c r="P153" s="5" t="s">
        <v>13</v>
      </c>
      <c r="Q153" s="5">
        <v>30</v>
      </c>
      <c r="S153" s="3">
        <v>42201</v>
      </c>
      <c r="T153" s="3">
        <v>8528062</v>
      </c>
      <c r="U153" s="3">
        <v>4250101120</v>
      </c>
      <c r="V153" s="16"/>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row>
    <row r="154" spans="1:254" ht="34.5" customHeight="1" x14ac:dyDescent="0.2">
      <c r="A154" s="19">
        <f t="shared" si="3"/>
        <v>94</v>
      </c>
      <c r="B154" s="21" t="s">
        <v>700</v>
      </c>
      <c r="C154" s="21" t="s">
        <v>699</v>
      </c>
      <c r="D154" s="21" t="s">
        <v>65</v>
      </c>
      <c r="E154" s="20">
        <v>44317</v>
      </c>
      <c r="F154" s="19" t="s">
        <v>13</v>
      </c>
      <c r="G154" s="19">
        <v>10</v>
      </c>
      <c r="H154" s="19" t="s">
        <v>13</v>
      </c>
      <c r="I154" s="19" t="s">
        <v>13</v>
      </c>
      <c r="J154" s="18" t="s">
        <v>13</v>
      </c>
      <c r="K154" s="17"/>
      <c r="M154" s="5">
        <v>1</v>
      </c>
      <c r="P154" s="5" t="s">
        <v>13</v>
      </c>
      <c r="Q154" s="5">
        <v>10</v>
      </c>
      <c r="S154" s="3">
        <v>42201</v>
      </c>
      <c r="T154" s="3">
        <v>8528062</v>
      </c>
      <c r="U154" s="3">
        <v>4250101419</v>
      </c>
      <c r="V154" s="16"/>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row>
    <row r="155" spans="1:254" ht="34.5" customHeight="1" x14ac:dyDescent="0.2">
      <c r="A155" s="19">
        <f t="shared" si="3"/>
        <v>95</v>
      </c>
      <c r="B155" s="21" t="s">
        <v>698</v>
      </c>
      <c r="C155" s="21" t="s">
        <v>697</v>
      </c>
      <c r="D155" s="21" t="s">
        <v>696</v>
      </c>
      <c r="E155" s="20">
        <v>45383</v>
      </c>
      <c r="F155" s="19">
        <v>10</v>
      </c>
      <c r="G155" s="19" t="s">
        <v>13</v>
      </c>
      <c r="H155" s="19" t="s">
        <v>55</v>
      </c>
      <c r="I155" s="19" t="s">
        <v>13</v>
      </c>
      <c r="J155" s="18" t="s">
        <v>13</v>
      </c>
      <c r="K155" s="17"/>
      <c r="L155" s="5">
        <v>1</v>
      </c>
      <c r="N155" s="5">
        <v>1</v>
      </c>
      <c r="P155" s="5">
        <v>10</v>
      </c>
      <c r="Q155" s="5" t="s">
        <v>1060</v>
      </c>
      <c r="S155" s="3">
        <v>42201</v>
      </c>
      <c r="T155" s="3">
        <v>8528062</v>
      </c>
      <c r="U155" s="3">
        <v>4250101773</v>
      </c>
    </row>
    <row r="156" spans="1:254" ht="34.5" customHeight="1" x14ac:dyDescent="0.2">
      <c r="A156" s="19">
        <f t="shared" si="3"/>
        <v>96</v>
      </c>
      <c r="B156" s="21" t="s">
        <v>695</v>
      </c>
      <c r="C156" s="21" t="s">
        <v>694</v>
      </c>
      <c r="D156" s="21" t="s">
        <v>672</v>
      </c>
      <c r="E156" s="20">
        <v>45383</v>
      </c>
      <c r="F156" s="67">
        <v>10</v>
      </c>
      <c r="G156" s="68"/>
      <c r="H156" s="19" t="s">
        <v>13</v>
      </c>
      <c r="I156" s="19" t="s">
        <v>13</v>
      </c>
      <c r="J156" s="18" t="s">
        <v>13</v>
      </c>
      <c r="K156" s="17"/>
      <c r="L156" s="5">
        <v>1</v>
      </c>
      <c r="M156" s="5">
        <v>1</v>
      </c>
      <c r="P156" s="5">
        <v>10</v>
      </c>
      <c r="Q156" s="5">
        <v>10</v>
      </c>
      <c r="S156" s="3">
        <v>42201</v>
      </c>
      <c r="T156" s="3">
        <v>8528062</v>
      </c>
      <c r="U156" s="3">
        <v>4250101781</v>
      </c>
      <c r="V156" s="16"/>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row>
    <row r="157" spans="1:254" ht="34.5" customHeight="1" x14ac:dyDescent="0.2">
      <c r="A157" s="19">
        <f t="shared" si="3"/>
        <v>97</v>
      </c>
      <c r="B157" s="21" t="s">
        <v>693</v>
      </c>
      <c r="C157" s="21" t="s">
        <v>692</v>
      </c>
      <c r="D157" s="21" t="s">
        <v>689</v>
      </c>
      <c r="E157" s="20">
        <v>43952</v>
      </c>
      <c r="F157" s="19" t="s">
        <v>13</v>
      </c>
      <c r="G157" s="19">
        <v>10</v>
      </c>
      <c r="H157" s="19" t="s">
        <v>13</v>
      </c>
      <c r="I157" s="19" t="s">
        <v>13</v>
      </c>
      <c r="J157" s="18" t="s">
        <v>13</v>
      </c>
      <c r="K157" s="17"/>
      <c r="M157" s="5">
        <v>1</v>
      </c>
      <c r="P157" s="5" t="s">
        <v>13</v>
      </c>
      <c r="Q157" s="5">
        <v>10</v>
      </c>
      <c r="S157" s="3">
        <v>42201</v>
      </c>
      <c r="T157" s="3">
        <v>8528064</v>
      </c>
      <c r="U157" s="3">
        <v>4250101294</v>
      </c>
      <c r="V157" s="16"/>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row>
    <row r="158" spans="1:254" ht="34.5" customHeight="1" x14ac:dyDescent="0.2">
      <c r="A158" s="19">
        <f t="shared" si="3"/>
        <v>98</v>
      </c>
      <c r="B158" s="21" t="s">
        <v>691</v>
      </c>
      <c r="C158" s="21" t="s">
        <v>690</v>
      </c>
      <c r="D158" s="21" t="s">
        <v>689</v>
      </c>
      <c r="E158" s="20">
        <v>44287</v>
      </c>
      <c r="F158" s="19" t="s">
        <v>13</v>
      </c>
      <c r="G158" s="19">
        <v>10</v>
      </c>
      <c r="H158" s="19" t="s">
        <v>13</v>
      </c>
      <c r="I158" s="19" t="s">
        <v>13</v>
      </c>
      <c r="J158" s="18" t="s">
        <v>13</v>
      </c>
      <c r="K158" s="17"/>
      <c r="M158" s="5">
        <v>1</v>
      </c>
      <c r="P158" s="5" t="s">
        <v>13</v>
      </c>
      <c r="Q158" s="5">
        <v>10</v>
      </c>
      <c r="S158" s="3">
        <v>42201</v>
      </c>
      <c r="T158" s="3">
        <v>8528064</v>
      </c>
      <c r="U158" s="3">
        <v>4250101385</v>
      </c>
      <c r="V158" s="16"/>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row>
    <row r="159" spans="1:254" ht="34.5" customHeight="1" x14ac:dyDescent="0.2">
      <c r="A159" s="19">
        <f t="shared" si="3"/>
        <v>99</v>
      </c>
      <c r="B159" s="21" t="s">
        <v>688</v>
      </c>
      <c r="C159" s="21" t="s">
        <v>687</v>
      </c>
      <c r="D159" s="21" t="s">
        <v>684</v>
      </c>
      <c r="E159" s="20">
        <v>41091</v>
      </c>
      <c r="F159" s="67">
        <v>10</v>
      </c>
      <c r="G159" s="68"/>
      <c r="H159" s="19" t="s">
        <v>13</v>
      </c>
      <c r="I159" s="19" t="s">
        <v>13</v>
      </c>
      <c r="J159" s="18" t="s">
        <v>13</v>
      </c>
      <c r="K159" s="17"/>
      <c r="L159" s="5">
        <v>1</v>
      </c>
      <c r="M159" s="5">
        <v>1</v>
      </c>
      <c r="P159" s="5">
        <v>10</v>
      </c>
      <c r="Q159" s="5">
        <v>10</v>
      </c>
      <c r="S159" s="3">
        <v>42201</v>
      </c>
      <c r="T159" s="3">
        <v>8528106</v>
      </c>
      <c r="U159" s="3">
        <v>4250100247</v>
      </c>
    </row>
    <row r="160" spans="1:254" ht="34.5" customHeight="1" x14ac:dyDescent="0.2">
      <c r="A160" s="19">
        <f t="shared" si="3"/>
        <v>100</v>
      </c>
      <c r="B160" s="21" t="s">
        <v>686</v>
      </c>
      <c r="C160" s="21" t="s">
        <v>685</v>
      </c>
      <c r="D160" s="21" t="s">
        <v>684</v>
      </c>
      <c r="E160" s="20">
        <v>42522</v>
      </c>
      <c r="F160" s="19" t="s">
        <v>13</v>
      </c>
      <c r="G160" s="19">
        <v>10</v>
      </c>
      <c r="H160" s="19" t="s">
        <v>13</v>
      </c>
      <c r="I160" s="19" t="s">
        <v>13</v>
      </c>
      <c r="J160" s="18" t="s">
        <v>13</v>
      </c>
      <c r="K160" s="17"/>
      <c r="M160" s="5">
        <v>1</v>
      </c>
      <c r="P160" s="5" t="s">
        <v>13</v>
      </c>
      <c r="Q160" s="5">
        <v>10</v>
      </c>
      <c r="S160" s="3">
        <v>42201</v>
      </c>
      <c r="T160" s="3">
        <v>8528106</v>
      </c>
      <c r="U160" s="3">
        <v>4250100775</v>
      </c>
    </row>
    <row r="161" spans="1:254" ht="34.5" customHeight="1" x14ac:dyDescent="0.2">
      <c r="A161" s="19">
        <f t="shared" si="3"/>
        <v>101</v>
      </c>
      <c r="B161" s="21" t="s">
        <v>683</v>
      </c>
      <c r="C161" s="21" t="s">
        <v>682</v>
      </c>
      <c r="D161" s="21" t="s">
        <v>681</v>
      </c>
      <c r="E161" s="20">
        <v>45383</v>
      </c>
      <c r="F161" s="19" t="s">
        <v>13</v>
      </c>
      <c r="G161" s="19" t="s">
        <v>13</v>
      </c>
      <c r="H161" s="19" t="s">
        <v>55</v>
      </c>
      <c r="I161" s="19" t="s">
        <v>13</v>
      </c>
      <c r="J161" s="18" t="s">
        <v>13</v>
      </c>
      <c r="K161" s="17"/>
      <c r="N161" s="5">
        <v>1</v>
      </c>
      <c r="P161" s="5" t="s">
        <v>13</v>
      </c>
      <c r="Q161" s="5" t="s">
        <v>1060</v>
      </c>
      <c r="S161" s="3">
        <v>42201</v>
      </c>
      <c r="T161" s="3">
        <v>8528113</v>
      </c>
      <c r="U161" s="3">
        <v>4250101765</v>
      </c>
      <c r="V161" s="16"/>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row>
    <row r="162" spans="1:254" ht="34.5" customHeight="1" x14ac:dyDescent="0.2">
      <c r="A162" s="19">
        <f t="shared" si="3"/>
        <v>102</v>
      </c>
      <c r="B162" s="21" t="s">
        <v>680</v>
      </c>
      <c r="C162" s="21" t="s">
        <v>679</v>
      </c>
      <c r="D162" s="21" t="s">
        <v>104</v>
      </c>
      <c r="E162" s="20">
        <v>43497</v>
      </c>
      <c r="F162" s="19" t="s">
        <v>13</v>
      </c>
      <c r="G162" s="19">
        <v>10</v>
      </c>
      <c r="H162" s="19" t="s">
        <v>55</v>
      </c>
      <c r="I162" s="19" t="s">
        <v>13</v>
      </c>
      <c r="J162" s="18" t="s">
        <v>13</v>
      </c>
      <c r="K162" s="17"/>
      <c r="M162" s="5">
        <v>1</v>
      </c>
      <c r="N162" s="5">
        <v>1</v>
      </c>
      <c r="P162" s="5" t="s">
        <v>13</v>
      </c>
      <c r="Q162" s="5">
        <v>10</v>
      </c>
      <c r="S162" s="3">
        <v>42201</v>
      </c>
      <c r="T162" s="3">
        <v>8528115</v>
      </c>
      <c r="U162" s="3">
        <v>4250101161</v>
      </c>
      <c r="V162" s="16"/>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row>
    <row r="163" spans="1:254" ht="34.5" customHeight="1" x14ac:dyDescent="0.2">
      <c r="A163" s="19">
        <f t="shared" si="3"/>
        <v>103</v>
      </c>
      <c r="B163" s="21" t="s">
        <v>678</v>
      </c>
      <c r="C163" s="21" t="s">
        <v>677</v>
      </c>
      <c r="D163" s="21" t="s">
        <v>676</v>
      </c>
      <c r="E163" s="20">
        <v>45383</v>
      </c>
      <c r="F163" s="19" t="s">
        <v>13</v>
      </c>
      <c r="G163" s="19">
        <v>10</v>
      </c>
      <c r="H163" s="19" t="s">
        <v>13</v>
      </c>
      <c r="I163" s="19" t="s">
        <v>13</v>
      </c>
      <c r="J163" s="18" t="s">
        <v>13</v>
      </c>
      <c r="K163" s="17"/>
      <c r="M163" s="5">
        <v>1</v>
      </c>
      <c r="P163" s="5" t="s">
        <v>13</v>
      </c>
      <c r="Q163" s="5">
        <v>10</v>
      </c>
      <c r="S163" s="3">
        <v>42201</v>
      </c>
      <c r="T163" s="3">
        <v>8528116</v>
      </c>
      <c r="U163" s="3">
        <v>4250101732</v>
      </c>
      <c r="V163" s="16"/>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row>
    <row r="164" spans="1:254" ht="34.5" customHeight="1" x14ac:dyDescent="0.2">
      <c r="A164" s="19">
        <f t="shared" si="3"/>
        <v>104</v>
      </c>
      <c r="B164" s="21" t="s">
        <v>675</v>
      </c>
      <c r="C164" s="21" t="s">
        <v>673</v>
      </c>
      <c r="D164" s="21" t="s">
        <v>672</v>
      </c>
      <c r="E164" s="20">
        <v>44682</v>
      </c>
      <c r="F164" s="67">
        <v>10</v>
      </c>
      <c r="G164" s="68"/>
      <c r="H164" s="19" t="s">
        <v>55</v>
      </c>
      <c r="I164" s="19" t="s">
        <v>13</v>
      </c>
      <c r="J164" s="18" t="s">
        <v>13</v>
      </c>
      <c r="K164" s="17"/>
      <c r="L164" s="5">
        <v>1</v>
      </c>
      <c r="M164" s="5">
        <v>1</v>
      </c>
      <c r="N164" s="5">
        <v>1</v>
      </c>
      <c r="P164" s="5">
        <v>10</v>
      </c>
      <c r="Q164" s="5">
        <v>10</v>
      </c>
      <c r="S164" s="3">
        <v>42201</v>
      </c>
      <c r="T164" s="3">
        <v>8528118</v>
      </c>
      <c r="U164" s="3">
        <v>4250101567</v>
      </c>
    </row>
    <row r="165" spans="1:254" ht="34.5" customHeight="1" x14ac:dyDescent="0.2">
      <c r="A165" s="19">
        <f t="shared" si="3"/>
        <v>105</v>
      </c>
      <c r="B165" s="21" t="s">
        <v>674</v>
      </c>
      <c r="C165" s="21" t="s">
        <v>673</v>
      </c>
      <c r="D165" s="21" t="s">
        <v>672</v>
      </c>
      <c r="E165" s="20">
        <v>45017</v>
      </c>
      <c r="F165" s="67">
        <v>10</v>
      </c>
      <c r="G165" s="68"/>
      <c r="H165" s="19" t="s">
        <v>13</v>
      </c>
      <c r="I165" s="19" t="s">
        <v>13</v>
      </c>
      <c r="J165" s="18" t="s">
        <v>13</v>
      </c>
      <c r="K165" s="17"/>
      <c r="L165" s="5">
        <v>1</v>
      </c>
      <c r="M165" s="5">
        <v>1</v>
      </c>
      <c r="P165" s="5">
        <v>10</v>
      </c>
      <c r="Q165" s="5">
        <v>10</v>
      </c>
      <c r="S165" s="3">
        <v>42201</v>
      </c>
      <c r="T165" s="3">
        <v>8528118</v>
      </c>
      <c r="U165" s="3">
        <v>4250101666</v>
      </c>
      <c r="V165" s="16"/>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row>
    <row r="166" spans="1:254" ht="34.5" customHeight="1" x14ac:dyDescent="0.2">
      <c r="A166" s="19">
        <f t="shared" si="3"/>
        <v>106</v>
      </c>
      <c r="B166" s="21" t="s">
        <v>671</v>
      </c>
      <c r="C166" s="21" t="s">
        <v>670</v>
      </c>
      <c r="D166" s="21" t="s">
        <v>669</v>
      </c>
      <c r="E166" s="20">
        <v>42614</v>
      </c>
      <c r="F166" s="19" t="s">
        <v>13</v>
      </c>
      <c r="G166" s="19">
        <v>20</v>
      </c>
      <c r="H166" s="19" t="s">
        <v>13</v>
      </c>
      <c r="I166" s="19" t="s">
        <v>13</v>
      </c>
      <c r="J166" s="18" t="s">
        <v>13</v>
      </c>
      <c r="K166" s="17"/>
      <c r="M166" s="5">
        <v>1</v>
      </c>
      <c r="P166" s="5" t="s">
        <v>13</v>
      </c>
      <c r="Q166" s="5">
        <v>20</v>
      </c>
      <c r="S166" s="3">
        <v>42201</v>
      </c>
      <c r="T166" s="3">
        <v>8528131</v>
      </c>
      <c r="U166" s="3">
        <v>4250100817</v>
      </c>
      <c r="V166" s="16"/>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row>
    <row r="167" spans="1:254" ht="34.5" customHeight="1" x14ac:dyDescent="0.2">
      <c r="A167" s="19">
        <f t="shared" si="3"/>
        <v>107</v>
      </c>
      <c r="B167" s="21" t="s">
        <v>668</v>
      </c>
      <c r="C167" s="21" t="s">
        <v>667</v>
      </c>
      <c r="D167" s="21" t="s">
        <v>666</v>
      </c>
      <c r="E167" s="20">
        <v>41760</v>
      </c>
      <c r="F167" s="67">
        <v>10</v>
      </c>
      <c r="G167" s="68"/>
      <c r="H167" s="19" t="s">
        <v>13</v>
      </c>
      <c r="I167" s="19" t="s">
        <v>13</v>
      </c>
      <c r="J167" s="18" t="s">
        <v>13</v>
      </c>
      <c r="K167" s="17"/>
      <c r="L167" s="5">
        <v>1</v>
      </c>
      <c r="M167" s="5">
        <v>1</v>
      </c>
      <c r="P167" s="5">
        <v>10</v>
      </c>
      <c r="Q167" s="5">
        <v>10</v>
      </c>
      <c r="S167" s="3">
        <v>42201</v>
      </c>
      <c r="T167" s="3">
        <v>8528133</v>
      </c>
      <c r="U167" s="3">
        <v>4250100502</v>
      </c>
      <c r="V167" s="16"/>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row>
    <row r="168" spans="1:254" ht="34.5" customHeight="1" x14ac:dyDescent="0.2">
      <c r="A168" s="19">
        <f t="shared" si="3"/>
        <v>108</v>
      </c>
      <c r="B168" s="21" t="s">
        <v>665</v>
      </c>
      <c r="C168" s="21" t="s">
        <v>664</v>
      </c>
      <c r="D168" s="21" t="s">
        <v>68</v>
      </c>
      <c r="E168" s="20">
        <v>45444</v>
      </c>
      <c r="F168" s="67">
        <v>10</v>
      </c>
      <c r="G168" s="68"/>
      <c r="H168" s="19" t="s">
        <v>55</v>
      </c>
      <c r="I168" s="19" t="s">
        <v>13</v>
      </c>
      <c r="J168" s="18" t="s">
        <v>13</v>
      </c>
      <c r="K168" s="17"/>
      <c r="L168" s="5">
        <v>1</v>
      </c>
      <c r="M168" s="5">
        <v>1</v>
      </c>
      <c r="N168" s="5">
        <v>1</v>
      </c>
      <c r="P168" s="5">
        <v>10</v>
      </c>
      <c r="Q168" s="5">
        <v>10</v>
      </c>
      <c r="S168" s="3">
        <v>42201</v>
      </c>
      <c r="T168" s="3">
        <v>8528135</v>
      </c>
      <c r="U168" s="3">
        <v>4250101799</v>
      </c>
    </row>
    <row r="169" spans="1:254" ht="34.5" customHeight="1" x14ac:dyDescent="0.2">
      <c r="A169" s="19">
        <f t="shared" si="3"/>
        <v>109</v>
      </c>
      <c r="B169" s="21" t="s">
        <v>663</v>
      </c>
      <c r="C169" s="21" t="s">
        <v>662</v>
      </c>
      <c r="D169" s="21" t="s">
        <v>661</v>
      </c>
      <c r="E169" s="20">
        <v>44652</v>
      </c>
      <c r="F169" s="19" t="s">
        <v>13</v>
      </c>
      <c r="G169" s="19">
        <v>10</v>
      </c>
      <c r="H169" s="19" t="s">
        <v>13</v>
      </c>
      <c r="I169" s="19" t="s">
        <v>13</v>
      </c>
      <c r="J169" s="18" t="s">
        <v>13</v>
      </c>
      <c r="K169" s="17"/>
      <c r="M169" s="5">
        <v>1</v>
      </c>
      <c r="P169" s="5" t="s">
        <v>13</v>
      </c>
      <c r="Q169" s="5">
        <v>10</v>
      </c>
      <c r="S169" s="3">
        <v>42201</v>
      </c>
      <c r="T169" s="3">
        <v>8528137</v>
      </c>
      <c r="U169" s="3">
        <v>4250101518</v>
      </c>
      <c r="V169" s="16"/>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row>
    <row r="170" spans="1:254" ht="34.5" customHeight="1" x14ac:dyDescent="0.2">
      <c r="A170" s="19">
        <f t="shared" si="3"/>
        <v>110</v>
      </c>
      <c r="B170" s="21" t="s">
        <v>660</v>
      </c>
      <c r="C170" s="21" t="s">
        <v>659</v>
      </c>
      <c r="D170" s="21" t="s">
        <v>112</v>
      </c>
      <c r="E170" s="20">
        <v>41913</v>
      </c>
      <c r="F170" s="19" t="s">
        <v>13</v>
      </c>
      <c r="G170" s="19">
        <v>10</v>
      </c>
      <c r="H170" s="19" t="s">
        <v>13</v>
      </c>
      <c r="I170" s="19" t="s">
        <v>13</v>
      </c>
      <c r="J170" s="18" t="s">
        <v>13</v>
      </c>
      <c r="K170" s="17"/>
      <c r="M170" s="5">
        <v>1</v>
      </c>
      <c r="P170" s="5" t="s">
        <v>13</v>
      </c>
      <c r="Q170" s="5">
        <v>10</v>
      </c>
      <c r="S170" s="3">
        <v>42201</v>
      </c>
      <c r="T170" s="3">
        <v>8528153</v>
      </c>
      <c r="U170" s="3">
        <v>4250100528</v>
      </c>
      <c r="V170" s="16"/>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row>
    <row r="171" spans="1:254" ht="34.5" customHeight="1" x14ac:dyDescent="0.2">
      <c r="A171" s="19">
        <f t="shared" si="3"/>
        <v>111</v>
      </c>
      <c r="B171" s="21" t="s">
        <v>658</v>
      </c>
      <c r="C171" s="21" t="s">
        <v>657</v>
      </c>
      <c r="D171" s="21" t="s">
        <v>655</v>
      </c>
      <c r="E171" s="20">
        <v>42795</v>
      </c>
      <c r="F171" s="19" t="s">
        <v>13</v>
      </c>
      <c r="G171" s="19">
        <v>10</v>
      </c>
      <c r="H171" s="19" t="s">
        <v>55</v>
      </c>
      <c r="I171" s="19" t="s">
        <v>13</v>
      </c>
      <c r="J171" s="18" t="s">
        <v>13</v>
      </c>
      <c r="K171" s="17"/>
      <c r="M171" s="5">
        <v>1</v>
      </c>
      <c r="N171" s="5">
        <v>1</v>
      </c>
      <c r="P171" s="5" t="s">
        <v>13</v>
      </c>
      <c r="Q171" s="5">
        <v>10</v>
      </c>
      <c r="S171" s="3">
        <v>42201</v>
      </c>
      <c r="T171" s="3">
        <v>8528153</v>
      </c>
      <c r="U171" s="3">
        <v>4250100908</v>
      </c>
    </row>
    <row r="172" spans="1:254" ht="34.5" customHeight="1" x14ac:dyDescent="0.2">
      <c r="A172" s="19">
        <f t="shared" si="3"/>
        <v>112</v>
      </c>
      <c r="B172" s="21" t="s">
        <v>1054</v>
      </c>
      <c r="C172" s="21" t="s">
        <v>656</v>
      </c>
      <c r="D172" s="21" t="s">
        <v>655</v>
      </c>
      <c r="E172" s="20">
        <v>43040</v>
      </c>
      <c r="F172" s="67">
        <v>10</v>
      </c>
      <c r="G172" s="68"/>
      <c r="H172" s="19" t="s">
        <v>55</v>
      </c>
      <c r="I172" s="19" t="s">
        <v>13</v>
      </c>
      <c r="J172" s="18" t="s">
        <v>13</v>
      </c>
      <c r="K172" s="17"/>
      <c r="L172" s="5">
        <v>1</v>
      </c>
      <c r="M172" s="5">
        <v>1</v>
      </c>
      <c r="N172" s="5">
        <v>1</v>
      </c>
      <c r="P172" s="5">
        <v>10</v>
      </c>
      <c r="Q172" s="5">
        <v>10</v>
      </c>
      <c r="S172" s="3">
        <v>42201</v>
      </c>
      <c r="T172" s="3">
        <v>8528153</v>
      </c>
      <c r="U172" s="3">
        <v>4250100999</v>
      </c>
    </row>
    <row r="173" spans="1:254" ht="34.5" customHeight="1" x14ac:dyDescent="0.2">
      <c r="A173" s="19">
        <f t="shared" si="3"/>
        <v>113</v>
      </c>
      <c r="B173" s="21" t="s">
        <v>654</v>
      </c>
      <c r="C173" s="21" t="s">
        <v>653</v>
      </c>
      <c r="D173" s="21" t="s">
        <v>652</v>
      </c>
      <c r="E173" s="20">
        <v>45748</v>
      </c>
      <c r="F173" s="67">
        <v>10</v>
      </c>
      <c r="G173" s="68"/>
      <c r="H173" s="19" t="s">
        <v>13</v>
      </c>
      <c r="I173" s="19" t="s">
        <v>13</v>
      </c>
      <c r="J173" s="18" t="s">
        <v>13</v>
      </c>
      <c r="K173" s="17"/>
      <c r="L173" s="5">
        <v>1</v>
      </c>
      <c r="M173" s="5">
        <v>1</v>
      </c>
      <c r="P173" s="5">
        <v>10</v>
      </c>
      <c r="Q173" s="5">
        <v>10</v>
      </c>
      <c r="S173" s="3">
        <v>42201</v>
      </c>
      <c r="T173" s="3">
        <v>8528153</v>
      </c>
      <c r="U173" s="3">
        <v>4250101880</v>
      </c>
      <c r="V173" s="16"/>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row>
    <row r="174" spans="1:254" ht="34.5" customHeight="1" x14ac:dyDescent="0.2">
      <c r="A174" s="19">
        <f t="shared" si="3"/>
        <v>114</v>
      </c>
      <c r="B174" s="21" t="s">
        <v>651</v>
      </c>
      <c r="C174" s="21" t="s">
        <v>650</v>
      </c>
      <c r="D174" s="21" t="s">
        <v>647</v>
      </c>
      <c r="E174" s="20">
        <v>41365</v>
      </c>
      <c r="F174" s="19" t="s">
        <v>13</v>
      </c>
      <c r="G174" s="19">
        <v>10</v>
      </c>
      <c r="H174" s="19" t="s">
        <v>55</v>
      </c>
      <c r="I174" s="19" t="s">
        <v>13</v>
      </c>
      <c r="J174" s="18" t="s">
        <v>13</v>
      </c>
      <c r="K174" s="17"/>
      <c r="M174" s="5">
        <v>1</v>
      </c>
      <c r="N174" s="5">
        <v>1</v>
      </c>
      <c r="P174" s="5" t="s">
        <v>13</v>
      </c>
      <c r="Q174" s="5">
        <v>10</v>
      </c>
      <c r="S174" s="3">
        <v>42201</v>
      </c>
      <c r="T174" s="3">
        <v>8528154</v>
      </c>
      <c r="U174" s="3">
        <v>4250100387</v>
      </c>
      <c r="V174" s="16"/>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row>
    <row r="175" spans="1:254" ht="34.5" customHeight="1" x14ac:dyDescent="0.2">
      <c r="A175" s="19">
        <f t="shared" si="3"/>
        <v>115</v>
      </c>
      <c r="B175" s="21" t="s">
        <v>649</v>
      </c>
      <c r="C175" s="21" t="s">
        <v>648</v>
      </c>
      <c r="D175" s="21" t="s">
        <v>647</v>
      </c>
      <c r="E175" s="20">
        <v>44013</v>
      </c>
      <c r="F175" s="19" t="s">
        <v>13</v>
      </c>
      <c r="G175" s="19">
        <v>10</v>
      </c>
      <c r="H175" s="19" t="s">
        <v>13</v>
      </c>
      <c r="I175" s="19" t="s">
        <v>13</v>
      </c>
      <c r="J175" s="18" t="s">
        <v>13</v>
      </c>
      <c r="K175" s="17"/>
      <c r="M175" s="5">
        <v>1</v>
      </c>
      <c r="P175" s="5" t="s">
        <v>13</v>
      </c>
      <c r="Q175" s="5">
        <v>10</v>
      </c>
      <c r="S175" s="3">
        <v>42201</v>
      </c>
      <c r="T175" s="3">
        <v>8528154</v>
      </c>
      <c r="U175" s="3">
        <v>4250101302</v>
      </c>
      <c r="V175" s="16"/>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row>
    <row r="176" spans="1:254" ht="34.5" customHeight="1" x14ac:dyDescent="0.2">
      <c r="A176" s="19">
        <f t="shared" si="3"/>
        <v>116</v>
      </c>
      <c r="B176" s="21" t="s">
        <v>646</v>
      </c>
      <c r="C176" s="21" t="s">
        <v>645</v>
      </c>
      <c r="D176" s="21" t="s">
        <v>644</v>
      </c>
      <c r="E176" s="20">
        <v>44713</v>
      </c>
      <c r="F176" s="19" t="s">
        <v>13</v>
      </c>
      <c r="G176" s="19">
        <v>10</v>
      </c>
      <c r="H176" s="19" t="s">
        <v>13</v>
      </c>
      <c r="I176" s="19" t="s">
        <v>13</v>
      </c>
      <c r="J176" s="18" t="s">
        <v>13</v>
      </c>
      <c r="K176" s="17"/>
      <c r="M176" s="5">
        <v>1</v>
      </c>
      <c r="P176" s="5" t="s">
        <v>13</v>
      </c>
      <c r="Q176" s="5">
        <v>10</v>
      </c>
      <c r="S176" s="3">
        <v>42201</v>
      </c>
      <c r="T176" s="3">
        <v>8528154</v>
      </c>
      <c r="U176" s="3">
        <v>4250101575</v>
      </c>
    </row>
    <row r="177" spans="1:254" ht="34.5" customHeight="1" x14ac:dyDescent="0.2">
      <c r="A177" s="19">
        <f t="shared" si="3"/>
        <v>117</v>
      </c>
      <c r="B177" s="21" t="s">
        <v>643</v>
      </c>
      <c r="C177" s="21" t="s">
        <v>642</v>
      </c>
      <c r="D177" s="21" t="s">
        <v>639</v>
      </c>
      <c r="E177" s="20">
        <v>41153</v>
      </c>
      <c r="F177" s="19" t="s">
        <v>13</v>
      </c>
      <c r="G177" s="19">
        <v>10</v>
      </c>
      <c r="H177" s="19" t="s">
        <v>55</v>
      </c>
      <c r="I177" s="19" t="s">
        <v>13</v>
      </c>
      <c r="J177" s="18" t="s">
        <v>13</v>
      </c>
      <c r="K177" s="17"/>
      <c r="M177" s="5">
        <v>1</v>
      </c>
      <c r="N177" s="5">
        <v>1</v>
      </c>
      <c r="P177" s="5" t="s">
        <v>13</v>
      </c>
      <c r="Q177" s="5">
        <v>10</v>
      </c>
      <c r="S177" s="3">
        <v>42201</v>
      </c>
      <c r="T177" s="3">
        <v>8528155</v>
      </c>
      <c r="U177" s="3">
        <v>4250100296</v>
      </c>
      <c r="V177" s="16"/>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row>
    <row r="178" spans="1:254" ht="34.5" customHeight="1" x14ac:dyDescent="0.2">
      <c r="A178" s="19">
        <f t="shared" si="3"/>
        <v>118</v>
      </c>
      <c r="B178" s="21" t="s">
        <v>641</v>
      </c>
      <c r="C178" s="21" t="s">
        <v>640</v>
      </c>
      <c r="D178" s="21" t="s">
        <v>639</v>
      </c>
      <c r="E178" s="20">
        <v>42156</v>
      </c>
      <c r="F178" s="67">
        <v>10</v>
      </c>
      <c r="G178" s="68"/>
      <c r="H178" s="19" t="s">
        <v>13</v>
      </c>
      <c r="I178" s="19" t="s">
        <v>13</v>
      </c>
      <c r="J178" s="18" t="s">
        <v>13</v>
      </c>
      <c r="K178" s="17"/>
      <c r="L178" s="5">
        <v>1</v>
      </c>
      <c r="M178" s="5">
        <v>1</v>
      </c>
      <c r="P178" s="5">
        <v>10</v>
      </c>
      <c r="Q178" s="5">
        <v>10</v>
      </c>
      <c r="S178" s="3">
        <v>42201</v>
      </c>
      <c r="T178" s="3">
        <v>8528155</v>
      </c>
      <c r="U178" s="3">
        <v>4250100650</v>
      </c>
      <c r="V178" s="16"/>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row>
    <row r="179" spans="1:254" ht="34.5" customHeight="1" x14ac:dyDescent="0.2">
      <c r="A179" s="19">
        <f t="shared" si="3"/>
        <v>119</v>
      </c>
      <c r="B179" s="21" t="s">
        <v>638</v>
      </c>
      <c r="C179" s="21" t="s">
        <v>637</v>
      </c>
      <c r="D179" s="21" t="s">
        <v>43</v>
      </c>
      <c r="E179" s="20">
        <v>42125</v>
      </c>
      <c r="F179" s="67">
        <v>10</v>
      </c>
      <c r="G179" s="68"/>
      <c r="H179" s="19" t="s">
        <v>13</v>
      </c>
      <c r="I179" s="19" t="s">
        <v>13</v>
      </c>
      <c r="J179" s="18" t="s">
        <v>13</v>
      </c>
      <c r="K179" s="17"/>
      <c r="L179" s="5">
        <v>1</v>
      </c>
      <c r="M179" s="5">
        <v>1</v>
      </c>
      <c r="P179" s="5">
        <v>10</v>
      </c>
      <c r="Q179" s="5">
        <v>10</v>
      </c>
      <c r="S179" s="3">
        <v>42202</v>
      </c>
      <c r="T179" s="3">
        <v>8570011</v>
      </c>
      <c r="U179" s="3">
        <v>4250200351</v>
      </c>
      <c r="V179" s="16"/>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row>
    <row r="180" spans="1:254" ht="34.5" customHeight="1" x14ac:dyDescent="0.2">
      <c r="A180" s="19">
        <f t="shared" si="3"/>
        <v>120</v>
      </c>
      <c r="B180" s="21" t="s">
        <v>636</v>
      </c>
      <c r="C180" s="21" t="s">
        <v>635</v>
      </c>
      <c r="D180" s="21" t="s">
        <v>29</v>
      </c>
      <c r="E180" s="20">
        <v>42430</v>
      </c>
      <c r="F180" s="19" t="s">
        <v>13</v>
      </c>
      <c r="G180" s="19">
        <v>10</v>
      </c>
      <c r="H180" s="19" t="s">
        <v>13</v>
      </c>
      <c r="I180" s="19" t="s">
        <v>13</v>
      </c>
      <c r="J180" s="18" t="s">
        <v>13</v>
      </c>
      <c r="K180" s="17"/>
      <c r="M180" s="5">
        <v>1</v>
      </c>
      <c r="P180" s="5" t="s">
        <v>13</v>
      </c>
      <c r="Q180" s="5">
        <v>10</v>
      </c>
      <c r="S180" s="3">
        <v>42202</v>
      </c>
      <c r="T180" s="3">
        <v>8570017</v>
      </c>
      <c r="U180" s="3">
        <v>4250200419</v>
      </c>
    </row>
    <row r="181" spans="1:254" ht="34.5" customHeight="1" x14ac:dyDescent="0.2">
      <c r="A181" s="19">
        <f t="shared" si="3"/>
        <v>121</v>
      </c>
      <c r="B181" s="21" t="s">
        <v>634</v>
      </c>
      <c r="C181" s="21" t="s">
        <v>633</v>
      </c>
      <c r="D181" s="21" t="s">
        <v>14</v>
      </c>
      <c r="E181" s="20">
        <v>41730</v>
      </c>
      <c r="F181" s="19" t="s">
        <v>13</v>
      </c>
      <c r="G181" s="19">
        <v>10</v>
      </c>
      <c r="H181" s="19" t="s">
        <v>13</v>
      </c>
      <c r="I181" s="19" t="s">
        <v>13</v>
      </c>
      <c r="J181" s="18" t="s">
        <v>13</v>
      </c>
      <c r="K181" s="17"/>
      <c r="M181" s="5">
        <v>1</v>
      </c>
      <c r="P181" s="5" t="s">
        <v>13</v>
      </c>
      <c r="Q181" s="5">
        <v>10</v>
      </c>
      <c r="S181" s="3">
        <v>42202</v>
      </c>
      <c r="T181" s="3">
        <v>8570027</v>
      </c>
      <c r="U181" s="3">
        <v>4250200252</v>
      </c>
      <c r="V181" s="16"/>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row>
    <row r="182" spans="1:254" ht="34.5" customHeight="1" x14ac:dyDescent="0.2">
      <c r="A182" s="19">
        <f t="shared" si="3"/>
        <v>122</v>
      </c>
      <c r="B182" s="21" t="s">
        <v>632</v>
      </c>
      <c r="C182" s="21" t="s">
        <v>631</v>
      </c>
      <c r="D182" s="21" t="s">
        <v>630</v>
      </c>
      <c r="E182" s="20">
        <v>44409</v>
      </c>
      <c r="F182" s="67">
        <v>10</v>
      </c>
      <c r="G182" s="68"/>
      <c r="H182" s="19" t="s">
        <v>13</v>
      </c>
      <c r="I182" s="19" t="s">
        <v>13</v>
      </c>
      <c r="J182" s="18" t="s">
        <v>13</v>
      </c>
      <c r="K182" s="17"/>
      <c r="L182" s="5">
        <v>1</v>
      </c>
      <c r="M182" s="5">
        <v>1</v>
      </c>
      <c r="P182" s="5">
        <v>10</v>
      </c>
      <c r="Q182" s="5">
        <v>10</v>
      </c>
      <c r="S182" s="3">
        <v>42202</v>
      </c>
      <c r="T182" s="3">
        <v>8570027</v>
      </c>
      <c r="U182" s="3">
        <v>4250200807</v>
      </c>
      <c r="V182" s="16"/>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row>
    <row r="183" spans="1:254" ht="34.5" customHeight="1" x14ac:dyDescent="0.2">
      <c r="A183" s="19">
        <f t="shared" si="3"/>
        <v>123</v>
      </c>
      <c r="B183" s="21" t="s">
        <v>629</v>
      </c>
      <c r="C183" s="21" t="s">
        <v>628</v>
      </c>
      <c r="D183" s="21" t="s">
        <v>627</v>
      </c>
      <c r="E183" s="20">
        <v>42461</v>
      </c>
      <c r="F183" s="19" t="s">
        <v>13</v>
      </c>
      <c r="G183" s="19">
        <v>10</v>
      </c>
      <c r="H183" s="19" t="s">
        <v>13</v>
      </c>
      <c r="I183" s="19" t="s">
        <v>13</v>
      </c>
      <c r="J183" s="18" t="s">
        <v>13</v>
      </c>
      <c r="K183" s="17"/>
      <c r="M183" s="5">
        <v>1</v>
      </c>
      <c r="P183" s="5" t="s">
        <v>13</v>
      </c>
      <c r="Q183" s="5">
        <v>10</v>
      </c>
      <c r="S183" s="3">
        <v>42202</v>
      </c>
      <c r="T183" s="3">
        <v>8570040</v>
      </c>
      <c r="U183" s="3">
        <v>4250200435</v>
      </c>
      <c r="V183" s="16"/>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row>
    <row r="184" spans="1:254" ht="34.5" customHeight="1" x14ac:dyDescent="0.2">
      <c r="A184" s="19">
        <f t="shared" si="3"/>
        <v>124</v>
      </c>
      <c r="B184" s="21" t="s">
        <v>626</v>
      </c>
      <c r="C184" s="21" t="s">
        <v>625</v>
      </c>
      <c r="D184" s="21" t="s">
        <v>624</v>
      </c>
      <c r="E184" s="20">
        <v>41000</v>
      </c>
      <c r="F184" s="19">
        <v>10</v>
      </c>
      <c r="G184" s="19" t="s">
        <v>13</v>
      </c>
      <c r="H184" s="19" t="s">
        <v>13</v>
      </c>
      <c r="I184" s="19" t="s">
        <v>13</v>
      </c>
      <c r="J184" s="18" t="s">
        <v>13</v>
      </c>
      <c r="K184" s="17"/>
      <c r="L184" s="5">
        <v>1</v>
      </c>
      <c r="P184" s="5">
        <v>10</v>
      </c>
      <c r="Q184" s="5" t="s">
        <v>1060</v>
      </c>
      <c r="S184" s="3">
        <v>42202</v>
      </c>
      <c r="T184" s="3">
        <v>8570053</v>
      </c>
      <c r="U184" s="3">
        <v>4250200021</v>
      </c>
    </row>
    <row r="185" spans="1:254" ht="34.5" customHeight="1" x14ac:dyDescent="0.2">
      <c r="A185" s="19">
        <f t="shared" si="3"/>
        <v>125</v>
      </c>
      <c r="B185" s="21" t="s">
        <v>623</v>
      </c>
      <c r="C185" s="21" t="s">
        <v>622</v>
      </c>
      <c r="D185" s="21" t="s">
        <v>619</v>
      </c>
      <c r="E185" s="20">
        <v>42248</v>
      </c>
      <c r="F185" s="19" t="s">
        <v>13</v>
      </c>
      <c r="G185" s="19">
        <v>10</v>
      </c>
      <c r="H185" s="19" t="s">
        <v>13</v>
      </c>
      <c r="I185" s="19" t="s">
        <v>13</v>
      </c>
      <c r="J185" s="18" t="s">
        <v>13</v>
      </c>
      <c r="K185" s="17"/>
      <c r="M185" s="5">
        <v>1</v>
      </c>
      <c r="P185" s="5" t="s">
        <v>13</v>
      </c>
      <c r="Q185" s="5">
        <v>10</v>
      </c>
      <c r="S185" s="3">
        <v>42202</v>
      </c>
      <c r="T185" s="3">
        <v>8570053</v>
      </c>
      <c r="U185" s="3">
        <v>4250200377</v>
      </c>
    </row>
    <row r="186" spans="1:254" ht="34.5" customHeight="1" x14ac:dyDescent="0.2">
      <c r="A186" s="19">
        <f t="shared" si="3"/>
        <v>126</v>
      </c>
      <c r="B186" s="21" t="s">
        <v>621</v>
      </c>
      <c r="C186" s="21" t="s">
        <v>620</v>
      </c>
      <c r="D186" s="21" t="s">
        <v>619</v>
      </c>
      <c r="E186" s="20">
        <v>43344</v>
      </c>
      <c r="F186" s="19">
        <v>10</v>
      </c>
      <c r="G186" s="19" t="s">
        <v>13</v>
      </c>
      <c r="H186" s="19" t="s">
        <v>13</v>
      </c>
      <c r="I186" s="19" t="s">
        <v>13</v>
      </c>
      <c r="J186" s="18" t="s">
        <v>13</v>
      </c>
      <c r="K186" s="17"/>
      <c r="L186" s="5">
        <v>1</v>
      </c>
      <c r="P186" s="5">
        <v>10</v>
      </c>
      <c r="Q186" s="5" t="s">
        <v>1060</v>
      </c>
      <c r="S186" s="3">
        <v>42202</v>
      </c>
      <c r="T186" s="3">
        <v>8570053</v>
      </c>
      <c r="U186" s="3">
        <v>4250200666</v>
      </c>
      <c r="V186" s="16"/>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row>
    <row r="187" spans="1:254" ht="34.5" customHeight="1" x14ac:dyDescent="0.2">
      <c r="A187" s="19">
        <f t="shared" si="3"/>
        <v>127</v>
      </c>
      <c r="B187" s="21" t="s">
        <v>618</v>
      </c>
      <c r="C187" s="21" t="s">
        <v>617</v>
      </c>
      <c r="D187" s="21" t="s">
        <v>614</v>
      </c>
      <c r="E187" s="20">
        <v>45017</v>
      </c>
      <c r="F187" s="67">
        <v>10</v>
      </c>
      <c r="G187" s="68"/>
      <c r="H187" s="19" t="s">
        <v>13</v>
      </c>
      <c r="I187" s="19" t="s">
        <v>13</v>
      </c>
      <c r="J187" s="18" t="s">
        <v>13</v>
      </c>
      <c r="K187" s="17"/>
      <c r="L187" s="5">
        <v>1</v>
      </c>
      <c r="M187" s="5">
        <v>1</v>
      </c>
      <c r="P187" s="5">
        <v>10</v>
      </c>
      <c r="Q187" s="5">
        <v>10</v>
      </c>
      <c r="S187" s="3">
        <v>42202</v>
      </c>
      <c r="T187" s="3">
        <v>8570053</v>
      </c>
      <c r="U187" s="3">
        <v>4250200914</v>
      </c>
      <c r="V187" s="16"/>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row>
    <row r="188" spans="1:254" ht="34.5" customHeight="1" x14ac:dyDescent="0.2">
      <c r="A188" s="19">
        <f t="shared" si="3"/>
        <v>128</v>
      </c>
      <c r="B188" s="21" t="s">
        <v>616</v>
      </c>
      <c r="C188" s="21" t="s">
        <v>615</v>
      </c>
      <c r="D188" s="21" t="s">
        <v>614</v>
      </c>
      <c r="E188" s="20">
        <v>45017</v>
      </c>
      <c r="F188" s="67">
        <v>10</v>
      </c>
      <c r="G188" s="68"/>
      <c r="H188" s="19" t="s">
        <v>13</v>
      </c>
      <c r="I188" s="19" t="s">
        <v>13</v>
      </c>
      <c r="J188" s="18" t="s">
        <v>13</v>
      </c>
      <c r="K188" s="17"/>
      <c r="L188" s="5">
        <v>1</v>
      </c>
      <c r="M188" s="5">
        <v>1</v>
      </c>
      <c r="P188" s="5">
        <v>10</v>
      </c>
      <c r="Q188" s="5">
        <v>10</v>
      </c>
      <c r="S188" s="3">
        <v>42202</v>
      </c>
      <c r="T188" s="3">
        <v>8570053</v>
      </c>
      <c r="U188" s="3">
        <v>4250200922</v>
      </c>
      <c r="V188" s="16"/>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row>
    <row r="189" spans="1:254" ht="34.5" customHeight="1" x14ac:dyDescent="0.2">
      <c r="A189" s="19">
        <f t="shared" ref="A189:A252" si="4">ROW($A189)-ROW($A$60)</f>
        <v>129</v>
      </c>
      <c r="B189" s="21" t="s">
        <v>613</v>
      </c>
      <c r="C189" s="21" t="s">
        <v>612</v>
      </c>
      <c r="D189" s="21" t="s">
        <v>611</v>
      </c>
      <c r="E189" s="20">
        <v>43282</v>
      </c>
      <c r="F189" s="19" t="s">
        <v>13</v>
      </c>
      <c r="G189" s="19">
        <v>10</v>
      </c>
      <c r="H189" s="19" t="s">
        <v>13</v>
      </c>
      <c r="I189" s="19" t="s">
        <v>13</v>
      </c>
      <c r="J189" s="18" t="s">
        <v>13</v>
      </c>
      <c r="K189" s="17"/>
      <c r="M189" s="5">
        <v>1</v>
      </c>
      <c r="P189" s="5" t="s">
        <v>13</v>
      </c>
      <c r="Q189" s="5">
        <v>10</v>
      </c>
      <c r="S189" s="3">
        <v>42202</v>
      </c>
      <c r="T189" s="3">
        <v>8570133</v>
      </c>
      <c r="U189" s="3">
        <v>4250200641</v>
      </c>
    </row>
    <row r="190" spans="1:254" ht="34.5" customHeight="1" x14ac:dyDescent="0.2">
      <c r="A190" s="19">
        <f t="shared" si="4"/>
        <v>130</v>
      </c>
      <c r="B190" s="21" t="s">
        <v>610</v>
      </c>
      <c r="C190" s="21" t="s">
        <v>609</v>
      </c>
      <c r="D190" s="21" t="s">
        <v>608</v>
      </c>
      <c r="E190" s="20">
        <v>44743</v>
      </c>
      <c r="F190" s="67">
        <v>10</v>
      </c>
      <c r="G190" s="68"/>
      <c r="H190" s="19" t="s">
        <v>13</v>
      </c>
      <c r="I190" s="19" t="s">
        <v>13</v>
      </c>
      <c r="J190" s="18" t="s">
        <v>13</v>
      </c>
      <c r="K190" s="17"/>
      <c r="L190" s="5">
        <v>1</v>
      </c>
      <c r="M190" s="5">
        <v>1</v>
      </c>
      <c r="P190" s="5">
        <v>10</v>
      </c>
      <c r="Q190" s="5">
        <v>10</v>
      </c>
      <c r="S190" s="3">
        <v>42202</v>
      </c>
      <c r="T190" s="3">
        <v>8570142</v>
      </c>
      <c r="U190" s="3">
        <v>4250200864</v>
      </c>
      <c r="V190" s="16"/>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row>
    <row r="191" spans="1:254" ht="34.5" customHeight="1" x14ac:dyDescent="0.2">
      <c r="A191" s="19">
        <f t="shared" si="4"/>
        <v>131</v>
      </c>
      <c r="B191" s="21" t="s">
        <v>607</v>
      </c>
      <c r="C191" s="21" t="s">
        <v>606</v>
      </c>
      <c r="D191" s="21" t="s">
        <v>605</v>
      </c>
      <c r="E191" s="20">
        <v>45292</v>
      </c>
      <c r="F191" s="19" t="s">
        <v>13</v>
      </c>
      <c r="G191" s="19">
        <v>10</v>
      </c>
      <c r="H191" s="19" t="s">
        <v>13</v>
      </c>
      <c r="I191" s="19" t="s">
        <v>13</v>
      </c>
      <c r="J191" s="18" t="s">
        <v>13</v>
      </c>
      <c r="K191" s="17"/>
      <c r="M191" s="5">
        <v>1</v>
      </c>
      <c r="P191" s="5" t="s">
        <v>13</v>
      </c>
      <c r="Q191" s="5">
        <v>10</v>
      </c>
      <c r="S191" s="3">
        <v>42202</v>
      </c>
      <c r="T191" s="3">
        <v>8570143</v>
      </c>
      <c r="U191" s="3">
        <v>4250200963</v>
      </c>
      <c r="V191" s="16"/>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row>
    <row r="192" spans="1:254" ht="34.5" customHeight="1" x14ac:dyDescent="0.2">
      <c r="A192" s="19">
        <f t="shared" si="4"/>
        <v>132</v>
      </c>
      <c r="B192" s="21" t="s">
        <v>604</v>
      </c>
      <c r="C192" s="21" t="s">
        <v>603</v>
      </c>
      <c r="D192" s="21" t="s">
        <v>43</v>
      </c>
      <c r="E192" s="20">
        <v>42552</v>
      </c>
      <c r="F192" s="67">
        <v>10</v>
      </c>
      <c r="G192" s="68"/>
      <c r="H192" s="19" t="s">
        <v>13</v>
      </c>
      <c r="I192" s="19" t="s">
        <v>13</v>
      </c>
      <c r="J192" s="18" t="s">
        <v>13</v>
      </c>
      <c r="K192" s="17"/>
      <c r="L192" s="5">
        <v>1</v>
      </c>
      <c r="M192" s="5">
        <v>1</v>
      </c>
      <c r="P192" s="5">
        <v>10</v>
      </c>
      <c r="Q192" s="5">
        <v>10</v>
      </c>
      <c r="S192" s="3">
        <v>42202</v>
      </c>
      <c r="T192" s="3">
        <v>8570144</v>
      </c>
      <c r="U192" s="3">
        <v>4250200484</v>
      </c>
      <c r="V192" s="16"/>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row>
    <row r="193" spans="1:254" ht="34.5" customHeight="1" x14ac:dyDescent="0.2">
      <c r="A193" s="19">
        <f t="shared" si="4"/>
        <v>133</v>
      </c>
      <c r="B193" s="21" t="s">
        <v>602</v>
      </c>
      <c r="C193" s="21" t="s">
        <v>601</v>
      </c>
      <c r="D193" s="21" t="s">
        <v>600</v>
      </c>
      <c r="E193" s="20">
        <v>43160</v>
      </c>
      <c r="F193" s="67">
        <v>10</v>
      </c>
      <c r="G193" s="68"/>
      <c r="H193" s="19" t="s">
        <v>55</v>
      </c>
      <c r="I193" s="19" t="s">
        <v>13</v>
      </c>
      <c r="J193" s="18" t="s">
        <v>13</v>
      </c>
      <c r="K193" s="17"/>
      <c r="L193" s="5">
        <v>1</v>
      </c>
      <c r="M193" s="5">
        <v>1</v>
      </c>
      <c r="N193" s="5">
        <v>1</v>
      </c>
      <c r="P193" s="5">
        <v>10</v>
      </c>
      <c r="Q193" s="5">
        <v>10</v>
      </c>
      <c r="S193" s="3">
        <v>42202</v>
      </c>
      <c r="T193" s="3">
        <v>8570802</v>
      </c>
      <c r="U193" s="3">
        <v>4250200625</v>
      </c>
    </row>
    <row r="194" spans="1:254" ht="34.5" customHeight="1" x14ac:dyDescent="0.2">
      <c r="A194" s="19">
        <f t="shared" si="4"/>
        <v>134</v>
      </c>
      <c r="B194" s="21" t="s">
        <v>599</v>
      </c>
      <c r="C194" s="21" t="s">
        <v>598</v>
      </c>
      <c r="D194" s="21" t="s">
        <v>43</v>
      </c>
      <c r="E194" s="20">
        <v>45108</v>
      </c>
      <c r="F194" s="67">
        <v>10</v>
      </c>
      <c r="G194" s="68"/>
      <c r="H194" s="19" t="s">
        <v>13</v>
      </c>
      <c r="I194" s="19" t="s">
        <v>13</v>
      </c>
      <c r="J194" s="18" t="s">
        <v>13</v>
      </c>
      <c r="K194" s="17"/>
      <c r="L194" s="5">
        <v>1</v>
      </c>
      <c r="M194" s="5">
        <v>1</v>
      </c>
      <c r="P194" s="5">
        <v>10</v>
      </c>
      <c r="Q194" s="5">
        <v>10</v>
      </c>
      <c r="S194" s="3">
        <v>42202</v>
      </c>
      <c r="T194" s="3">
        <v>8570833</v>
      </c>
      <c r="U194" s="3">
        <v>4250200930</v>
      </c>
      <c r="V194" s="16"/>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row>
    <row r="195" spans="1:254" ht="34.5" customHeight="1" x14ac:dyDescent="0.2">
      <c r="A195" s="19">
        <f t="shared" si="4"/>
        <v>135</v>
      </c>
      <c r="B195" s="21" t="s">
        <v>597</v>
      </c>
      <c r="C195" s="21" t="s">
        <v>596</v>
      </c>
      <c r="D195" s="21" t="s">
        <v>14</v>
      </c>
      <c r="E195" s="20">
        <v>42248</v>
      </c>
      <c r="F195" s="19" t="s">
        <v>13</v>
      </c>
      <c r="G195" s="19">
        <v>10</v>
      </c>
      <c r="H195" s="19" t="s">
        <v>13</v>
      </c>
      <c r="I195" s="19" t="s">
        <v>13</v>
      </c>
      <c r="J195" s="18" t="s">
        <v>13</v>
      </c>
      <c r="K195" s="17"/>
      <c r="M195" s="5">
        <v>1</v>
      </c>
      <c r="P195" s="5" t="s">
        <v>13</v>
      </c>
      <c r="Q195" s="5">
        <v>10</v>
      </c>
      <c r="S195" s="3">
        <v>42202</v>
      </c>
      <c r="T195" s="3">
        <v>8570834</v>
      </c>
      <c r="U195" s="3">
        <v>4250200369</v>
      </c>
      <c r="V195" s="16"/>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row>
    <row r="196" spans="1:254" ht="34.5" customHeight="1" x14ac:dyDescent="0.2">
      <c r="A196" s="19">
        <f t="shared" si="4"/>
        <v>136</v>
      </c>
      <c r="B196" s="21" t="s">
        <v>595</v>
      </c>
      <c r="C196" s="21" t="s">
        <v>594</v>
      </c>
      <c r="D196" s="21" t="s">
        <v>14</v>
      </c>
      <c r="E196" s="20">
        <v>42552</v>
      </c>
      <c r="F196" s="19" t="s">
        <v>13</v>
      </c>
      <c r="G196" s="19">
        <v>10</v>
      </c>
      <c r="H196" s="19" t="s">
        <v>13</v>
      </c>
      <c r="I196" s="19" t="s">
        <v>13</v>
      </c>
      <c r="J196" s="18" t="s">
        <v>13</v>
      </c>
      <c r="K196" s="17"/>
      <c r="M196" s="5">
        <v>1</v>
      </c>
      <c r="P196" s="5" t="s">
        <v>13</v>
      </c>
      <c r="Q196" s="5">
        <v>10</v>
      </c>
      <c r="S196" s="3">
        <v>42202</v>
      </c>
      <c r="T196" s="3">
        <v>8570834</v>
      </c>
      <c r="U196" s="3">
        <v>4250200492</v>
      </c>
      <c r="V196" s="16"/>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row>
    <row r="197" spans="1:254" ht="34.5" customHeight="1" x14ac:dyDescent="0.2">
      <c r="A197" s="19">
        <f t="shared" si="4"/>
        <v>137</v>
      </c>
      <c r="B197" s="21" t="s">
        <v>593</v>
      </c>
      <c r="C197" s="21" t="s">
        <v>592</v>
      </c>
      <c r="D197" s="21" t="s">
        <v>522</v>
      </c>
      <c r="E197" s="20">
        <v>43891</v>
      </c>
      <c r="F197" s="67">
        <v>10</v>
      </c>
      <c r="G197" s="68"/>
      <c r="H197" s="19" t="s">
        <v>55</v>
      </c>
      <c r="I197" s="19" t="s">
        <v>13</v>
      </c>
      <c r="J197" s="18" t="s">
        <v>13</v>
      </c>
      <c r="K197" s="17"/>
      <c r="L197" s="5">
        <v>1</v>
      </c>
      <c r="M197" s="5">
        <v>1</v>
      </c>
      <c r="N197" s="5">
        <v>1</v>
      </c>
      <c r="P197" s="5">
        <v>10</v>
      </c>
      <c r="Q197" s="5">
        <v>10</v>
      </c>
      <c r="S197" s="3">
        <v>42202</v>
      </c>
      <c r="T197" s="3">
        <v>8570877</v>
      </c>
      <c r="U197" s="3">
        <v>4250200732</v>
      </c>
    </row>
    <row r="198" spans="1:254" ht="34.5" customHeight="1" x14ac:dyDescent="0.2">
      <c r="A198" s="19">
        <f t="shared" si="4"/>
        <v>138</v>
      </c>
      <c r="B198" s="21" t="s">
        <v>591</v>
      </c>
      <c r="C198" s="21" t="s">
        <v>590</v>
      </c>
      <c r="D198" s="21" t="s">
        <v>43</v>
      </c>
      <c r="E198" s="20">
        <v>44228</v>
      </c>
      <c r="F198" s="67">
        <v>10</v>
      </c>
      <c r="G198" s="68"/>
      <c r="H198" s="19" t="s">
        <v>13</v>
      </c>
      <c r="I198" s="19" t="s">
        <v>13</v>
      </c>
      <c r="J198" s="18" t="s">
        <v>13</v>
      </c>
      <c r="K198" s="17"/>
      <c r="L198" s="5">
        <v>1</v>
      </c>
      <c r="M198" s="5">
        <v>1</v>
      </c>
      <c r="P198" s="5">
        <v>10</v>
      </c>
      <c r="Q198" s="5">
        <v>10</v>
      </c>
      <c r="S198" s="3">
        <v>42202</v>
      </c>
      <c r="T198" s="3">
        <v>8571151</v>
      </c>
      <c r="U198" s="3">
        <v>4250200799</v>
      </c>
    </row>
    <row r="199" spans="1:254" ht="34.5" customHeight="1" x14ac:dyDescent="0.2">
      <c r="A199" s="19">
        <f t="shared" si="4"/>
        <v>139</v>
      </c>
      <c r="B199" s="21" t="s">
        <v>589</v>
      </c>
      <c r="C199" s="21" t="s">
        <v>588</v>
      </c>
      <c r="D199" s="21" t="s">
        <v>29</v>
      </c>
      <c r="E199" s="20">
        <v>41671</v>
      </c>
      <c r="F199" s="19" t="s">
        <v>13</v>
      </c>
      <c r="G199" s="19">
        <v>10</v>
      </c>
      <c r="H199" s="19" t="s">
        <v>13</v>
      </c>
      <c r="I199" s="19" t="s">
        <v>13</v>
      </c>
      <c r="J199" s="18" t="s">
        <v>13</v>
      </c>
      <c r="K199" s="17"/>
      <c r="M199" s="5">
        <v>1</v>
      </c>
      <c r="P199" s="5" t="s">
        <v>13</v>
      </c>
      <c r="Q199" s="5">
        <v>10</v>
      </c>
      <c r="S199" s="3">
        <v>42202</v>
      </c>
      <c r="T199" s="3">
        <v>8571164</v>
      </c>
      <c r="U199" s="3">
        <v>4250200229</v>
      </c>
      <c r="V199" s="16"/>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row>
    <row r="200" spans="1:254" ht="34.5" customHeight="1" x14ac:dyDescent="0.2">
      <c r="A200" s="19">
        <f t="shared" si="4"/>
        <v>140</v>
      </c>
      <c r="B200" s="21" t="s">
        <v>587</v>
      </c>
      <c r="C200" s="21" t="s">
        <v>586</v>
      </c>
      <c r="D200" s="21" t="s">
        <v>581</v>
      </c>
      <c r="E200" s="20">
        <v>42583</v>
      </c>
      <c r="F200" s="19" t="s">
        <v>13</v>
      </c>
      <c r="G200" s="19">
        <v>10</v>
      </c>
      <c r="H200" s="19" t="s">
        <v>13</v>
      </c>
      <c r="I200" s="19" t="s">
        <v>13</v>
      </c>
      <c r="J200" s="18" t="s">
        <v>13</v>
      </c>
      <c r="K200" s="17"/>
      <c r="M200" s="5">
        <v>1</v>
      </c>
      <c r="P200" s="5" t="s">
        <v>13</v>
      </c>
      <c r="Q200" s="5">
        <v>10</v>
      </c>
      <c r="S200" s="3">
        <v>42202</v>
      </c>
      <c r="T200" s="3">
        <v>8571166</v>
      </c>
      <c r="U200" s="3">
        <v>4250200500</v>
      </c>
      <c r="V200" s="16"/>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row>
    <row r="201" spans="1:254" ht="34.5" customHeight="1" x14ac:dyDescent="0.2">
      <c r="A201" s="19">
        <f t="shared" si="4"/>
        <v>141</v>
      </c>
      <c r="B201" s="21" t="s">
        <v>585</v>
      </c>
      <c r="C201" s="21" t="s">
        <v>584</v>
      </c>
      <c r="D201" s="21" t="s">
        <v>581</v>
      </c>
      <c r="E201" s="20">
        <v>42614</v>
      </c>
      <c r="F201" s="67">
        <v>10</v>
      </c>
      <c r="G201" s="68"/>
      <c r="H201" s="19" t="s">
        <v>13</v>
      </c>
      <c r="I201" s="19" t="s">
        <v>13</v>
      </c>
      <c r="J201" s="18" t="s">
        <v>13</v>
      </c>
      <c r="K201" s="17"/>
      <c r="L201" s="5">
        <v>1</v>
      </c>
      <c r="M201" s="5">
        <v>1</v>
      </c>
      <c r="P201" s="5">
        <v>10</v>
      </c>
      <c r="Q201" s="5">
        <v>10</v>
      </c>
      <c r="S201" s="3">
        <v>42202</v>
      </c>
      <c r="T201" s="3">
        <v>8571166</v>
      </c>
      <c r="U201" s="3">
        <v>4250200518</v>
      </c>
      <c r="V201" s="16"/>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row>
    <row r="202" spans="1:254" ht="34.5" customHeight="1" x14ac:dyDescent="0.2">
      <c r="A202" s="19">
        <f t="shared" si="4"/>
        <v>142</v>
      </c>
      <c r="B202" s="21" t="s">
        <v>583</v>
      </c>
      <c r="C202" s="21" t="s">
        <v>582</v>
      </c>
      <c r="D202" s="21" t="s">
        <v>581</v>
      </c>
      <c r="E202" s="20">
        <v>42644</v>
      </c>
      <c r="F202" s="67">
        <v>10</v>
      </c>
      <c r="G202" s="68"/>
      <c r="H202" s="19" t="s">
        <v>13</v>
      </c>
      <c r="I202" s="19" t="s">
        <v>13</v>
      </c>
      <c r="J202" s="18" t="s">
        <v>13</v>
      </c>
      <c r="K202" s="17"/>
      <c r="L202" s="5">
        <v>1</v>
      </c>
      <c r="M202" s="5">
        <v>1</v>
      </c>
      <c r="P202" s="5">
        <v>10</v>
      </c>
      <c r="Q202" s="5">
        <v>10</v>
      </c>
      <c r="S202" s="3">
        <v>42202</v>
      </c>
      <c r="T202" s="3">
        <v>8571166</v>
      </c>
      <c r="U202" s="3">
        <v>4250200534</v>
      </c>
    </row>
    <row r="203" spans="1:254" ht="34.5" customHeight="1" x14ac:dyDescent="0.2">
      <c r="A203" s="19">
        <f t="shared" si="4"/>
        <v>143</v>
      </c>
      <c r="B203" s="21" t="s">
        <v>580</v>
      </c>
      <c r="C203" s="21" t="s">
        <v>579</v>
      </c>
      <c r="D203" s="21" t="s">
        <v>544</v>
      </c>
      <c r="E203" s="20">
        <v>44652</v>
      </c>
      <c r="F203" s="67">
        <v>10</v>
      </c>
      <c r="G203" s="68"/>
      <c r="H203" s="19" t="s">
        <v>13</v>
      </c>
      <c r="I203" s="19" t="s">
        <v>13</v>
      </c>
      <c r="J203" s="18" t="s">
        <v>13</v>
      </c>
      <c r="K203" s="17"/>
      <c r="L203" s="5">
        <v>1</v>
      </c>
      <c r="M203" s="5">
        <v>1</v>
      </c>
      <c r="P203" s="5">
        <v>10</v>
      </c>
      <c r="Q203" s="5">
        <v>10</v>
      </c>
      <c r="S203" s="3">
        <v>42202</v>
      </c>
      <c r="T203" s="3">
        <v>8571166</v>
      </c>
      <c r="U203" s="3">
        <v>4250200849</v>
      </c>
      <c r="V203" s="16"/>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row>
    <row r="204" spans="1:254" ht="34.5" customHeight="1" x14ac:dyDescent="0.2">
      <c r="A204" s="19">
        <f t="shared" si="4"/>
        <v>144</v>
      </c>
      <c r="B204" s="21" t="s">
        <v>578</v>
      </c>
      <c r="C204" s="21" t="s">
        <v>577</v>
      </c>
      <c r="D204" s="21" t="s">
        <v>576</v>
      </c>
      <c r="E204" s="20">
        <v>43739</v>
      </c>
      <c r="F204" s="19" t="s">
        <v>13</v>
      </c>
      <c r="G204" s="19">
        <v>10</v>
      </c>
      <c r="H204" s="19" t="s">
        <v>13</v>
      </c>
      <c r="I204" s="19" t="s">
        <v>13</v>
      </c>
      <c r="J204" s="18" t="s">
        <v>13</v>
      </c>
      <c r="K204" s="17"/>
      <c r="M204" s="5">
        <v>1</v>
      </c>
      <c r="P204" s="5" t="s">
        <v>13</v>
      </c>
      <c r="Q204" s="5">
        <v>10</v>
      </c>
      <c r="S204" s="3">
        <v>42202</v>
      </c>
      <c r="T204" s="3">
        <v>8571174</v>
      </c>
      <c r="U204" s="3">
        <v>4250200724</v>
      </c>
      <c r="V204" s="16"/>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row>
    <row r="205" spans="1:254" ht="34.5" customHeight="1" x14ac:dyDescent="0.2">
      <c r="A205" s="19">
        <f t="shared" si="4"/>
        <v>145</v>
      </c>
      <c r="B205" s="21" t="s">
        <v>575</v>
      </c>
      <c r="C205" s="21" t="s">
        <v>574</v>
      </c>
      <c r="D205" s="21" t="s">
        <v>37</v>
      </c>
      <c r="E205" s="20">
        <v>44986</v>
      </c>
      <c r="F205" s="67">
        <v>10</v>
      </c>
      <c r="G205" s="68"/>
      <c r="H205" s="19" t="s">
        <v>13</v>
      </c>
      <c r="I205" s="19" t="s">
        <v>13</v>
      </c>
      <c r="J205" s="18" t="s">
        <v>13</v>
      </c>
      <c r="K205" s="17"/>
      <c r="L205" s="5">
        <v>1</v>
      </c>
      <c r="M205" s="5">
        <v>1</v>
      </c>
      <c r="P205" s="5">
        <v>10</v>
      </c>
      <c r="Q205" s="5">
        <v>10</v>
      </c>
      <c r="S205" s="3">
        <v>42202</v>
      </c>
      <c r="T205" s="3">
        <v>8571174</v>
      </c>
      <c r="U205" s="3">
        <v>4250200898</v>
      </c>
      <c r="V205" s="16"/>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row>
    <row r="206" spans="1:254" ht="34.5" customHeight="1" x14ac:dyDescent="0.2">
      <c r="A206" s="19">
        <f t="shared" si="4"/>
        <v>146</v>
      </c>
      <c r="B206" s="21" t="s">
        <v>573</v>
      </c>
      <c r="C206" s="21" t="s">
        <v>572</v>
      </c>
      <c r="D206" s="21" t="s">
        <v>37</v>
      </c>
      <c r="E206" s="20">
        <v>42705</v>
      </c>
      <c r="F206" s="67">
        <v>10</v>
      </c>
      <c r="G206" s="68"/>
      <c r="H206" s="19" t="s">
        <v>13</v>
      </c>
      <c r="I206" s="19" t="s">
        <v>13</v>
      </c>
      <c r="J206" s="18" t="s">
        <v>13</v>
      </c>
      <c r="K206" s="17"/>
      <c r="L206" s="5">
        <v>1</v>
      </c>
      <c r="M206" s="5">
        <v>1</v>
      </c>
      <c r="P206" s="5">
        <v>10</v>
      </c>
      <c r="Q206" s="5">
        <v>10</v>
      </c>
      <c r="S206" s="3">
        <v>42202</v>
      </c>
      <c r="T206" s="3">
        <v>8571175</v>
      </c>
      <c r="U206" s="3">
        <v>4250200559</v>
      </c>
    </row>
    <row r="207" spans="1:254" ht="34.5" customHeight="1" x14ac:dyDescent="0.2">
      <c r="A207" s="19">
        <f t="shared" si="4"/>
        <v>147</v>
      </c>
      <c r="B207" s="21" t="s">
        <v>571</v>
      </c>
      <c r="C207" s="21" t="s">
        <v>570</v>
      </c>
      <c r="D207" s="21" t="s">
        <v>37</v>
      </c>
      <c r="E207" s="20">
        <v>44044</v>
      </c>
      <c r="F207" s="19" t="s">
        <v>13</v>
      </c>
      <c r="G207" s="19">
        <v>10</v>
      </c>
      <c r="H207" s="19" t="s">
        <v>13</v>
      </c>
      <c r="I207" s="19" t="s">
        <v>13</v>
      </c>
      <c r="J207" s="18" t="s">
        <v>13</v>
      </c>
      <c r="K207" s="17"/>
      <c r="M207" s="5">
        <v>1</v>
      </c>
      <c r="P207" s="5" t="s">
        <v>13</v>
      </c>
      <c r="Q207" s="5">
        <v>10</v>
      </c>
      <c r="S207" s="3">
        <v>42202</v>
      </c>
      <c r="T207" s="3">
        <v>8571175</v>
      </c>
      <c r="U207" s="3">
        <v>4250200765</v>
      </c>
      <c r="V207" s="16"/>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row>
    <row r="208" spans="1:254" ht="34.5" customHeight="1" x14ac:dyDescent="0.2">
      <c r="A208" s="19">
        <f t="shared" si="4"/>
        <v>148</v>
      </c>
      <c r="B208" s="21" t="s">
        <v>569</v>
      </c>
      <c r="C208" s="21" t="s">
        <v>568</v>
      </c>
      <c r="D208" s="21" t="s">
        <v>567</v>
      </c>
      <c r="E208" s="20">
        <v>43191</v>
      </c>
      <c r="F208" s="19" t="s">
        <v>13</v>
      </c>
      <c r="G208" s="19">
        <v>10</v>
      </c>
      <c r="H208" s="19" t="s">
        <v>13</v>
      </c>
      <c r="I208" s="19" t="s">
        <v>13</v>
      </c>
      <c r="J208" s="18" t="s">
        <v>13</v>
      </c>
      <c r="K208" s="17"/>
      <c r="M208" s="5">
        <v>1</v>
      </c>
      <c r="P208" s="5" t="s">
        <v>13</v>
      </c>
      <c r="Q208" s="5">
        <v>10</v>
      </c>
      <c r="S208" s="3">
        <v>42202</v>
      </c>
      <c r="T208" s="3">
        <v>8580908</v>
      </c>
      <c r="U208" s="3">
        <v>4250200633</v>
      </c>
      <c r="V208" s="16"/>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row>
    <row r="209" spans="1:254" ht="34.5" customHeight="1" x14ac:dyDescent="0.2">
      <c r="A209" s="19">
        <f t="shared" si="4"/>
        <v>149</v>
      </c>
      <c r="B209" s="21" t="s">
        <v>566</v>
      </c>
      <c r="C209" s="21" t="s">
        <v>565</v>
      </c>
      <c r="D209" s="21" t="s">
        <v>43</v>
      </c>
      <c r="E209" s="20">
        <v>42095</v>
      </c>
      <c r="F209" s="67">
        <v>10</v>
      </c>
      <c r="G209" s="68"/>
      <c r="H209" s="19" t="s">
        <v>13</v>
      </c>
      <c r="I209" s="19" t="s">
        <v>13</v>
      </c>
      <c r="J209" s="18" t="s">
        <v>13</v>
      </c>
      <c r="K209" s="17"/>
      <c r="L209" s="5">
        <v>1</v>
      </c>
      <c r="M209" s="5">
        <v>1</v>
      </c>
      <c r="P209" s="5">
        <v>10</v>
      </c>
      <c r="Q209" s="5">
        <v>10</v>
      </c>
      <c r="S209" s="3">
        <v>42202</v>
      </c>
      <c r="T209" s="3">
        <v>8580915</v>
      </c>
      <c r="U209" s="3">
        <v>4250200344</v>
      </c>
      <c r="V209" s="16"/>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row>
    <row r="210" spans="1:254" ht="34.5" customHeight="1" x14ac:dyDescent="0.2">
      <c r="A210" s="19">
        <f t="shared" si="4"/>
        <v>150</v>
      </c>
      <c r="B210" s="21" t="s">
        <v>564</v>
      </c>
      <c r="C210" s="21" t="s">
        <v>563</v>
      </c>
      <c r="D210" s="21" t="s">
        <v>560</v>
      </c>
      <c r="E210" s="20">
        <v>44743</v>
      </c>
      <c r="F210" s="19" t="s">
        <v>13</v>
      </c>
      <c r="G210" s="19">
        <v>10</v>
      </c>
      <c r="H210" s="19" t="s">
        <v>13</v>
      </c>
      <c r="I210" s="19" t="s">
        <v>13</v>
      </c>
      <c r="J210" s="18" t="s">
        <v>13</v>
      </c>
      <c r="K210" s="17"/>
      <c r="M210" s="5">
        <v>1</v>
      </c>
      <c r="P210" s="5" t="s">
        <v>13</v>
      </c>
      <c r="Q210" s="5">
        <v>10</v>
      </c>
      <c r="S210" s="3">
        <v>42202</v>
      </c>
      <c r="T210" s="3">
        <v>8580916</v>
      </c>
      <c r="U210" s="3">
        <v>4250200856</v>
      </c>
    </row>
    <row r="211" spans="1:254" ht="34.5" customHeight="1" x14ac:dyDescent="0.2">
      <c r="A211" s="19">
        <f t="shared" si="4"/>
        <v>151</v>
      </c>
      <c r="B211" s="21" t="s">
        <v>562</v>
      </c>
      <c r="C211" s="21" t="s">
        <v>561</v>
      </c>
      <c r="D211" s="21" t="s">
        <v>560</v>
      </c>
      <c r="E211" s="20">
        <v>45231</v>
      </c>
      <c r="F211" s="19" t="s">
        <v>13</v>
      </c>
      <c r="G211" s="19">
        <v>10</v>
      </c>
      <c r="H211" s="19" t="s">
        <v>13</v>
      </c>
      <c r="I211" s="19" t="s">
        <v>13</v>
      </c>
      <c r="J211" s="18" t="s">
        <v>13</v>
      </c>
      <c r="K211" s="17"/>
      <c r="M211" s="5">
        <v>1</v>
      </c>
      <c r="P211" s="5" t="s">
        <v>13</v>
      </c>
      <c r="Q211" s="5">
        <v>10</v>
      </c>
      <c r="S211" s="3">
        <v>42202</v>
      </c>
      <c r="T211" s="3">
        <v>8580916</v>
      </c>
      <c r="U211" s="3">
        <v>4250200948</v>
      </c>
    </row>
    <row r="212" spans="1:254" ht="34.5" customHeight="1" x14ac:dyDescent="0.2">
      <c r="A212" s="19">
        <f t="shared" si="4"/>
        <v>152</v>
      </c>
      <c r="B212" s="21" t="s">
        <v>559</v>
      </c>
      <c r="C212" s="21" t="s">
        <v>558</v>
      </c>
      <c r="D212" s="21" t="s">
        <v>557</v>
      </c>
      <c r="E212" s="20">
        <v>43962</v>
      </c>
      <c r="F212" s="19" t="s">
        <v>13</v>
      </c>
      <c r="G212" s="19">
        <v>10</v>
      </c>
      <c r="H212" s="19" t="s">
        <v>13</v>
      </c>
      <c r="I212" s="19" t="s">
        <v>13</v>
      </c>
      <c r="J212" s="18" t="s">
        <v>13</v>
      </c>
      <c r="K212" s="17"/>
      <c r="M212" s="5">
        <v>1</v>
      </c>
      <c r="P212" s="5" t="s">
        <v>13</v>
      </c>
      <c r="Q212" s="5">
        <v>10</v>
      </c>
      <c r="S212" s="3">
        <v>42202</v>
      </c>
      <c r="T212" s="3">
        <v>8580918</v>
      </c>
      <c r="U212" s="3">
        <v>4250200757</v>
      </c>
      <c r="V212" s="16"/>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row>
    <row r="213" spans="1:254" ht="34.5" customHeight="1" x14ac:dyDescent="0.2">
      <c r="A213" s="19">
        <f t="shared" si="4"/>
        <v>153</v>
      </c>
      <c r="B213" s="21" t="s">
        <v>556</v>
      </c>
      <c r="C213" s="21" t="s">
        <v>555</v>
      </c>
      <c r="D213" s="21" t="s">
        <v>554</v>
      </c>
      <c r="E213" s="20">
        <v>45931</v>
      </c>
      <c r="F213" s="67">
        <v>40</v>
      </c>
      <c r="G213" s="68"/>
      <c r="H213" s="19" t="s">
        <v>13</v>
      </c>
      <c r="I213" s="19" t="s">
        <v>13</v>
      </c>
      <c r="J213" s="18" t="s">
        <v>55</v>
      </c>
      <c r="K213" s="17"/>
      <c r="L213" s="5">
        <v>1</v>
      </c>
      <c r="M213" s="5">
        <v>1</v>
      </c>
      <c r="P213" s="5">
        <v>40</v>
      </c>
      <c r="Q213" s="5">
        <v>40</v>
      </c>
      <c r="R213" s="4">
        <v>1</v>
      </c>
      <c r="S213" s="3">
        <v>42202</v>
      </c>
      <c r="T213" s="3">
        <v>8580918</v>
      </c>
      <c r="U213" s="3">
        <v>4250200997</v>
      </c>
      <c r="V213" s="16"/>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row>
    <row r="214" spans="1:254" ht="34.5" customHeight="1" x14ac:dyDescent="0.2">
      <c r="A214" s="19">
        <f t="shared" si="4"/>
        <v>154</v>
      </c>
      <c r="B214" s="21" t="s">
        <v>553</v>
      </c>
      <c r="C214" s="21" t="s">
        <v>552</v>
      </c>
      <c r="D214" s="21" t="s">
        <v>551</v>
      </c>
      <c r="E214" s="20">
        <v>43405</v>
      </c>
      <c r="F214" s="67">
        <v>10</v>
      </c>
      <c r="G214" s="68"/>
      <c r="H214" s="19" t="s">
        <v>55</v>
      </c>
      <c r="I214" s="19" t="s">
        <v>55</v>
      </c>
      <c r="J214" s="18" t="s">
        <v>13</v>
      </c>
      <c r="K214" s="17"/>
      <c r="L214" s="5">
        <v>1</v>
      </c>
      <c r="M214" s="5">
        <v>1</v>
      </c>
      <c r="N214" s="5">
        <v>1</v>
      </c>
      <c r="O214" s="5">
        <v>1</v>
      </c>
      <c r="P214" s="5">
        <v>10</v>
      </c>
      <c r="Q214" s="5">
        <v>10</v>
      </c>
      <c r="S214" s="3">
        <v>42202</v>
      </c>
      <c r="T214" s="3">
        <v>8593151</v>
      </c>
      <c r="U214" s="3">
        <v>4250200682</v>
      </c>
      <c r="V214" s="16"/>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row>
    <row r="215" spans="1:254" ht="34.5" customHeight="1" x14ac:dyDescent="0.2">
      <c r="A215" s="19">
        <f t="shared" si="4"/>
        <v>155</v>
      </c>
      <c r="B215" s="21" t="s">
        <v>550</v>
      </c>
      <c r="C215" s="21" t="s">
        <v>549</v>
      </c>
      <c r="D215" s="21" t="s">
        <v>541</v>
      </c>
      <c r="E215" s="20">
        <v>42461</v>
      </c>
      <c r="F215" s="19" t="s">
        <v>13</v>
      </c>
      <c r="G215" s="19">
        <v>10</v>
      </c>
      <c r="H215" s="19" t="s">
        <v>13</v>
      </c>
      <c r="I215" s="19" t="s">
        <v>13</v>
      </c>
      <c r="J215" s="18" t="s">
        <v>13</v>
      </c>
      <c r="K215" s="17"/>
      <c r="M215" s="5">
        <v>1</v>
      </c>
      <c r="P215" s="5" t="s">
        <v>13</v>
      </c>
      <c r="Q215" s="5">
        <v>10</v>
      </c>
      <c r="S215" s="3">
        <v>42202</v>
      </c>
      <c r="T215" s="3">
        <v>8593203</v>
      </c>
      <c r="U215" s="3">
        <v>4250200443</v>
      </c>
    </row>
    <row r="216" spans="1:254" ht="34.5" customHeight="1" x14ac:dyDescent="0.2">
      <c r="A216" s="19">
        <f t="shared" si="4"/>
        <v>156</v>
      </c>
      <c r="B216" s="21" t="s">
        <v>548</v>
      </c>
      <c r="C216" s="21" t="s">
        <v>547</v>
      </c>
      <c r="D216" s="21" t="s">
        <v>541</v>
      </c>
      <c r="E216" s="20">
        <v>41944</v>
      </c>
      <c r="F216" s="19" t="s">
        <v>13</v>
      </c>
      <c r="G216" s="19">
        <v>10</v>
      </c>
      <c r="H216" s="19" t="s">
        <v>13</v>
      </c>
      <c r="I216" s="19" t="s">
        <v>13</v>
      </c>
      <c r="J216" s="18" t="s">
        <v>13</v>
      </c>
      <c r="K216" s="17"/>
      <c r="M216" s="5">
        <v>1</v>
      </c>
      <c r="P216" s="5" t="s">
        <v>13</v>
      </c>
      <c r="Q216" s="5">
        <v>10</v>
      </c>
      <c r="S216" s="3">
        <v>42202</v>
      </c>
      <c r="T216" s="3">
        <v>8593211</v>
      </c>
      <c r="U216" s="3">
        <v>4250200310</v>
      </c>
      <c r="V216" s="16"/>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row>
    <row r="217" spans="1:254" ht="34.5" customHeight="1" x14ac:dyDescent="0.2">
      <c r="A217" s="19">
        <f t="shared" si="4"/>
        <v>157</v>
      </c>
      <c r="B217" s="21" t="s">
        <v>546</v>
      </c>
      <c r="C217" s="21" t="s">
        <v>545</v>
      </c>
      <c r="D217" s="21" t="s">
        <v>544</v>
      </c>
      <c r="E217" s="20">
        <v>42856</v>
      </c>
      <c r="F217" s="67">
        <v>10</v>
      </c>
      <c r="G217" s="68"/>
      <c r="H217" s="19" t="s">
        <v>13</v>
      </c>
      <c r="I217" s="19" t="s">
        <v>13</v>
      </c>
      <c r="J217" s="18" t="s">
        <v>13</v>
      </c>
      <c r="K217" s="17"/>
      <c r="L217" s="5">
        <v>1</v>
      </c>
      <c r="M217" s="5">
        <v>1</v>
      </c>
      <c r="P217" s="5">
        <v>10</v>
      </c>
      <c r="Q217" s="5">
        <v>10</v>
      </c>
      <c r="S217" s="3">
        <v>42202</v>
      </c>
      <c r="T217" s="3">
        <v>8593213</v>
      </c>
      <c r="U217" s="3">
        <v>4250200575</v>
      </c>
      <c r="V217" s="16"/>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row>
    <row r="218" spans="1:254" ht="34.5" customHeight="1" x14ac:dyDescent="0.2">
      <c r="A218" s="19">
        <f t="shared" si="4"/>
        <v>158</v>
      </c>
      <c r="B218" s="21" t="s">
        <v>543</v>
      </c>
      <c r="C218" s="21" t="s">
        <v>542</v>
      </c>
      <c r="D218" s="21" t="s">
        <v>541</v>
      </c>
      <c r="E218" s="20">
        <v>44986</v>
      </c>
      <c r="F218" s="67">
        <v>10</v>
      </c>
      <c r="G218" s="68"/>
      <c r="H218" s="19" t="s">
        <v>13</v>
      </c>
      <c r="I218" s="19" t="s">
        <v>13</v>
      </c>
      <c r="J218" s="18" t="s">
        <v>13</v>
      </c>
      <c r="K218" s="17"/>
      <c r="L218" s="5">
        <v>1</v>
      </c>
      <c r="M218" s="5">
        <v>1</v>
      </c>
      <c r="P218" s="5">
        <v>10</v>
      </c>
      <c r="Q218" s="5">
        <v>10</v>
      </c>
      <c r="S218" s="3">
        <v>42202</v>
      </c>
      <c r="T218" s="3">
        <v>8593213</v>
      </c>
      <c r="U218" s="3">
        <v>4250200906</v>
      </c>
      <c r="V218" s="16"/>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row>
    <row r="219" spans="1:254" ht="34.5" customHeight="1" x14ac:dyDescent="0.2">
      <c r="A219" s="19">
        <f t="shared" si="4"/>
        <v>159</v>
      </c>
      <c r="B219" s="21" t="s">
        <v>540</v>
      </c>
      <c r="C219" s="21" t="s">
        <v>539</v>
      </c>
      <c r="D219" s="21" t="s">
        <v>538</v>
      </c>
      <c r="E219" s="20">
        <v>43525</v>
      </c>
      <c r="F219" s="19" t="s">
        <v>13</v>
      </c>
      <c r="G219" s="19">
        <v>10</v>
      </c>
      <c r="H219" s="19" t="s">
        <v>13</v>
      </c>
      <c r="I219" s="19" t="s">
        <v>13</v>
      </c>
      <c r="J219" s="18" t="s">
        <v>13</v>
      </c>
      <c r="K219" s="17"/>
      <c r="M219" s="5">
        <v>1</v>
      </c>
      <c r="P219" s="5" t="s">
        <v>13</v>
      </c>
      <c r="Q219" s="5">
        <v>10</v>
      </c>
      <c r="S219" s="3">
        <v>42202</v>
      </c>
      <c r="T219" s="3">
        <v>8593214</v>
      </c>
      <c r="U219" s="3">
        <v>4250200708</v>
      </c>
    </row>
    <row r="220" spans="1:254" ht="34.5" customHeight="1" x14ac:dyDescent="0.2">
      <c r="A220" s="19">
        <f t="shared" si="4"/>
        <v>160</v>
      </c>
      <c r="B220" s="21" t="s">
        <v>537</v>
      </c>
      <c r="C220" s="21" t="s">
        <v>536</v>
      </c>
      <c r="D220" s="21" t="s">
        <v>535</v>
      </c>
      <c r="E220" s="20">
        <v>45261</v>
      </c>
      <c r="F220" s="19" t="s">
        <v>13</v>
      </c>
      <c r="G220" s="19">
        <v>10</v>
      </c>
      <c r="H220" s="19" t="s">
        <v>13</v>
      </c>
      <c r="I220" s="19" t="s">
        <v>13</v>
      </c>
      <c r="J220" s="18" t="s">
        <v>13</v>
      </c>
      <c r="K220" s="17"/>
      <c r="M220" s="5">
        <v>1</v>
      </c>
      <c r="P220" s="5" t="s">
        <v>13</v>
      </c>
      <c r="Q220" s="5">
        <v>10</v>
      </c>
      <c r="S220" s="3">
        <v>42202</v>
      </c>
      <c r="T220" s="3">
        <v>8593214</v>
      </c>
      <c r="U220" s="3">
        <v>4250200955</v>
      </c>
      <c r="V220" s="16"/>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row>
    <row r="221" spans="1:254" ht="34.5" customHeight="1" x14ac:dyDescent="0.2">
      <c r="A221" s="19">
        <f t="shared" si="4"/>
        <v>161</v>
      </c>
      <c r="B221" s="21" t="s">
        <v>534</v>
      </c>
      <c r="C221" s="21" t="s">
        <v>533</v>
      </c>
      <c r="D221" s="21" t="s">
        <v>43</v>
      </c>
      <c r="E221" s="20">
        <v>45597</v>
      </c>
      <c r="F221" s="67">
        <v>10</v>
      </c>
      <c r="G221" s="68"/>
      <c r="H221" s="19" t="s">
        <v>13</v>
      </c>
      <c r="I221" s="19" t="s">
        <v>13</v>
      </c>
      <c r="J221" s="18" t="s">
        <v>13</v>
      </c>
      <c r="K221" s="17"/>
      <c r="L221" s="5">
        <v>1</v>
      </c>
      <c r="M221" s="5">
        <v>1</v>
      </c>
      <c r="P221" s="5">
        <v>10</v>
      </c>
      <c r="Q221" s="5">
        <v>10</v>
      </c>
      <c r="S221" s="3">
        <v>42202</v>
      </c>
      <c r="T221" s="3">
        <v>8593214</v>
      </c>
      <c r="U221" s="3">
        <v>4250200989</v>
      </c>
      <c r="V221" s="16"/>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row>
    <row r="222" spans="1:254" ht="34.5" customHeight="1" x14ac:dyDescent="0.2">
      <c r="A222" s="19">
        <f t="shared" si="4"/>
        <v>162</v>
      </c>
      <c r="B222" s="21" t="s">
        <v>532</v>
      </c>
      <c r="C222" s="21" t="s">
        <v>531</v>
      </c>
      <c r="D222" s="21" t="s">
        <v>530</v>
      </c>
      <c r="E222" s="20">
        <v>46006</v>
      </c>
      <c r="F222" s="19" t="s">
        <v>13</v>
      </c>
      <c r="G222" s="19">
        <v>10</v>
      </c>
      <c r="H222" s="19" t="s">
        <v>55</v>
      </c>
      <c r="I222" s="19" t="s">
        <v>13</v>
      </c>
      <c r="J222" s="18" t="s">
        <v>13</v>
      </c>
      <c r="K222" s="17"/>
      <c r="M222" s="5">
        <v>1</v>
      </c>
      <c r="N222" s="5">
        <v>1</v>
      </c>
      <c r="P222" s="5" t="s">
        <v>13</v>
      </c>
      <c r="Q222" s="5">
        <v>10</v>
      </c>
      <c r="S222" s="3">
        <v>42202</v>
      </c>
      <c r="T222" s="3">
        <v>8593214</v>
      </c>
      <c r="U222" s="3">
        <v>4250201003</v>
      </c>
      <c r="V222" s="16"/>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row>
    <row r="223" spans="1:254" ht="34.5" customHeight="1" x14ac:dyDescent="0.2">
      <c r="A223" s="19">
        <f t="shared" si="4"/>
        <v>163</v>
      </c>
      <c r="B223" s="21" t="s">
        <v>529</v>
      </c>
      <c r="C223" s="21" t="s">
        <v>528</v>
      </c>
      <c r="D223" s="21" t="s">
        <v>29</v>
      </c>
      <c r="E223" s="20">
        <v>42036</v>
      </c>
      <c r="F223" s="19" t="s">
        <v>13</v>
      </c>
      <c r="G223" s="19">
        <v>10</v>
      </c>
      <c r="H223" s="19" t="s">
        <v>13</v>
      </c>
      <c r="I223" s="19" t="s">
        <v>13</v>
      </c>
      <c r="J223" s="18" t="s">
        <v>13</v>
      </c>
      <c r="K223" s="17"/>
      <c r="M223" s="5">
        <v>1</v>
      </c>
      <c r="P223" s="5" t="s">
        <v>13</v>
      </c>
      <c r="Q223" s="5">
        <v>10</v>
      </c>
      <c r="S223" s="3">
        <v>42202</v>
      </c>
      <c r="T223" s="3">
        <v>8593223</v>
      </c>
      <c r="U223" s="3">
        <v>4250200336</v>
      </c>
    </row>
    <row r="224" spans="1:254" ht="34.5" customHeight="1" x14ac:dyDescent="0.2">
      <c r="A224" s="19">
        <f t="shared" si="4"/>
        <v>164</v>
      </c>
      <c r="B224" s="21" t="s">
        <v>527</v>
      </c>
      <c r="C224" s="21" t="s">
        <v>526</v>
      </c>
      <c r="D224" s="21" t="s">
        <v>525</v>
      </c>
      <c r="E224" s="20">
        <v>43040</v>
      </c>
      <c r="F224" s="19" t="s">
        <v>13</v>
      </c>
      <c r="G224" s="19">
        <v>10</v>
      </c>
      <c r="H224" s="19" t="s">
        <v>13</v>
      </c>
      <c r="I224" s="19" t="s">
        <v>13</v>
      </c>
      <c r="J224" s="18" t="s">
        <v>13</v>
      </c>
      <c r="K224" s="17"/>
      <c r="M224" s="5">
        <v>1</v>
      </c>
      <c r="P224" s="5" t="s">
        <v>13</v>
      </c>
      <c r="Q224" s="5">
        <v>10</v>
      </c>
      <c r="S224" s="3">
        <v>42202</v>
      </c>
      <c r="T224" s="3">
        <v>8593223</v>
      </c>
      <c r="U224" s="3">
        <v>4250200617</v>
      </c>
    </row>
    <row r="225" spans="1:254" ht="34.5" customHeight="1" x14ac:dyDescent="0.2">
      <c r="A225" s="19">
        <f t="shared" si="4"/>
        <v>165</v>
      </c>
      <c r="B225" s="21" t="s">
        <v>524</v>
      </c>
      <c r="C225" s="21" t="s">
        <v>523</v>
      </c>
      <c r="D225" s="21" t="s">
        <v>522</v>
      </c>
      <c r="E225" s="20">
        <v>44652</v>
      </c>
      <c r="F225" s="67">
        <v>10</v>
      </c>
      <c r="G225" s="68"/>
      <c r="H225" s="19" t="s">
        <v>55</v>
      </c>
      <c r="I225" s="19" t="s">
        <v>55</v>
      </c>
      <c r="J225" s="18" t="s">
        <v>13</v>
      </c>
      <c r="K225" s="17"/>
      <c r="L225" s="5">
        <v>1</v>
      </c>
      <c r="M225" s="5">
        <v>1</v>
      </c>
      <c r="N225" s="5">
        <v>1</v>
      </c>
      <c r="O225" s="5">
        <v>1</v>
      </c>
      <c r="P225" s="5">
        <v>10</v>
      </c>
      <c r="Q225" s="5">
        <v>10</v>
      </c>
      <c r="S225" s="3">
        <v>42202</v>
      </c>
      <c r="T225" s="3">
        <v>8593223</v>
      </c>
      <c r="U225" s="3">
        <v>4250200831</v>
      </c>
      <c r="V225" s="16"/>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row>
    <row r="226" spans="1:254" ht="34.5" customHeight="1" x14ac:dyDescent="0.2">
      <c r="A226" s="19">
        <f t="shared" si="4"/>
        <v>166</v>
      </c>
      <c r="B226" s="21" t="s">
        <v>521</v>
      </c>
      <c r="C226" s="21" t="s">
        <v>520</v>
      </c>
      <c r="D226" s="21" t="s">
        <v>43</v>
      </c>
      <c r="E226" s="20">
        <v>46113</v>
      </c>
      <c r="F226" s="67">
        <v>10</v>
      </c>
      <c r="G226" s="68"/>
      <c r="H226" s="19" t="s">
        <v>13</v>
      </c>
      <c r="I226" s="19" t="s">
        <v>13</v>
      </c>
      <c r="J226" s="18" t="s">
        <v>13</v>
      </c>
      <c r="K226" s="17"/>
      <c r="L226" s="5">
        <v>1</v>
      </c>
      <c r="M226" s="5">
        <v>1</v>
      </c>
      <c r="P226" s="5">
        <v>10</v>
      </c>
      <c r="Q226" s="5">
        <v>10</v>
      </c>
      <c r="S226" s="3">
        <v>42202</v>
      </c>
      <c r="T226" s="3">
        <v>8593223</v>
      </c>
      <c r="U226" s="3">
        <v>4250201011</v>
      </c>
      <c r="V226" s="16"/>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row>
    <row r="227" spans="1:254" ht="34.5" customHeight="1" x14ac:dyDescent="0.2">
      <c r="A227" s="19">
        <f t="shared" si="4"/>
        <v>167</v>
      </c>
      <c r="B227" s="21" t="s">
        <v>519</v>
      </c>
      <c r="C227" s="21" t="s">
        <v>518</v>
      </c>
      <c r="D227" s="21" t="s">
        <v>517</v>
      </c>
      <c r="E227" s="20">
        <v>42856</v>
      </c>
      <c r="F227" s="67">
        <v>10</v>
      </c>
      <c r="G227" s="68"/>
      <c r="H227" s="19" t="s">
        <v>13</v>
      </c>
      <c r="I227" s="19" t="s">
        <v>13</v>
      </c>
      <c r="J227" s="18" t="s">
        <v>13</v>
      </c>
      <c r="K227" s="17"/>
      <c r="L227" s="5">
        <v>1</v>
      </c>
      <c r="M227" s="5">
        <v>1</v>
      </c>
      <c r="P227" s="5">
        <v>10</v>
      </c>
      <c r="Q227" s="5">
        <v>10</v>
      </c>
      <c r="S227" s="3">
        <v>42202</v>
      </c>
      <c r="T227" s="3">
        <v>8593241</v>
      </c>
      <c r="U227" s="3">
        <v>4250200567</v>
      </c>
      <c r="V227" s="16"/>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row>
    <row r="228" spans="1:254" ht="34.5" customHeight="1" x14ac:dyDescent="0.2">
      <c r="A228" s="19">
        <f t="shared" si="4"/>
        <v>168</v>
      </c>
      <c r="B228" s="21" t="s">
        <v>516</v>
      </c>
      <c r="C228" s="21" t="s">
        <v>515</v>
      </c>
      <c r="D228" s="21" t="s">
        <v>514</v>
      </c>
      <c r="E228" s="20">
        <v>44501</v>
      </c>
      <c r="F228" s="19" t="s">
        <v>13</v>
      </c>
      <c r="G228" s="19">
        <v>10</v>
      </c>
      <c r="H228" s="19" t="s">
        <v>13</v>
      </c>
      <c r="I228" s="19" t="s">
        <v>13</v>
      </c>
      <c r="J228" s="18" t="s">
        <v>13</v>
      </c>
      <c r="K228" s="17"/>
      <c r="M228" s="5">
        <v>1</v>
      </c>
      <c r="P228" s="5" t="s">
        <v>13</v>
      </c>
      <c r="Q228" s="5">
        <v>10</v>
      </c>
      <c r="S228" s="3">
        <v>42202</v>
      </c>
      <c r="T228" s="3">
        <v>8593241</v>
      </c>
      <c r="U228" s="3">
        <v>4250200815</v>
      </c>
    </row>
    <row r="229" spans="1:254" ht="34.5" customHeight="1" x14ac:dyDescent="0.2">
      <c r="A229" s="19">
        <f t="shared" si="4"/>
        <v>169</v>
      </c>
      <c r="B229" s="21" t="s">
        <v>513</v>
      </c>
      <c r="C229" s="21" t="s">
        <v>512</v>
      </c>
      <c r="D229" s="21" t="s">
        <v>511</v>
      </c>
      <c r="E229" s="20">
        <v>44927</v>
      </c>
      <c r="F229" s="67">
        <v>10</v>
      </c>
      <c r="G229" s="68"/>
      <c r="H229" s="19" t="s">
        <v>13</v>
      </c>
      <c r="I229" s="19" t="s">
        <v>13</v>
      </c>
      <c r="J229" s="18" t="s">
        <v>13</v>
      </c>
      <c r="K229" s="17"/>
      <c r="L229" s="5">
        <v>1</v>
      </c>
      <c r="M229" s="5">
        <v>1</v>
      </c>
      <c r="P229" s="5">
        <v>10</v>
      </c>
      <c r="Q229" s="5">
        <v>10</v>
      </c>
      <c r="S229" s="3">
        <v>42202</v>
      </c>
      <c r="T229" s="3">
        <v>8593241</v>
      </c>
      <c r="U229" s="3">
        <v>4250200880</v>
      </c>
      <c r="V229" s="16"/>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row>
    <row r="230" spans="1:254" ht="34.5" customHeight="1" x14ac:dyDescent="0.2">
      <c r="A230" s="19">
        <f t="shared" si="4"/>
        <v>170</v>
      </c>
      <c r="B230" s="21" t="s">
        <v>510</v>
      </c>
      <c r="C230" s="21" t="s">
        <v>509</v>
      </c>
      <c r="D230" s="21" t="s">
        <v>508</v>
      </c>
      <c r="E230" s="20">
        <v>44166</v>
      </c>
      <c r="F230" s="19" t="s">
        <v>13</v>
      </c>
      <c r="G230" s="19">
        <v>10</v>
      </c>
      <c r="H230" s="19" t="s">
        <v>13</v>
      </c>
      <c r="I230" s="19" t="s">
        <v>13</v>
      </c>
      <c r="J230" s="18" t="s">
        <v>13</v>
      </c>
      <c r="K230" s="17"/>
      <c r="M230" s="5">
        <v>1</v>
      </c>
      <c r="P230" s="5" t="s">
        <v>13</v>
      </c>
      <c r="Q230" s="5">
        <v>10</v>
      </c>
      <c r="S230" s="3">
        <v>42202</v>
      </c>
      <c r="T230" s="3">
        <v>8596141</v>
      </c>
      <c r="U230" s="3">
        <v>4250200781</v>
      </c>
      <c r="V230" s="16"/>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row>
    <row r="231" spans="1:254" ht="34.5" customHeight="1" x14ac:dyDescent="0.2">
      <c r="A231" s="19">
        <f t="shared" si="4"/>
        <v>171</v>
      </c>
      <c r="B231" s="21" t="s">
        <v>507</v>
      </c>
      <c r="C231" s="21" t="s">
        <v>506</v>
      </c>
      <c r="D231" s="21" t="s">
        <v>505</v>
      </c>
      <c r="E231" s="20">
        <v>41000</v>
      </c>
      <c r="F231" s="67">
        <v>10</v>
      </c>
      <c r="G231" s="68"/>
      <c r="H231" s="19" t="s">
        <v>13</v>
      </c>
      <c r="I231" s="19" t="s">
        <v>13</v>
      </c>
      <c r="J231" s="18" t="s">
        <v>13</v>
      </c>
      <c r="K231" s="17"/>
      <c r="L231" s="5">
        <v>1</v>
      </c>
      <c r="M231" s="5">
        <v>1</v>
      </c>
      <c r="P231" s="5">
        <v>10</v>
      </c>
      <c r="Q231" s="5">
        <v>10</v>
      </c>
      <c r="S231" s="3">
        <v>42202</v>
      </c>
      <c r="T231" s="3">
        <v>8596311</v>
      </c>
      <c r="U231" s="3">
        <v>4250200039</v>
      </c>
      <c r="V231" s="16"/>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row>
    <row r="232" spans="1:254" ht="34.5" customHeight="1" x14ac:dyDescent="0.2">
      <c r="A232" s="19">
        <f t="shared" si="4"/>
        <v>172</v>
      </c>
      <c r="B232" s="21" t="s">
        <v>504</v>
      </c>
      <c r="C232" s="21" t="s">
        <v>503</v>
      </c>
      <c r="D232" s="21" t="s">
        <v>502</v>
      </c>
      <c r="E232" s="20">
        <v>41000</v>
      </c>
      <c r="F232" s="19" t="s">
        <v>13</v>
      </c>
      <c r="G232" s="19">
        <v>10</v>
      </c>
      <c r="H232" s="19" t="s">
        <v>13</v>
      </c>
      <c r="I232" s="19" t="s">
        <v>13</v>
      </c>
      <c r="J232" s="18" t="s">
        <v>13</v>
      </c>
      <c r="K232" s="17"/>
      <c r="M232" s="5">
        <v>1</v>
      </c>
      <c r="P232" s="5" t="s">
        <v>13</v>
      </c>
      <c r="Q232" s="5">
        <v>10</v>
      </c>
      <c r="S232" s="3">
        <v>42202</v>
      </c>
      <c r="T232" s="3">
        <v>8596325</v>
      </c>
      <c r="U232" s="3">
        <v>4250200047</v>
      </c>
    </row>
    <row r="233" spans="1:254" ht="34.5" customHeight="1" x14ac:dyDescent="0.2">
      <c r="A233" s="19">
        <f t="shared" si="4"/>
        <v>173</v>
      </c>
      <c r="B233" s="21" t="s">
        <v>501</v>
      </c>
      <c r="C233" s="21" t="s">
        <v>499</v>
      </c>
      <c r="D233" s="21" t="s">
        <v>498</v>
      </c>
      <c r="E233" s="20">
        <v>44593</v>
      </c>
      <c r="F233" s="67">
        <v>10</v>
      </c>
      <c r="G233" s="68"/>
      <c r="H233" s="19" t="s">
        <v>13</v>
      </c>
      <c r="I233" s="19" t="s">
        <v>13</v>
      </c>
      <c r="J233" s="18" t="s">
        <v>13</v>
      </c>
      <c r="K233" s="17"/>
      <c r="L233" s="5">
        <v>1</v>
      </c>
      <c r="M233" s="5">
        <v>1</v>
      </c>
      <c r="P233" s="5">
        <v>10</v>
      </c>
      <c r="Q233" s="5">
        <v>10</v>
      </c>
      <c r="S233" s="3">
        <v>42203</v>
      </c>
      <c r="T233" s="3">
        <v>8550002</v>
      </c>
      <c r="U233" s="3">
        <v>4250300177</v>
      </c>
      <c r="V233" s="16"/>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row>
    <row r="234" spans="1:254" ht="34.5" customHeight="1" x14ac:dyDescent="0.2">
      <c r="A234" s="19">
        <f t="shared" si="4"/>
        <v>174</v>
      </c>
      <c r="B234" s="21" t="s">
        <v>500</v>
      </c>
      <c r="C234" s="21" t="s">
        <v>499</v>
      </c>
      <c r="D234" s="21" t="s">
        <v>498</v>
      </c>
      <c r="E234" s="20">
        <v>45047</v>
      </c>
      <c r="F234" s="67">
        <v>10</v>
      </c>
      <c r="G234" s="68"/>
      <c r="H234" s="19" t="s">
        <v>13</v>
      </c>
      <c r="I234" s="19" t="s">
        <v>13</v>
      </c>
      <c r="J234" s="18" t="s">
        <v>13</v>
      </c>
      <c r="K234" s="17"/>
      <c r="L234" s="5">
        <v>1</v>
      </c>
      <c r="M234" s="5">
        <v>1</v>
      </c>
      <c r="P234" s="5">
        <v>10</v>
      </c>
      <c r="Q234" s="5">
        <v>10</v>
      </c>
      <c r="S234" s="3">
        <v>42203</v>
      </c>
      <c r="T234" s="3">
        <v>8550002</v>
      </c>
      <c r="U234" s="3">
        <v>4250300201</v>
      </c>
      <c r="V234" s="16"/>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row>
    <row r="235" spans="1:254" ht="34.5" customHeight="1" x14ac:dyDescent="0.2">
      <c r="A235" s="19">
        <f t="shared" si="4"/>
        <v>175</v>
      </c>
      <c r="B235" s="21" t="s">
        <v>497</v>
      </c>
      <c r="C235" s="21" t="s">
        <v>496</v>
      </c>
      <c r="D235" s="21" t="s">
        <v>171</v>
      </c>
      <c r="E235" s="20">
        <v>41030</v>
      </c>
      <c r="F235" s="19" t="s">
        <v>13</v>
      </c>
      <c r="G235" s="19">
        <v>10</v>
      </c>
      <c r="H235" s="19" t="s">
        <v>13</v>
      </c>
      <c r="I235" s="19" t="s">
        <v>13</v>
      </c>
      <c r="J235" s="18" t="s">
        <v>13</v>
      </c>
      <c r="K235" s="17"/>
      <c r="M235" s="5">
        <v>1</v>
      </c>
      <c r="P235" s="5" t="s">
        <v>13</v>
      </c>
      <c r="Q235" s="5">
        <v>10</v>
      </c>
      <c r="S235" s="3">
        <v>42203</v>
      </c>
      <c r="T235" s="3">
        <v>8550041</v>
      </c>
      <c r="U235" s="3">
        <v>4250300094</v>
      </c>
      <c r="V235" s="16"/>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row>
    <row r="236" spans="1:254" ht="34.5" customHeight="1" x14ac:dyDescent="0.2">
      <c r="A236" s="19">
        <f t="shared" si="4"/>
        <v>176</v>
      </c>
      <c r="B236" s="21" t="s">
        <v>495</v>
      </c>
      <c r="C236" s="21" t="s">
        <v>494</v>
      </c>
      <c r="D236" s="21" t="s">
        <v>493</v>
      </c>
      <c r="E236" s="20">
        <v>41000</v>
      </c>
      <c r="F236" s="19" t="s">
        <v>13</v>
      </c>
      <c r="G236" s="19">
        <v>10</v>
      </c>
      <c r="H236" s="19" t="s">
        <v>13</v>
      </c>
      <c r="I236" s="19" t="s">
        <v>13</v>
      </c>
      <c r="J236" s="18" t="s">
        <v>13</v>
      </c>
      <c r="K236" s="17"/>
      <c r="M236" s="5">
        <v>1</v>
      </c>
      <c r="P236" s="5" t="s">
        <v>13</v>
      </c>
      <c r="Q236" s="5">
        <v>10</v>
      </c>
      <c r="S236" s="3">
        <v>42203</v>
      </c>
      <c r="T236" s="3">
        <v>8550042</v>
      </c>
      <c r="U236" s="3">
        <v>4250300037</v>
      </c>
    </row>
    <row r="237" spans="1:254" ht="34.5" customHeight="1" x14ac:dyDescent="0.2">
      <c r="A237" s="19">
        <f t="shared" si="4"/>
        <v>177</v>
      </c>
      <c r="B237" s="21" t="s">
        <v>492</v>
      </c>
      <c r="C237" s="21" t="s">
        <v>491</v>
      </c>
      <c r="D237" s="21" t="s">
        <v>129</v>
      </c>
      <c r="E237" s="20">
        <v>43191</v>
      </c>
      <c r="F237" s="19" t="s">
        <v>13</v>
      </c>
      <c r="G237" s="19">
        <v>10</v>
      </c>
      <c r="H237" s="19" t="s">
        <v>13</v>
      </c>
      <c r="I237" s="19" t="s">
        <v>13</v>
      </c>
      <c r="J237" s="18" t="s">
        <v>13</v>
      </c>
      <c r="K237" s="17"/>
      <c r="M237" s="5">
        <v>1</v>
      </c>
      <c r="P237" s="5" t="s">
        <v>13</v>
      </c>
      <c r="Q237" s="5">
        <v>10</v>
      </c>
      <c r="S237" s="3">
        <v>42203</v>
      </c>
      <c r="T237" s="3">
        <v>8550831</v>
      </c>
      <c r="U237" s="3">
        <v>4250300136</v>
      </c>
    </row>
    <row r="238" spans="1:254" ht="34.5" customHeight="1" x14ac:dyDescent="0.2">
      <c r="A238" s="19">
        <f t="shared" si="4"/>
        <v>178</v>
      </c>
      <c r="B238" s="21" t="s">
        <v>490</v>
      </c>
      <c r="C238" s="21" t="s">
        <v>489</v>
      </c>
      <c r="D238" s="21" t="s">
        <v>486</v>
      </c>
      <c r="E238" s="20">
        <v>42461</v>
      </c>
      <c r="F238" s="19" t="s">
        <v>13</v>
      </c>
      <c r="G238" s="19">
        <v>10</v>
      </c>
      <c r="H238" s="19" t="s">
        <v>13</v>
      </c>
      <c r="I238" s="19" t="s">
        <v>13</v>
      </c>
      <c r="J238" s="18" t="s">
        <v>13</v>
      </c>
      <c r="K238" s="17"/>
      <c r="M238" s="5">
        <v>1</v>
      </c>
      <c r="P238" s="5" t="s">
        <v>13</v>
      </c>
      <c r="Q238" s="5">
        <v>10</v>
      </c>
      <c r="S238" s="3">
        <v>42203</v>
      </c>
      <c r="T238" s="3">
        <v>8550851</v>
      </c>
      <c r="U238" s="3">
        <v>4250300110</v>
      </c>
      <c r="V238" s="16"/>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row>
    <row r="239" spans="1:254" ht="34.5" customHeight="1" x14ac:dyDescent="0.2">
      <c r="A239" s="19">
        <f t="shared" si="4"/>
        <v>179</v>
      </c>
      <c r="B239" s="21" t="s">
        <v>488</v>
      </c>
      <c r="C239" s="21" t="s">
        <v>487</v>
      </c>
      <c r="D239" s="21" t="s">
        <v>486</v>
      </c>
      <c r="E239" s="20">
        <v>44287</v>
      </c>
      <c r="F239" s="67">
        <v>10</v>
      </c>
      <c r="G239" s="68"/>
      <c r="H239" s="19" t="s">
        <v>13</v>
      </c>
      <c r="I239" s="19" t="s">
        <v>13</v>
      </c>
      <c r="J239" s="18" t="s">
        <v>13</v>
      </c>
      <c r="K239" s="17"/>
      <c r="L239" s="5">
        <v>1</v>
      </c>
      <c r="M239" s="5">
        <v>1</v>
      </c>
      <c r="P239" s="5">
        <v>10</v>
      </c>
      <c r="Q239" s="5">
        <v>10</v>
      </c>
      <c r="S239" s="3">
        <v>42203</v>
      </c>
      <c r="T239" s="3">
        <v>8550851</v>
      </c>
      <c r="U239" s="3">
        <v>4250300169</v>
      </c>
      <c r="V239" s="16"/>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row>
    <row r="240" spans="1:254" ht="37.5" customHeight="1" x14ac:dyDescent="0.2">
      <c r="A240" s="19">
        <f t="shared" si="4"/>
        <v>180</v>
      </c>
      <c r="B240" s="21" t="s">
        <v>485</v>
      </c>
      <c r="C240" s="21" t="s">
        <v>484</v>
      </c>
      <c r="D240" s="21" t="s">
        <v>483</v>
      </c>
      <c r="E240" s="20">
        <v>41000</v>
      </c>
      <c r="F240" s="67">
        <v>10</v>
      </c>
      <c r="G240" s="68"/>
      <c r="H240" s="19" t="s">
        <v>13</v>
      </c>
      <c r="I240" s="19" t="s">
        <v>13</v>
      </c>
      <c r="J240" s="18" t="s">
        <v>13</v>
      </c>
      <c r="K240" s="17"/>
      <c r="L240" s="5">
        <v>1</v>
      </c>
      <c r="M240" s="5">
        <v>1</v>
      </c>
      <c r="P240" s="5">
        <v>10</v>
      </c>
      <c r="Q240" s="5">
        <v>10</v>
      </c>
      <c r="S240" s="3">
        <v>42203</v>
      </c>
      <c r="T240" s="3">
        <v>8550861</v>
      </c>
      <c r="U240" s="3">
        <v>4250300029</v>
      </c>
      <c r="V240" s="16"/>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row>
    <row r="241" spans="1:254" ht="34.5" customHeight="1" x14ac:dyDescent="0.2">
      <c r="A241" s="19">
        <f t="shared" si="4"/>
        <v>181</v>
      </c>
      <c r="B241" s="21" t="s">
        <v>482</v>
      </c>
      <c r="C241" s="21" t="s">
        <v>481</v>
      </c>
      <c r="D241" s="21" t="s">
        <v>480</v>
      </c>
      <c r="E241" s="20">
        <v>42461</v>
      </c>
      <c r="F241" s="19" t="s">
        <v>13</v>
      </c>
      <c r="G241" s="19">
        <v>10</v>
      </c>
      <c r="H241" s="19" t="s">
        <v>13</v>
      </c>
      <c r="I241" s="19" t="s">
        <v>13</v>
      </c>
      <c r="J241" s="18" t="s">
        <v>13</v>
      </c>
      <c r="K241" s="17"/>
      <c r="M241" s="5">
        <v>1</v>
      </c>
      <c r="P241" s="5" t="s">
        <v>13</v>
      </c>
      <c r="Q241" s="5">
        <v>10</v>
      </c>
      <c r="S241" s="3">
        <v>42203</v>
      </c>
      <c r="T241" s="3">
        <v>8550862</v>
      </c>
      <c r="U241" s="3">
        <v>4250300128</v>
      </c>
    </row>
    <row r="242" spans="1:254" ht="34.5" customHeight="1" x14ac:dyDescent="0.2">
      <c r="A242" s="19">
        <f t="shared" si="4"/>
        <v>182</v>
      </c>
      <c r="B242" s="21" t="s">
        <v>479</v>
      </c>
      <c r="C242" s="21" t="s">
        <v>478</v>
      </c>
      <c r="D242" s="21" t="s">
        <v>477</v>
      </c>
      <c r="E242" s="20">
        <v>45870</v>
      </c>
      <c r="F242" s="19" t="s">
        <v>13</v>
      </c>
      <c r="G242" s="19">
        <v>10</v>
      </c>
      <c r="H242" s="19" t="s">
        <v>13</v>
      </c>
      <c r="I242" s="19" t="s">
        <v>13</v>
      </c>
      <c r="J242" s="18" t="s">
        <v>13</v>
      </c>
      <c r="K242" s="17"/>
      <c r="M242" s="5">
        <v>1</v>
      </c>
      <c r="P242" s="5" t="s">
        <v>13</v>
      </c>
      <c r="Q242" s="5">
        <v>10</v>
      </c>
      <c r="S242" s="3">
        <v>42203</v>
      </c>
      <c r="T242" s="3">
        <v>8550862</v>
      </c>
      <c r="U242" s="3">
        <v>4250300219</v>
      </c>
      <c r="V242" s="16"/>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row>
    <row r="243" spans="1:254" ht="34.5" customHeight="1" x14ac:dyDescent="0.2">
      <c r="A243" s="19">
        <f t="shared" si="4"/>
        <v>183</v>
      </c>
      <c r="B243" s="21" t="s">
        <v>476</v>
      </c>
      <c r="C243" s="21" t="s">
        <v>475</v>
      </c>
      <c r="D243" s="21" t="s">
        <v>474</v>
      </c>
      <c r="E243" s="20">
        <v>44044</v>
      </c>
      <c r="F243" s="67">
        <v>10</v>
      </c>
      <c r="G243" s="68"/>
      <c r="H243" s="19" t="s">
        <v>13</v>
      </c>
      <c r="I243" s="19" t="s">
        <v>13</v>
      </c>
      <c r="J243" s="18" t="s">
        <v>13</v>
      </c>
      <c r="K243" s="17"/>
      <c r="L243" s="5">
        <v>1</v>
      </c>
      <c r="M243" s="5">
        <v>1</v>
      </c>
      <c r="P243" s="5">
        <v>10</v>
      </c>
      <c r="Q243" s="5">
        <v>10</v>
      </c>
      <c r="S243" s="3">
        <v>42203</v>
      </c>
      <c r="T243" s="3">
        <v>8550875</v>
      </c>
      <c r="U243" s="3">
        <v>4250300151</v>
      </c>
      <c r="V243" s="16"/>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row>
    <row r="244" spans="1:254" ht="34.5" customHeight="1" x14ac:dyDescent="0.2">
      <c r="A244" s="19">
        <f t="shared" si="4"/>
        <v>184</v>
      </c>
      <c r="B244" s="21" t="s">
        <v>473</v>
      </c>
      <c r="C244" s="21" t="s">
        <v>472</v>
      </c>
      <c r="D244" s="21" t="s">
        <v>471</v>
      </c>
      <c r="E244" s="20">
        <v>45017</v>
      </c>
      <c r="F244" s="19" t="s">
        <v>13</v>
      </c>
      <c r="G244" s="19">
        <v>10</v>
      </c>
      <c r="H244" s="19" t="s">
        <v>55</v>
      </c>
      <c r="I244" s="19" t="s">
        <v>13</v>
      </c>
      <c r="J244" s="18" t="s">
        <v>13</v>
      </c>
      <c r="K244" s="17"/>
      <c r="M244" s="5">
        <v>1</v>
      </c>
      <c r="N244" s="5">
        <v>1</v>
      </c>
      <c r="P244" s="5" t="s">
        <v>13</v>
      </c>
      <c r="Q244" s="5">
        <v>10</v>
      </c>
      <c r="S244" s="3">
        <v>42203</v>
      </c>
      <c r="T244" s="3">
        <v>8591411</v>
      </c>
      <c r="U244" s="3">
        <v>4250300185</v>
      </c>
      <c r="V244" s="16"/>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row>
    <row r="245" spans="1:254" ht="34.5" customHeight="1" x14ac:dyDescent="0.2">
      <c r="A245" s="19">
        <f t="shared" si="4"/>
        <v>185</v>
      </c>
      <c r="B245" s="21" t="s">
        <v>470</v>
      </c>
      <c r="C245" s="21" t="s">
        <v>469</v>
      </c>
      <c r="D245" s="21" t="s">
        <v>171</v>
      </c>
      <c r="E245" s="20">
        <v>41000</v>
      </c>
      <c r="F245" s="67">
        <v>10</v>
      </c>
      <c r="G245" s="68"/>
      <c r="H245" s="19" t="s">
        <v>13</v>
      </c>
      <c r="I245" s="19" t="s">
        <v>13</v>
      </c>
      <c r="J245" s="18" t="s">
        <v>13</v>
      </c>
      <c r="K245" s="17"/>
      <c r="L245" s="5">
        <v>1</v>
      </c>
      <c r="M245" s="5">
        <v>1</v>
      </c>
      <c r="P245" s="5">
        <v>10</v>
      </c>
      <c r="Q245" s="5">
        <v>10</v>
      </c>
      <c r="S245" s="3">
        <v>42204</v>
      </c>
      <c r="T245" s="3">
        <v>8540001</v>
      </c>
      <c r="U245" s="3">
        <v>4250400035</v>
      </c>
    </row>
    <row r="246" spans="1:254" ht="34.5" customHeight="1" x14ac:dyDescent="0.2">
      <c r="A246" s="19">
        <f t="shared" si="4"/>
        <v>186</v>
      </c>
      <c r="B246" s="21" t="s">
        <v>468</v>
      </c>
      <c r="C246" s="21" t="s">
        <v>467</v>
      </c>
      <c r="D246" s="21" t="s">
        <v>455</v>
      </c>
      <c r="E246" s="20">
        <v>41000</v>
      </c>
      <c r="F246" s="67">
        <v>10</v>
      </c>
      <c r="G246" s="68"/>
      <c r="H246" s="19" t="s">
        <v>13</v>
      </c>
      <c r="I246" s="19" t="s">
        <v>13</v>
      </c>
      <c r="J246" s="18" t="s">
        <v>13</v>
      </c>
      <c r="K246" s="17"/>
      <c r="L246" s="5">
        <v>1</v>
      </c>
      <c r="M246" s="5">
        <v>1</v>
      </c>
      <c r="P246" s="5">
        <v>10</v>
      </c>
      <c r="Q246" s="5">
        <v>10</v>
      </c>
      <c r="S246" s="3">
        <v>42204</v>
      </c>
      <c r="T246" s="3">
        <v>8540001</v>
      </c>
      <c r="U246" s="3">
        <v>4250400043</v>
      </c>
      <c r="V246" s="16"/>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row>
    <row r="247" spans="1:254" ht="34.5" customHeight="1" x14ac:dyDescent="0.2">
      <c r="A247" s="19">
        <f t="shared" si="4"/>
        <v>187</v>
      </c>
      <c r="B247" s="21" t="s">
        <v>466</v>
      </c>
      <c r="C247" s="21" t="s">
        <v>465</v>
      </c>
      <c r="D247" s="21" t="s">
        <v>455</v>
      </c>
      <c r="E247" s="20">
        <v>43191</v>
      </c>
      <c r="F247" s="19" t="s">
        <v>13</v>
      </c>
      <c r="G247" s="19">
        <v>10</v>
      </c>
      <c r="H247" s="19" t="s">
        <v>13</v>
      </c>
      <c r="I247" s="19" t="s">
        <v>13</v>
      </c>
      <c r="J247" s="18" t="s">
        <v>13</v>
      </c>
      <c r="K247" s="17"/>
      <c r="M247" s="5">
        <v>1</v>
      </c>
      <c r="P247" s="5" t="s">
        <v>13</v>
      </c>
      <c r="Q247" s="5">
        <v>10</v>
      </c>
      <c r="S247" s="3">
        <v>42204</v>
      </c>
      <c r="T247" s="3">
        <v>8540001</v>
      </c>
      <c r="U247" s="3">
        <v>4250450055</v>
      </c>
      <c r="V247" s="16"/>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row>
    <row r="248" spans="1:254" ht="34.5" customHeight="1" x14ac:dyDescent="0.2">
      <c r="A248" s="19">
        <f t="shared" si="4"/>
        <v>188</v>
      </c>
      <c r="B248" s="21" t="s">
        <v>464</v>
      </c>
      <c r="C248" s="21" t="s">
        <v>463</v>
      </c>
      <c r="D248" s="21" t="s">
        <v>339</v>
      </c>
      <c r="E248" s="20">
        <v>43525</v>
      </c>
      <c r="F248" s="67">
        <v>10</v>
      </c>
      <c r="G248" s="68"/>
      <c r="H248" s="19" t="s">
        <v>13</v>
      </c>
      <c r="I248" s="19" t="s">
        <v>13</v>
      </c>
      <c r="J248" s="18" t="s">
        <v>13</v>
      </c>
      <c r="K248" s="17"/>
      <c r="L248" s="5">
        <v>1</v>
      </c>
      <c r="M248" s="5">
        <v>1</v>
      </c>
      <c r="P248" s="5">
        <v>10</v>
      </c>
      <c r="Q248" s="5">
        <v>10</v>
      </c>
      <c r="S248" s="3">
        <v>42204</v>
      </c>
      <c r="T248" s="3">
        <v>8540001</v>
      </c>
      <c r="U248" s="3">
        <v>4250450121</v>
      </c>
      <c r="V248" s="16"/>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row>
    <row r="249" spans="1:254" ht="34.5" customHeight="1" x14ac:dyDescent="0.2">
      <c r="A249" s="19">
        <f t="shared" si="4"/>
        <v>189</v>
      </c>
      <c r="B249" s="21" t="s">
        <v>462</v>
      </c>
      <c r="C249" s="21" t="s">
        <v>461</v>
      </c>
      <c r="D249" s="21" t="s">
        <v>460</v>
      </c>
      <c r="E249" s="20">
        <v>43556</v>
      </c>
      <c r="F249" s="19" t="s">
        <v>13</v>
      </c>
      <c r="G249" s="19">
        <v>10</v>
      </c>
      <c r="H249" s="19" t="s">
        <v>13</v>
      </c>
      <c r="I249" s="19" t="s">
        <v>13</v>
      </c>
      <c r="J249" s="18" t="s">
        <v>13</v>
      </c>
      <c r="K249" s="17"/>
      <c r="M249" s="5">
        <v>1</v>
      </c>
      <c r="P249" s="5" t="s">
        <v>13</v>
      </c>
      <c r="Q249" s="5">
        <v>10</v>
      </c>
      <c r="S249" s="3">
        <v>42204</v>
      </c>
      <c r="T249" s="3">
        <v>8540001</v>
      </c>
      <c r="U249" s="3">
        <v>4250450139</v>
      </c>
    </row>
    <row r="250" spans="1:254" ht="34.5" customHeight="1" x14ac:dyDescent="0.2">
      <c r="A250" s="19">
        <f t="shared" si="4"/>
        <v>190</v>
      </c>
      <c r="B250" s="21" t="s">
        <v>459</v>
      </c>
      <c r="C250" s="21" t="s">
        <v>458</v>
      </c>
      <c r="D250" s="21" t="s">
        <v>171</v>
      </c>
      <c r="E250" s="20">
        <v>43556</v>
      </c>
      <c r="F250" s="19" t="s">
        <v>13</v>
      </c>
      <c r="G250" s="19">
        <v>10</v>
      </c>
      <c r="H250" s="19" t="s">
        <v>13</v>
      </c>
      <c r="I250" s="19" t="s">
        <v>13</v>
      </c>
      <c r="J250" s="18" t="s">
        <v>55</v>
      </c>
      <c r="K250" s="17"/>
      <c r="M250" s="5">
        <v>1</v>
      </c>
      <c r="P250" s="5" t="s">
        <v>13</v>
      </c>
      <c r="Q250" s="5">
        <v>10</v>
      </c>
      <c r="R250" s="4">
        <v>1</v>
      </c>
      <c r="S250" s="3">
        <v>42204</v>
      </c>
      <c r="T250" s="3">
        <v>8540001</v>
      </c>
      <c r="U250" s="3">
        <v>4250450162</v>
      </c>
    </row>
    <row r="251" spans="1:254" ht="34.5" customHeight="1" x14ac:dyDescent="0.2">
      <c r="A251" s="19">
        <f t="shared" si="4"/>
        <v>191</v>
      </c>
      <c r="B251" s="21" t="s">
        <v>457</v>
      </c>
      <c r="C251" s="21" t="s">
        <v>456</v>
      </c>
      <c r="D251" s="21" t="s">
        <v>455</v>
      </c>
      <c r="E251" s="20">
        <v>43617</v>
      </c>
      <c r="F251" s="19" t="s">
        <v>13</v>
      </c>
      <c r="G251" s="19">
        <v>10</v>
      </c>
      <c r="H251" s="19" t="s">
        <v>13</v>
      </c>
      <c r="I251" s="19" t="s">
        <v>13</v>
      </c>
      <c r="J251" s="18" t="s">
        <v>13</v>
      </c>
      <c r="K251" s="17"/>
      <c r="M251" s="5">
        <v>1</v>
      </c>
      <c r="P251" s="5" t="s">
        <v>13</v>
      </c>
      <c r="Q251" s="5">
        <v>10</v>
      </c>
      <c r="S251" s="3">
        <v>42204</v>
      </c>
      <c r="T251" s="3">
        <v>8540001</v>
      </c>
      <c r="U251" s="3">
        <v>4250450170</v>
      </c>
      <c r="V251" s="16"/>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row>
    <row r="252" spans="1:254" ht="34.5" customHeight="1" x14ac:dyDescent="0.2">
      <c r="A252" s="19">
        <f t="shared" si="4"/>
        <v>192</v>
      </c>
      <c r="B252" s="21" t="s">
        <v>454</v>
      </c>
      <c r="C252" s="21" t="s">
        <v>453</v>
      </c>
      <c r="D252" s="21" t="s">
        <v>452</v>
      </c>
      <c r="E252" s="20">
        <v>45383</v>
      </c>
      <c r="F252" s="19" t="s">
        <v>13</v>
      </c>
      <c r="G252" s="19">
        <v>10</v>
      </c>
      <c r="H252" s="19" t="s">
        <v>13</v>
      </c>
      <c r="I252" s="19" t="s">
        <v>13</v>
      </c>
      <c r="J252" s="18" t="s">
        <v>13</v>
      </c>
      <c r="K252" s="17"/>
      <c r="M252" s="5">
        <v>1</v>
      </c>
      <c r="P252" s="5" t="s">
        <v>13</v>
      </c>
      <c r="Q252" s="5">
        <v>10</v>
      </c>
      <c r="S252" s="3">
        <v>42204</v>
      </c>
      <c r="T252" s="3">
        <v>8540001</v>
      </c>
      <c r="U252" s="3">
        <v>4250450386</v>
      </c>
      <c r="V252" s="16"/>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row>
    <row r="253" spans="1:254" ht="34.5" customHeight="1" x14ac:dyDescent="0.2">
      <c r="A253" s="19">
        <f t="shared" ref="A253:A316" si="5">ROW($A253)-ROW($A$60)</f>
        <v>193</v>
      </c>
      <c r="B253" s="21" t="s">
        <v>451</v>
      </c>
      <c r="C253" s="21" t="s">
        <v>450</v>
      </c>
      <c r="D253" s="21" t="s">
        <v>449</v>
      </c>
      <c r="E253" s="20">
        <v>44378</v>
      </c>
      <c r="F253" s="19" t="s">
        <v>13</v>
      </c>
      <c r="G253" s="19">
        <v>10</v>
      </c>
      <c r="H253" s="19" t="s">
        <v>13</v>
      </c>
      <c r="I253" s="19" t="s">
        <v>13</v>
      </c>
      <c r="J253" s="18" t="s">
        <v>13</v>
      </c>
      <c r="K253" s="17"/>
      <c r="M253" s="5">
        <v>1</v>
      </c>
      <c r="P253" s="5" t="s">
        <v>13</v>
      </c>
      <c r="Q253" s="5">
        <v>10</v>
      </c>
      <c r="S253" s="3">
        <v>42204</v>
      </c>
      <c r="T253" s="3">
        <v>8540003</v>
      </c>
      <c r="U253" s="3">
        <v>4250450253</v>
      </c>
      <c r="V253" s="16"/>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row>
    <row r="254" spans="1:254" ht="34.5" customHeight="1" x14ac:dyDescent="0.2">
      <c r="A254" s="19">
        <f t="shared" si="5"/>
        <v>194</v>
      </c>
      <c r="B254" s="21" t="s">
        <v>448</v>
      </c>
      <c r="C254" s="21" t="s">
        <v>447</v>
      </c>
      <c r="D254" s="21" t="s">
        <v>56</v>
      </c>
      <c r="E254" s="20">
        <v>44621</v>
      </c>
      <c r="F254" s="67">
        <v>10</v>
      </c>
      <c r="G254" s="68"/>
      <c r="H254" s="19" t="s">
        <v>55</v>
      </c>
      <c r="I254" s="19" t="s">
        <v>13</v>
      </c>
      <c r="J254" s="18" t="s">
        <v>13</v>
      </c>
      <c r="K254" s="17"/>
      <c r="L254" s="5">
        <v>1</v>
      </c>
      <c r="M254" s="5">
        <v>1</v>
      </c>
      <c r="N254" s="5">
        <v>1</v>
      </c>
      <c r="P254" s="5">
        <v>10</v>
      </c>
      <c r="Q254" s="5">
        <v>10</v>
      </c>
      <c r="S254" s="3">
        <v>42204</v>
      </c>
      <c r="T254" s="3">
        <v>8540003</v>
      </c>
      <c r="U254" s="3">
        <v>4250450279</v>
      </c>
    </row>
    <row r="255" spans="1:254" ht="34.5" customHeight="1" x14ac:dyDescent="0.2">
      <c r="A255" s="19">
        <f t="shared" si="5"/>
        <v>195</v>
      </c>
      <c r="B255" s="21" t="s">
        <v>446</v>
      </c>
      <c r="C255" s="21" t="s">
        <v>445</v>
      </c>
      <c r="D255" s="21" t="s">
        <v>444</v>
      </c>
      <c r="E255" s="20">
        <v>43191</v>
      </c>
      <c r="F255" s="67">
        <v>10</v>
      </c>
      <c r="G255" s="68"/>
      <c r="H255" s="19" t="s">
        <v>13</v>
      </c>
      <c r="I255" s="19" t="s">
        <v>13</v>
      </c>
      <c r="J255" s="18" t="s">
        <v>13</v>
      </c>
      <c r="K255" s="17"/>
      <c r="L255" s="5">
        <v>1</v>
      </c>
      <c r="M255" s="5">
        <v>1</v>
      </c>
      <c r="P255" s="5">
        <v>10</v>
      </c>
      <c r="Q255" s="5">
        <v>10</v>
      </c>
      <c r="S255" s="3">
        <v>42204</v>
      </c>
      <c r="T255" s="3">
        <v>8540005</v>
      </c>
      <c r="U255" s="3">
        <v>4250450030</v>
      </c>
      <c r="V255" s="16"/>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row>
    <row r="256" spans="1:254" ht="34.5" customHeight="1" x14ac:dyDescent="0.2">
      <c r="A256" s="19">
        <f t="shared" si="5"/>
        <v>196</v>
      </c>
      <c r="B256" s="21" t="s">
        <v>443</v>
      </c>
      <c r="C256" s="21" t="s">
        <v>442</v>
      </c>
      <c r="D256" s="21" t="s">
        <v>441</v>
      </c>
      <c r="E256" s="20">
        <v>44197</v>
      </c>
      <c r="F256" s="19" t="s">
        <v>13</v>
      </c>
      <c r="G256" s="19">
        <v>10</v>
      </c>
      <c r="H256" s="19" t="s">
        <v>13</v>
      </c>
      <c r="I256" s="19" t="s">
        <v>13</v>
      </c>
      <c r="J256" s="18" t="s">
        <v>13</v>
      </c>
      <c r="K256" s="17"/>
      <c r="M256" s="5">
        <v>1</v>
      </c>
      <c r="P256" s="5" t="s">
        <v>13</v>
      </c>
      <c r="Q256" s="5">
        <v>10</v>
      </c>
      <c r="S256" s="3">
        <v>42204</v>
      </c>
      <c r="T256" s="3">
        <v>8540005</v>
      </c>
      <c r="U256" s="3">
        <v>4250450238</v>
      </c>
      <c r="V256" s="16"/>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row>
    <row r="257" spans="1:254" ht="34.5" customHeight="1" x14ac:dyDescent="0.2">
      <c r="A257" s="19">
        <f t="shared" si="5"/>
        <v>197</v>
      </c>
      <c r="B257" s="21" t="s">
        <v>440</v>
      </c>
      <c r="C257" s="21" t="s">
        <v>439</v>
      </c>
      <c r="D257" s="21" t="s">
        <v>377</v>
      </c>
      <c r="E257" s="20">
        <v>43191</v>
      </c>
      <c r="F257" s="19" t="s">
        <v>13</v>
      </c>
      <c r="G257" s="19">
        <v>10</v>
      </c>
      <c r="H257" s="19" t="s">
        <v>13</v>
      </c>
      <c r="I257" s="19" t="s">
        <v>13</v>
      </c>
      <c r="J257" s="18" t="s">
        <v>13</v>
      </c>
      <c r="K257" s="17"/>
      <c r="M257" s="5">
        <v>1</v>
      </c>
      <c r="P257" s="5" t="s">
        <v>13</v>
      </c>
      <c r="Q257" s="5">
        <v>10</v>
      </c>
      <c r="S257" s="3">
        <v>42204</v>
      </c>
      <c r="T257" s="3">
        <v>8540006</v>
      </c>
      <c r="U257" s="3">
        <v>4250450048</v>
      </c>
      <c r="V257" s="16"/>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row>
    <row r="258" spans="1:254" ht="34.5" customHeight="1" x14ac:dyDescent="0.2">
      <c r="A258" s="19">
        <f t="shared" si="5"/>
        <v>198</v>
      </c>
      <c r="B258" s="21" t="s">
        <v>438</v>
      </c>
      <c r="C258" s="21" t="s">
        <v>437</v>
      </c>
      <c r="D258" s="21" t="s">
        <v>395</v>
      </c>
      <c r="E258" s="20">
        <v>45017</v>
      </c>
      <c r="F258" s="67">
        <v>10</v>
      </c>
      <c r="G258" s="68"/>
      <c r="H258" s="19" t="s">
        <v>13</v>
      </c>
      <c r="I258" s="19" t="s">
        <v>13</v>
      </c>
      <c r="J258" s="18" t="s">
        <v>13</v>
      </c>
      <c r="K258" s="17"/>
      <c r="L258" s="5">
        <v>1</v>
      </c>
      <c r="M258" s="5">
        <v>1</v>
      </c>
      <c r="P258" s="5">
        <v>10</v>
      </c>
      <c r="Q258" s="5">
        <v>10</v>
      </c>
      <c r="S258" s="3">
        <v>42204</v>
      </c>
      <c r="T258" s="3">
        <v>8540006</v>
      </c>
      <c r="U258" s="3">
        <v>4250450345</v>
      </c>
    </row>
    <row r="259" spans="1:254" ht="34.5" customHeight="1" x14ac:dyDescent="0.2">
      <c r="A259" s="19">
        <f t="shared" si="5"/>
        <v>199</v>
      </c>
      <c r="B259" s="21" t="s">
        <v>436</v>
      </c>
      <c r="C259" s="21" t="s">
        <v>435</v>
      </c>
      <c r="D259" s="21" t="s">
        <v>434</v>
      </c>
      <c r="E259" s="20">
        <v>42156</v>
      </c>
      <c r="F259" s="19" t="s">
        <v>13</v>
      </c>
      <c r="G259" s="19">
        <v>10</v>
      </c>
      <c r="H259" s="19" t="s">
        <v>13</v>
      </c>
      <c r="I259" s="19" t="s">
        <v>13</v>
      </c>
      <c r="J259" s="18" t="s">
        <v>13</v>
      </c>
      <c r="K259" s="17"/>
      <c r="M259" s="5">
        <v>1</v>
      </c>
      <c r="P259" s="5" t="s">
        <v>13</v>
      </c>
      <c r="Q259" s="5">
        <v>10</v>
      </c>
      <c r="S259" s="3">
        <v>42204</v>
      </c>
      <c r="T259" s="3">
        <v>8540007</v>
      </c>
      <c r="U259" s="3">
        <v>4250400258</v>
      </c>
      <c r="V259" s="16"/>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row>
    <row r="260" spans="1:254" ht="34.5" customHeight="1" x14ac:dyDescent="0.2">
      <c r="A260" s="19">
        <f t="shared" si="5"/>
        <v>200</v>
      </c>
      <c r="B260" s="21" t="s">
        <v>433</v>
      </c>
      <c r="C260" s="21" t="s">
        <v>432</v>
      </c>
      <c r="D260" s="21" t="s">
        <v>431</v>
      </c>
      <c r="E260" s="20">
        <v>45748</v>
      </c>
      <c r="F260" s="19" t="s">
        <v>13</v>
      </c>
      <c r="G260" s="19">
        <v>10</v>
      </c>
      <c r="H260" s="19" t="s">
        <v>13</v>
      </c>
      <c r="I260" s="19" t="s">
        <v>13</v>
      </c>
      <c r="J260" s="18" t="s">
        <v>13</v>
      </c>
      <c r="K260" s="17"/>
      <c r="M260" s="5">
        <v>1</v>
      </c>
      <c r="P260" s="5" t="s">
        <v>13</v>
      </c>
      <c r="Q260" s="5">
        <v>10</v>
      </c>
      <c r="S260" s="3">
        <v>42204</v>
      </c>
      <c r="T260" s="3">
        <v>8540011</v>
      </c>
      <c r="U260" s="3">
        <v>4250450444</v>
      </c>
      <c r="V260" s="16"/>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row>
    <row r="261" spans="1:254" ht="34.5" customHeight="1" x14ac:dyDescent="0.2">
      <c r="A261" s="19">
        <f t="shared" si="5"/>
        <v>201</v>
      </c>
      <c r="B261" s="21" t="s">
        <v>430</v>
      </c>
      <c r="C261" s="21" t="s">
        <v>429</v>
      </c>
      <c r="D261" s="21" t="s">
        <v>428</v>
      </c>
      <c r="E261" s="20">
        <v>45017</v>
      </c>
      <c r="F261" s="19" t="s">
        <v>13</v>
      </c>
      <c r="G261" s="19">
        <v>10</v>
      </c>
      <c r="H261" s="19" t="s">
        <v>13</v>
      </c>
      <c r="I261" s="19" t="s">
        <v>13</v>
      </c>
      <c r="J261" s="18" t="s">
        <v>13</v>
      </c>
      <c r="K261" s="17"/>
      <c r="M261" s="5">
        <v>1</v>
      </c>
      <c r="P261" s="5" t="s">
        <v>13</v>
      </c>
      <c r="Q261" s="5">
        <v>10</v>
      </c>
      <c r="S261" s="3">
        <v>42204</v>
      </c>
      <c r="T261" s="3">
        <v>8540012</v>
      </c>
      <c r="U261" s="3">
        <v>4250450329</v>
      </c>
      <c r="V261" s="16"/>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row>
    <row r="262" spans="1:254" ht="34.5" customHeight="1" x14ac:dyDescent="0.2">
      <c r="A262" s="19">
        <f t="shared" si="5"/>
        <v>202</v>
      </c>
      <c r="B262" s="21" t="s">
        <v>427</v>
      </c>
      <c r="C262" s="21" t="s">
        <v>426</v>
      </c>
      <c r="D262" s="21" t="s">
        <v>371</v>
      </c>
      <c r="E262" s="20">
        <v>42401</v>
      </c>
      <c r="F262" s="67">
        <v>10</v>
      </c>
      <c r="G262" s="68"/>
      <c r="H262" s="19" t="s">
        <v>13</v>
      </c>
      <c r="I262" s="19" t="s">
        <v>13</v>
      </c>
      <c r="J262" s="18" t="s">
        <v>13</v>
      </c>
      <c r="K262" s="17"/>
      <c r="L262" s="5">
        <v>1</v>
      </c>
      <c r="M262" s="5">
        <v>1</v>
      </c>
      <c r="P262" s="5">
        <v>10</v>
      </c>
      <c r="Q262" s="5">
        <v>10</v>
      </c>
      <c r="S262" s="3">
        <v>42204</v>
      </c>
      <c r="T262" s="3">
        <v>8540022</v>
      </c>
      <c r="U262" s="3">
        <v>4250400266</v>
      </c>
    </row>
    <row r="263" spans="1:254" ht="34.5" customHeight="1" x14ac:dyDescent="0.2">
      <c r="A263" s="19">
        <f t="shared" si="5"/>
        <v>203</v>
      </c>
      <c r="B263" s="21" t="s">
        <v>425</v>
      </c>
      <c r="C263" s="21" t="s">
        <v>424</v>
      </c>
      <c r="D263" s="21" t="s">
        <v>423</v>
      </c>
      <c r="E263" s="20">
        <v>41852</v>
      </c>
      <c r="F263" s="19">
        <v>10</v>
      </c>
      <c r="G263" s="19" t="s">
        <v>13</v>
      </c>
      <c r="H263" s="19" t="s">
        <v>55</v>
      </c>
      <c r="I263" s="19" t="s">
        <v>13</v>
      </c>
      <c r="J263" s="18" t="s">
        <v>13</v>
      </c>
      <c r="K263" s="17"/>
      <c r="L263" s="5">
        <v>1</v>
      </c>
      <c r="N263" s="5">
        <v>1</v>
      </c>
      <c r="P263" s="5">
        <v>10</v>
      </c>
      <c r="Q263" s="5" t="s">
        <v>13</v>
      </c>
      <c r="S263" s="3">
        <v>42204</v>
      </c>
      <c r="T263" s="3">
        <v>8540042</v>
      </c>
      <c r="U263" s="3">
        <v>4250400225</v>
      </c>
    </row>
    <row r="264" spans="1:254" ht="34.5" customHeight="1" x14ac:dyDescent="0.2">
      <c r="A264" s="19">
        <f t="shared" si="5"/>
        <v>204</v>
      </c>
      <c r="B264" s="21" t="s">
        <v>422</v>
      </c>
      <c r="C264" s="21" t="s">
        <v>421</v>
      </c>
      <c r="D264" s="21" t="s">
        <v>420</v>
      </c>
      <c r="E264" s="20">
        <v>45108</v>
      </c>
      <c r="F264" s="67">
        <v>10</v>
      </c>
      <c r="G264" s="68"/>
      <c r="H264" s="19" t="s">
        <v>55</v>
      </c>
      <c r="I264" s="19" t="s">
        <v>13</v>
      </c>
      <c r="J264" s="18" t="s">
        <v>13</v>
      </c>
      <c r="K264" s="17"/>
      <c r="L264" s="5">
        <v>1</v>
      </c>
      <c r="M264" s="5">
        <v>1</v>
      </c>
      <c r="N264" s="5">
        <v>1</v>
      </c>
      <c r="P264" s="5">
        <v>10</v>
      </c>
      <c r="Q264" s="5">
        <v>10</v>
      </c>
      <c r="S264" s="3">
        <v>42204</v>
      </c>
      <c r="T264" s="3">
        <v>8540052</v>
      </c>
      <c r="U264" s="3">
        <v>4250450360</v>
      </c>
      <c r="V264" s="16"/>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row>
    <row r="265" spans="1:254" ht="34.5" customHeight="1" x14ac:dyDescent="0.2">
      <c r="A265" s="19">
        <f t="shared" si="5"/>
        <v>205</v>
      </c>
      <c r="B265" s="21" t="s">
        <v>419</v>
      </c>
      <c r="C265" s="21" t="s">
        <v>418</v>
      </c>
      <c r="D265" s="21" t="s">
        <v>417</v>
      </c>
      <c r="E265" s="20">
        <v>45627</v>
      </c>
      <c r="F265" s="67">
        <v>10</v>
      </c>
      <c r="G265" s="68"/>
      <c r="H265" s="19" t="s">
        <v>55</v>
      </c>
      <c r="I265" s="19" t="s">
        <v>13</v>
      </c>
      <c r="J265" s="18" t="s">
        <v>13</v>
      </c>
      <c r="K265" s="17"/>
      <c r="L265" s="5">
        <v>1</v>
      </c>
      <c r="M265" s="5">
        <v>1</v>
      </c>
      <c r="N265" s="5">
        <v>1</v>
      </c>
      <c r="P265" s="5">
        <v>10</v>
      </c>
      <c r="Q265" s="5">
        <v>10</v>
      </c>
      <c r="S265" s="3">
        <v>42204</v>
      </c>
      <c r="T265" s="3">
        <v>8540056</v>
      </c>
      <c r="U265" s="3">
        <v>4250450428</v>
      </c>
      <c r="V265" s="16"/>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row>
    <row r="266" spans="1:254" ht="34.5" customHeight="1" x14ac:dyDescent="0.2">
      <c r="A266" s="19">
        <f t="shared" si="5"/>
        <v>206</v>
      </c>
      <c r="B266" s="21" t="s">
        <v>416</v>
      </c>
      <c r="C266" s="21" t="s">
        <v>415</v>
      </c>
      <c r="D266" s="21" t="s">
        <v>398</v>
      </c>
      <c r="E266" s="20">
        <v>42461</v>
      </c>
      <c r="F266" s="67">
        <v>10</v>
      </c>
      <c r="G266" s="68"/>
      <c r="H266" s="19" t="s">
        <v>55</v>
      </c>
      <c r="I266" s="19" t="s">
        <v>13</v>
      </c>
      <c r="J266" s="18" t="s">
        <v>13</v>
      </c>
      <c r="K266" s="17"/>
      <c r="L266" s="5">
        <v>1</v>
      </c>
      <c r="M266" s="5">
        <v>1</v>
      </c>
      <c r="N266" s="5">
        <v>1</v>
      </c>
      <c r="P266" s="5">
        <v>10</v>
      </c>
      <c r="Q266" s="5">
        <v>10</v>
      </c>
      <c r="S266" s="3">
        <v>42204</v>
      </c>
      <c r="T266" s="3">
        <v>8540061</v>
      </c>
      <c r="U266" s="3">
        <v>4250400274</v>
      </c>
      <c r="V266" s="16"/>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row>
    <row r="267" spans="1:254" ht="34.5" customHeight="1" x14ac:dyDescent="0.2">
      <c r="A267" s="19">
        <f t="shared" si="5"/>
        <v>207</v>
      </c>
      <c r="B267" s="21" t="s">
        <v>414</v>
      </c>
      <c r="C267" s="21" t="s">
        <v>413</v>
      </c>
      <c r="D267" s="21" t="s">
        <v>412</v>
      </c>
      <c r="E267" s="20">
        <v>41000</v>
      </c>
      <c r="F267" s="19">
        <v>10</v>
      </c>
      <c r="G267" s="19" t="s">
        <v>13</v>
      </c>
      <c r="H267" s="19" t="s">
        <v>13</v>
      </c>
      <c r="I267" s="19" t="s">
        <v>13</v>
      </c>
      <c r="J267" s="18" t="s">
        <v>13</v>
      </c>
      <c r="K267" s="17"/>
      <c r="L267" s="5">
        <v>1</v>
      </c>
      <c r="P267" s="5">
        <v>10</v>
      </c>
      <c r="Q267" s="5" t="s">
        <v>13</v>
      </c>
      <c r="S267" s="3">
        <v>42204</v>
      </c>
      <c r="T267" s="3">
        <v>8540062</v>
      </c>
      <c r="U267" s="3">
        <v>4250400068</v>
      </c>
    </row>
    <row r="268" spans="1:254" ht="34.5" customHeight="1" x14ac:dyDescent="0.2">
      <c r="A268" s="19">
        <f t="shared" si="5"/>
        <v>208</v>
      </c>
      <c r="B268" s="21" t="s">
        <v>1057</v>
      </c>
      <c r="C268" s="21" t="s">
        <v>413</v>
      </c>
      <c r="D268" s="21" t="s">
        <v>412</v>
      </c>
      <c r="E268" s="20">
        <v>43922</v>
      </c>
      <c r="F268" s="19" t="s">
        <v>13</v>
      </c>
      <c r="G268" s="19">
        <v>15</v>
      </c>
      <c r="H268" s="19" t="s">
        <v>13</v>
      </c>
      <c r="I268" s="19" t="s">
        <v>13</v>
      </c>
      <c r="J268" s="18" t="s">
        <v>13</v>
      </c>
      <c r="K268" s="17"/>
      <c r="M268" s="5">
        <v>1</v>
      </c>
      <c r="P268" s="5" t="s">
        <v>13</v>
      </c>
      <c r="Q268" s="5">
        <v>15</v>
      </c>
      <c r="S268" s="3">
        <v>42204</v>
      </c>
      <c r="T268" s="3">
        <v>8540062</v>
      </c>
      <c r="U268" s="3">
        <v>4250450204</v>
      </c>
      <c r="V268" s="16"/>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row>
    <row r="269" spans="1:254" ht="34.5" customHeight="1" x14ac:dyDescent="0.2">
      <c r="A269" s="19">
        <f t="shared" si="5"/>
        <v>209</v>
      </c>
      <c r="B269" s="21" t="s">
        <v>411</v>
      </c>
      <c r="C269" s="21" t="s">
        <v>410</v>
      </c>
      <c r="D269" s="21" t="s">
        <v>409</v>
      </c>
      <c r="E269" s="20">
        <v>41000</v>
      </c>
      <c r="F269" s="19" t="s">
        <v>13</v>
      </c>
      <c r="G269" s="19">
        <v>10</v>
      </c>
      <c r="H269" s="19" t="s">
        <v>13</v>
      </c>
      <c r="I269" s="19" t="s">
        <v>13</v>
      </c>
      <c r="J269" s="18" t="s">
        <v>13</v>
      </c>
      <c r="K269" s="17"/>
      <c r="M269" s="5">
        <v>1</v>
      </c>
      <c r="P269" s="5" t="s">
        <v>13</v>
      </c>
      <c r="Q269" s="5">
        <v>10</v>
      </c>
      <c r="S269" s="3">
        <v>42204</v>
      </c>
      <c r="T269" s="3">
        <v>8540063</v>
      </c>
      <c r="U269" s="3">
        <v>4250400076</v>
      </c>
      <c r="V269" s="16"/>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row>
    <row r="270" spans="1:254" ht="34.5" customHeight="1" x14ac:dyDescent="0.2">
      <c r="A270" s="19">
        <f t="shared" si="5"/>
        <v>210</v>
      </c>
      <c r="B270" s="21" t="s">
        <v>408</v>
      </c>
      <c r="C270" s="21" t="s">
        <v>407</v>
      </c>
      <c r="D270" s="21" t="s">
        <v>56</v>
      </c>
      <c r="E270" s="20">
        <v>45170</v>
      </c>
      <c r="F270" s="67">
        <v>10</v>
      </c>
      <c r="G270" s="68"/>
      <c r="H270" s="19" t="s">
        <v>55</v>
      </c>
      <c r="I270" s="19" t="s">
        <v>13</v>
      </c>
      <c r="J270" s="18" t="s">
        <v>13</v>
      </c>
      <c r="K270" s="17"/>
      <c r="L270" s="5">
        <v>1</v>
      </c>
      <c r="M270" s="5">
        <v>1</v>
      </c>
      <c r="N270" s="5">
        <v>1</v>
      </c>
      <c r="P270" s="5">
        <v>10</v>
      </c>
      <c r="Q270" s="5">
        <v>10</v>
      </c>
      <c r="S270" s="3">
        <v>42204</v>
      </c>
      <c r="T270" s="3">
        <v>8540063</v>
      </c>
      <c r="U270" s="3">
        <v>4250450378</v>
      </c>
      <c r="V270" s="16"/>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row>
    <row r="271" spans="1:254" ht="34.5" customHeight="1" x14ac:dyDescent="0.2">
      <c r="A271" s="19">
        <f t="shared" si="5"/>
        <v>211</v>
      </c>
      <c r="B271" s="21" t="s">
        <v>406</v>
      </c>
      <c r="C271" s="21" t="s">
        <v>405</v>
      </c>
      <c r="D271" s="21" t="s">
        <v>404</v>
      </c>
      <c r="E271" s="20">
        <v>45017</v>
      </c>
      <c r="F271" s="67">
        <v>10</v>
      </c>
      <c r="G271" s="68"/>
      <c r="H271" s="19" t="s">
        <v>13</v>
      </c>
      <c r="I271" s="19" t="s">
        <v>13</v>
      </c>
      <c r="J271" s="18" t="s">
        <v>13</v>
      </c>
      <c r="K271" s="17"/>
      <c r="L271" s="5">
        <v>1</v>
      </c>
      <c r="M271" s="5">
        <v>1</v>
      </c>
      <c r="P271" s="5">
        <v>10</v>
      </c>
      <c r="Q271" s="5">
        <v>10</v>
      </c>
      <c r="S271" s="3">
        <v>42204</v>
      </c>
      <c r="T271" s="3">
        <v>8540066</v>
      </c>
      <c r="U271" s="3">
        <v>4250450337</v>
      </c>
    </row>
    <row r="272" spans="1:254" ht="34.5" customHeight="1" x14ac:dyDescent="0.2">
      <c r="A272" s="19">
        <f t="shared" si="5"/>
        <v>212</v>
      </c>
      <c r="B272" s="21" t="s">
        <v>403</v>
      </c>
      <c r="C272" s="21" t="s">
        <v>402</v>
      </c>
      <c r="D272" s="21" t="s">
        <v>401</v>
      </c>
      <c r="E272" s="20">
        <v>43891</v>
      </c>
      <c r="F272" s="19" t="s">
        <v>13</v>
      </c>
      <c r="G272" s="19">
        <v>10</v>
      </c>
      <c r="H272" s="19" t="s">
        <v>13</v>
      </c>
      <c r="I272" s="19" t="s">
        <v>13</v>
      </c>
      <c r="J272" s="18" t="s">
        <v>13</v>
      </c>
      <c r="K272" s="17"/>
      <c r="M272" s="5">
        <v>1</v>
      </c>
      <c r="P272" s="5" t="s">
        <v>13</v>
      </c>
      <c r="Q272" s="5">
        <v>10</v>
      </c>
      <c r="S272" s="3">
        <v>42204</v>
      </c>
      <c r="T272" s="3">
        <v>8540067</v>
      </c>
      <c r="U272" s="3">
        <v>4250450196</v>
      </c>
      <c r="V272" s="16"/>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row>
    <row r="273" spans="1:254" ht="34.5" customHeight="1" x14ac:dyDescent="0.2">
      <c r="A273" s="19">
        <f t="shared" si="5"/>
        <v>213</v>
      </c>
      <c r="B273" s="21" t="s">
        <v>400</v>
      </c>
      <c r="C273" s="21" t="s">
        <v>399</v>
      </c>
      <c r="D273" s="21" t="s">
        <v>398</v>
      </c>
      <c r="E273" s="20">
        <v>44105</v>
      </c>
      <c r="F273" s="67">
        <v>10</v>
      </c>
      <c r="G273" s="68"/>
      <c r="H273" s="19" t="s">
        <v>13</v>
      </c>
      <c r="I273" s="19" t="s">
        <v>13</v>
      </c>
      <c r="J273" s="18" t="s">
        <v>13</v>
      </c>
      <c r="K273" s="17"/>
      <c r="L273" s="5">
        <v>1</v>
      </c>
      <c r="M273" s="5">
        <v>1</v>
      </c>
      <c r="P273" s="5">
        <v>10</v>
      </c>
      <c r="Q273" s="5">
        <v>10</v>
      </c>
      <c r="S273" s="3">
        <v>42204</v>
      </c>
      <c r="T273" s="3">
        <v>8540071</v>
      </c>
      <c r="U273" s="3">
        <v>4250450220</v>
      </c>
      <c r="V273" s="16"/>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row>
    <row r="274" spans="1:254" ht="34.5" customHeight="1" x14ac:dyDescent="0.2">
      <c r="A274" s="19">
        <f t="shared" si="5"/>
        <v>214</v>
      </c>
      <c r="B274" s="21" t="s">
        <v>397</v>
      </c>
      <c r="C274" s="21" t="s">
        <v>396</v>
      </c>
      <c r="D274" s="21" t="s">
        <v>395</v>
      </c>
      <c r="E274" s="20">
        <v>46113</v>
      </c>
      <c r="F274" s="19" t="s">
        <v>13</v>
      </c>
      <c r="G274" s="19">
        <v>10</v>
      </c>
      <c r="H274" s="19" t="s">
        <v>13</v>
      </c>
      <c r="I274" s="19" t="s">
        <v>13</v>
      </c>
      <c r="J274" s="18" t="s">
        <v>13</v>
      </c>
      <c r="K274" s="17"/>
      <c r="M274" s="5">
        <v>1</v>
      </c>
      <c r="P274" s="5" t="s">
        <v>13</v>
      </c>
      <c r="Q274" s="5">
        <v>10</v>
      </c>
      <c r="S274" s="3">
        <v>42204</v>
      </c>
      <c r="T274" s="3">
        <v>8540072</v>
      </c>
      <c r="U274" s="3">
        <v>4250450469</v>
      </c>
      <c r="V274" s="16"/>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row>
    <row r="275" spans="1:254" ht="34.5" customHeight="1" x14ac:dyDescent="0.2">
      <c r="A275" s="19">
        <f t="shared" si="5"/>
        <v>215</v>
      </c>
      <c r="B275" s="21" t="s">
        <v>394</v>
      </c>
      <c r="C275" s="21" t="s">
        <v>393</v>
      </c>
      <c r="D275" s="21" t="s">
        <v>392</v>
      </c>
      <c r="E275" s="20">
        <v>43556</v>
      </c>
      <c r="F275" s="67">
        <v>10</v>
      </c>
      <c r="G275" s="68"/>
      <c r="H275" s="19" t="s">
        <v>55</v>
      </c>
      <c r="I275" s="19" t="s">
        <v>13</v>
      </c>
      <c r="J275" s="18" t="s">
        <v>13</v>
      </c>
      <c r="K275" s="17"/>
      <c r="L275" s="5">
        <v>1</v>
      </c>
      <c r="M275" s="5">
        <v>1</v>
      </c>
      <c r="N275" s="5">
        <v>1</v>
      </c>
      <c r="P275" s="5">
        <v>10</v>
      </c>
      <c r="Q275" s="5">
        <v>10</v>
      </c>
      <c r="S275" s="3">
        <v>42204</v>
      </c>
      <c r="T275" s="3">
        <v>8540081</v>
      </c>
      <c r="U275" s="3">
        <v>4250450147</v>
      </c>
    </row>
    <row r="276" spans="1:254" ht="34.5" customHeight="1" x14ac:dyDescent="0.2">
      <c r="A276" s="19">
        <f t="shared" si="5"/>
        <v>216</v>
      </c>
      <c r="B276" s="21" t="s">
        <v>391</v>
      </c>
      <c r="C276" s="21" t="s">
        <v>390</v>
      </c>
      <c r="D276" s="21" t="s">
        <v>377</v>
      </c>
      <c r="E276" s="20">
        <v>42156</v>
      </c>
      <c r="F276" s="19" t="s">
        <v>13</v>
      </c>
      <c r="G276" s="19">
        <v>10</v>
      </c>
      <c r="H276" s="19" t="s">
        <v>13</v>
      </c>
      <c r="I276" s="19" t="s">
        <v>13</v>
      </c>
      <c r="J276" s="18" t="s">
        <v>13</v>
      </c>
      <c r="K276" s="17"/>
      <c r="M276" s="5">
        <v>1</v>
      </c>
      <c r="P276" s="5" t="s">
        <v>13</v>
      </c>
      <c r="Q276" s="5">
        <v>10</v>
      </c>
      <c r="S276" s="3">
        <v>42204</v>
      </c>
      <c r="T276" s="3">
        <v>8540084</v>
      </c>
      <c r="U276" s="3">
        <v>4250400241</v>
      </c>
    </row>
    <row r="277" spans="1:254" ht="34.5" customHeight="1" x14ac:dyDescent="0.2">
      <c r="A277" s="19">
        <f t="shared" si="5"/>
        <v>217</v>
      </c>
      <c r="B277" s="45" t="s">
        <v>389</v>
      </c>
      <c r="C277" s="45" t="s">
        <v>388</v>
      </c>
      <c r="D277" s="45" t="s">
        <v>387</v>
      </c>
      <c r="E277" s="46">
        <v>45444</v>
      </c>
      <c r="F277" s="69">
        <v>10</v>
      </c>
      <c r="G277" s="70"/>
      <c r="H277" s="19" t="s">
        <v>55</v>
      </c>
      <c r="I277" s="19" t="s">
        <v>13</v>
      </c>
      <c r="J277" s="18" t="s">
        <v>13</v>
      </c>
      <c r="K277" s="17"/>
      <c r="L277" s="5">
        <v>1</v>
      </c>
      <c r="M277" s="5">
        <v>1</v>
      </c>
      <c r="N277" s="5">
        <v>1</v>
      </c>
      <c r="P277" s="5">
        <v>10</v>
      </c>
      <c r="Q277" s="5">
        <v>10</v>
      </c>
      <c r="S277" s="3">
        <v>42204</v>
      </c>
      <c r="T277" s="3">
        <v>8540202</v>
      </c>
      <c r="U277" s="3">
        <v>4250450402</v>
      </c>
      <c r="V277" s="16"/>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row>
    <row r="278" spans="1:254" ht="34.5" customHeight="1" x14ac:dyDescent="0.2">
      <c r="A278" s="19">
        <f t="shared" si="5"/>
        <v>218</v>
      </c>
      <c r="B278" s="21" t="s">
        <v>386</v>
      </c>
      <c r="C278" s="21" t="s">
        <v>385</v>
      </c>
      <c r="D278" s="21" t="s">
        <v>384</v>
      </c>
      <c r="E278" s="20">
        <v>42461</v>
      </c>
      <c r="F278" s="67">
        <v>10</v>
      </c>
      <c r="G278" s="68"/>
      <c r="H278" s="19" t="s">
        <v>13</v>
      </c>
      <c r="I278" s="19" t="s">
        <v>13</v>
      </c>
      <c r="J278" s="18" t="s">
        <v>13</v>
      </c>
      <c r="K278" s="17"/>
      <c r="L278" s="5">
        <v>1</v>
      </c>
      <c r="M278" s="5">
        <v>1</v>
      </c>
      <c r="P278" s="5">
        <v>10</v>
      </c>
      <c r="Q278" s="5">
        <v>10</v>
      </c>
      <c r="S278" s="3">
        <v>42204</v>
      </c>
      <c r="T278" s="3">
        <v>8541121</v>
      </c>
      <c r="U278" s="3">
        <v>4250400282</v>
      </c>
      <c r="V278" s="16"/>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row>
    <row r="279" spans="1:254" ht="34.5" customHeight="1" x14ac:dyDescent="0.2">
      <c r="A279" s="19">
        <f t="shared" si="5"/>
        <v>219</v>
      </c>
      <c r="B279" s="21" t="s">
        <v>1058</v>
      </c>
      <c r="C279" s="21" t="s">
        <v>1059</v>
      </c>
      <c r="D279" s="21" t="s">
        <v>56</v>
      </c>
      <c r="E279" s="20">
        <v>44927</v>
      </c>
      <c r="F279" s="67">
        <v>10</v>
      </c>
      <c r="G279" s="68"/>
      <c r="H279" s="19" t="s">
        <v>55</v>
      </c>
      <c r="I279" s="19" t="s">
        <v>13</v>
      </c>
      <c r="J279" s="18" t="s">
        <v>13</v>
      </c>
      <c r="K279" s="17"/>
      <c r="L279" s="5">
        <v>1</v>
      </c>
      <c r="N279" s="5">
        <v>1</v>
      </c>
      <c r="P279" s="5">
        <v>10</v>
      </c>
      <c r="Q279" s="5">
        <v>10</v>
      </c>
      <c r="S279" s="3">
        <v>42204</v>
      </c>
      <c r="T279" s="3">
        <v>8590301</v>
      </c>
      <c r="U279" s="3">
        <v>4250400084</v>
      </c>
      <c r="V279" s="16"/>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row>
    <row r="280" spans="1:254" ht="34.5" customHeight="1" x14ac:dyDescent="0.2">
      <c r="A280" s="19">
        <f t="shared" si="5"/>
        <v>220</v>
      </c>
      <c r="B280" s="21" t="s">
        <v>382</v>
      </c>
      <c r="C280" s="21" t="s">
        <v>381</v>
      </c>
      <c r="D280" s="21" t="s">
        <v>380</v>
      </c>
      <c r="E280" s="20">
        <v>45383</v>
      </c>
      <c r="F280" s="19" t="s">
        <v>13</v>
      </c>
      <c r="G280" s="19">
        <v>10</v>
      </c>
      <c r="H280" s="19" t="s">
        <v>55</v>
      </c>
      <c r="I280" s="19" t="s">
        <v>13</v>
      </c>
      <c r="J280" s="18" t="s">
        <v>13</v>
      </c>
      <c r="K280" s="17"/>
      <c r="M280" s="5">
        <v>1</v>
      </c>
      <c r="N280" s="5">
        <v>1</v>
      </c>
      <c r="P280" s="5" t="s">
        <v>13</v>
      </c>
      <c r="Q280" s="5">
        <v>10</v>
      </c>
      <c r="S280" s="3">
        <v>42204</v>
      </c>
      <c r="T280" s="3">
        <v>8590314</v>
      </c>
      <c r="U280" s="3">
        <v>4250450394</v>
      </c>
    </row>
    <row r="281" spans="1:254" ht="34.5" customHeight="1" x14ac:dyDescent="0.2">
      <c r="A281" s="19">
        <f t="shared" si="5"/>
        <v>221</v>
      </c>
      <c r="B281" s="21" t="s">
        <v>379</v>
      </c>
      <c r="C281" s="21" t="s">
        <v>378</v>
      </c>
      <c r="D281" s="21" t="s">
        <v>377</v>
      </c>
      <c r="E281" s="20">
        <v>41426</v>
      </c>
      <c r="F281" s="19" t="s">
        <v>13</v>
      </c>
      <c r="G281" s="19">
        <v>10</v>
      </c>
      <c r="H281" s="19" t="s">
        <v>13</v>
      </c>
      <c r="I281" s="19" t="s">
        <v>13</v>
      </c>
      <c r="J281" s="18" t="s">
        <v>13</v>
      </c>
      <c r="K281" s="17"/>
      <c r="M281" s="5">
        <v>1</v>
      </c>
      <c r="P281" s="5" t="s">
        <v>13</v>
      </c>
      <c r="Q281" s="5">
        <v>10</v>
      </c>
      <c r="S281" s="3">
        <v>42204</v>
      </c>
      <c r="T281" s="3">
        <v>8590401</v>
      </c>
      <c r="U281" s="3">
        <v>4250400183</v>
      </c>
      <c r="V281" s="16"/>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row>
    <row r="282" spans="1:254" ht="34.5" customHeight="1" x14ac:dyDescent="0.2">
      <c r="A282" s="19">
        <f t="shared" si="5"/>
        <v>222</v>
      </c>
      <c r="B282" s="21" t="s">
        <v>376</v>
      </c>
      <c r="C282" s="21" t="s">
        <v>375</v>
      </c>
      <c r="D282" s="21" t="s">
        <v>374</v>
      </c>
      <c r="E282" s="20">
        <v>43252</v>
      </c>
      <c r="F282" s="19" t="s">
        <v>13</v>
      </c>
      <c r="G282" s="19">
        <v>10</v>
      </c>
      <c r="H282" s="19" t="s">
        <v>13</v>
      </c>
      <c r="I282" s="19" t="s">
        <v>13</v>
      </c>
      <c r="J282" s="18" t="s">
        <v>13</v>
      </c>
      <c r="K282" s="17"/>
      <c r="M282" s="5">
        <v>1</v>
      </c>
      <c r="P282" s="5" t="s">
        <v>13</v>
      </c>
      <c r="Q282" s="5">
        <v>10</v>
      </c>
      <c r="S282" s="3">
        <v>42204</v>
      </c>
      <c r="T282" s="3">
        <v>8590401</v>
      </c>
      <c r="U282" s="3">
        <v>4250450063</v>
      </c>
      <c r="V282" s="16"/>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row>
    <row r="283" spans="1:254" ht="34.5" customHeight="1" x14ac:dyDescent="0.2">
      <c r="A283" s="19">
        <f t="shared" si="5"/>
        <v>223</v>
      </c>
      <c r="B283" s="21" t="s">
        <v>373</v>
      </c>
      <c r="C283" s="21" t="s">
        <v>372</v>
      </c>
      <c r="D283" s="21" t="s">
        <v>371</v>
      </c>
      <c r="E283" s="20">
        <v>44440</v>
      </c>
      <c r="F283" s="19" t="s">
        <v>13</v>
      </c>
      <c r="G283" s="19">
        <v>10</v>
      </c>
      <c r="H283" s="19" t="s">
        <v>13</v>
      </c>
      <c r="I283" s="19" t="s">
        <v>13</v>
      </c>
      <c r="J283" s="18" t="s">
        <v>13</v>
      </c>
      <c r="K283" s="17"/>
      <c r="M283" s="5">
        <v>1</v>
      </c>
      <c r="P283" s="5" t="s">
        <v>13</v>
      </c>
      <c r="Q283" s="5">
        <v>10</v>
      </c>
      <c r="S283" s="3">
        <v>42204</v>
      </c>
      <c r="T283" s="3">
        <v>8590401</v>
      </c>
      <c r="U283" s="3">
        <v>4250450261</v>
      </c>
      <c r="V283" s="16"/>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row>
    <row r="284" spans="1:254" ht="34.5" customHeight="1" x14ac:dyDescent="0.2">
      <c r="A284" s="19">
        <f t="shared" si="5"/>
        <v>224</v>
      </c>
      <c r="B284" s="21" t="s">
        <v>370</v>
      </c>
      <c r="C284" s="21" t="s">
        <v>369</v>
      </c>
      <c r="D284" s="21" t="s">
        <v>56</v>
      </c>
      <c r="E284" s="20">
        <v>44927</v>
      </c>
      <c r="F284" s="67">
        <v>10</v>
      </c>
      <c r="G284" s="68"/>
      <c r="H284" s="19" t="s">
        <v>55</v>
      </c>
      <c r="I284" s="19" t="s">
        <v>13</v>
      </c>
      <c r="J284" s="18" t="s">
        <v>13</v>
      </c>
      <c r="K284" s="17"/>
      <c r="L284" s="5">
        <v>1</v>
      </c>
      <c r="M284" s="5">
        <v>1</v>
      </c>
      <c r="N284" s="5">
        <v>1</v>
      </c>
      <c r="P284" s="5">
        <v>10</v>
      </c>
      <c r="Q284" s="5">
        <v>10</v>
      </c>
      <c r="S284" s="3">
        <v>42204</v>
      </c>
      <c r="T284" s="3">
        <v>8590405</v>
      </c>
      <c r="U284" s="3">
        <v>4250450303</v>
      </c>
    </row>
    <row r="285" spans="1:254" ht="34.5" customHeight="1" x14ac:dyDescent="0.2">
      <c r="A285" s="19">
        <f t="shared" si="5"/>
        <v>225</v>
      </c>
      <c r="B285" s="21" t="s">
        <v>368</v>
      </c>
      <c r="C285" s="21" t="s">
        <v>367</v>
      </c>
      <c r="D285" s="21" t="s">
        <v>366</v>
      </c>
      <c r="E285" s="20">
        <v>44958</v>
      </c>
      <c r="F285" s="19" t="s">
        <v>13</v>
      </c>
      <c r="G285" s="19">
        <v>10</v>
      </c>
      <c r="H285" s="19" t="s">
        <v>13</v>
      </c>
      <c r="I285" s="19" t="s">
        <v>13</v>
      </c>
      <c r="J285" s="18" t="s">
        <v>13</v>
      </c>
      <c r="K285" s="17"/>
      <c r="M285" s="5">
        <v>1</v>
      </c>
      <c r="P285" s="5" t="s">
        <v>13</v>
      </c>
      <c r="Q285" s="5">
        <v>10</v>
      </c>
      <c r="S285" s="3">
        <v>42204</v>
      </c>
      <c r="T285" s="3">
        <v>8590407</v>
      </c>
      <c r="U285" s="3">
        <v>4250450311</v>
      </c>
      <c r="V285" s="16"/>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row>
    <row r="286" spans="1:254" ht="34.5" customHeight="1" x14ac:dyDescent="0.2">
      <c r="A286" s="19">
        <f t="shared" si="5"/>
        <v>226</v>
      </c>
      <c r="B286" s="21" t="s">
        <v>365</v>
      </c>
      <c r="C286" s="21" t="s">
        <v>364</v>
      </c>
      <c r="D286" s="21" t="s">
        <v>252</v>
      </c>
      <c r="E286" s="20">
        <v>45017</v>
      </c>
      <c r="F286" s="67">
        <v>10</v>
      </c>
      <c r="G286" s="68"/>
      <c r="H286" s="19" t="s">
        <v>13</v>
      </c>
      <c r="I286" s="19" t="s">
        <v>13</v>
      </c>
      <c r="J286" s="18" t="s">
        <v>13</v>
      </c>
      <c r="K286" s="17"/>
      <c r="L286" s="5">
        <v>1</v>
      </c>
      <c r="M286" s="5">
        <v>1</v>
      </c>
      <c r="P286" s="5">
        <v>10</v>
      </c>
      <c r="Q286" s="5">
        <v>10</v>
      </c>
      <c r="S286" s="3">
        <v>42205</v>
      </c>
      <c r="T286" s="3">
        <v>8560007</v>
      </c>
      <c r="U286" s="3">
        <v>4250500685</v>
      </c>
      <c r="V286" s="16"/>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row>
    <row r="287" spans="1:254" ht="34.5" customHeight="1" x14ac:dyDescent="0.2">
      <c r="A287" s="19">
        <f t="shared" si="5"/>
        <v>227</v>
      </c>
      <c r="B287" s="21" t="s">
        <v>363</v>
      </c>
      <c r="C287" s="21" t="s">
        <v>362</v>
      </c>
      <c r="D287" s="21" t="s">
        <v>309</v>
      </c>
      <c r="E287" s="20">
        <v>44287</v>
      </c>
      <c r="F287" s="19" t="s">
        <v>13</v>
      </c>
      <c r="G287" s="19">
        <v>10</v>
      </c>
      <c r="H287" s="19" t="s">
        <v>13</v>
      </c>
      <c r="I287" s="19" t="s">
        <v>13</v>
      </c>
      <c r="J287" s="18" t="s">
        <v>13</v>
      </c>
      <c r="K287" s="17"/>
      <c r="M287" s="5">
        <v>1</v>
      </c>
      <c r="P287" s="5" t="s">
        <v>13</v>
      </c>
      <c r="Q287" s="5">
        <v>10</v>
      </c>
      <c r="S287" s="3">
        <v>42205</v>
      </c>
      <c r="T287" s="3">
        <v>8560011</v>
      </c>
      <c r="U287" s="3">
        <v>4250500594</v>
      </c>
      <c r="V287" s="16"/>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row>
    <row r="288" spans="1:254" ht="34.5" customHeight="1" x14ac:dyDescent="0.2">
      <c r="A288" s="19">
        <f t="shared" si="5"/>
        <v>228</v>
      </c>
      <c r="B288" s="21" t="s">
        <v>361</v>
      </c>
      <c r="C288" s="21" t="s">
        <v>360</v>
      </c>
      <c r="D288" s="21" t="s">
        <v>297</v>
      </c>
      <c r="E288" s="20">
        <v>42278</v>
      </c>
      <c r="F288" s="67">
        <v>10</v>
      </c>
      <c r="G288" s="68"/>
      <c r="H288" s="19" t="s">
        <v>13</v>
      </c>
      <c r="I288" s="19" t="s">
        <v>13</v>
      </c>
      <c r="J288" s="18" t="s">
        <v>13</v>
      </c>
      <c r="K288" s="17"/>
      <c r="L288" s="5">
        <v>1</v>
      </c>
      <c r="M288" s="5">
        <v>1</v>
      </c>
      <c r="P288" s="5">
        <v>10</v>
      </c>
      <c r="Q288" s="5">
        <v>10</v>
      </c>
      <c r="S288" s="3">
        <v>42205</v>
      </c>
      <c r="T288" s="3">
        <v>8560017</v>
      </c>
      <c r="U288" s="3">
        <v>4250500222</v>
      </c>
    </row>
    <row r="289" spans="1:254" ht="34.5" customHeight="1" x14ac:dyDescent="0.2">
      <c r="A289" s="19">
        <f t="shared" si="5"/>
        <v>229</v>
      </c>
      <c r="B289" s="21" t="s">
        <v>359</v>
      </c>
      <c r="C289" s="21" t="s">
        <v>357</v>
      </c>
      <c r="D289" s="21" t="s">
        <v>65</v>
      </c>
      <c r="E289" s="20">
        <v>42401</v>
      </c>
      <c r="F289" s="19" t="s">
        <v>13</v>
      </c>
      <c r="G289" s="19">
        <v>10</v>
      </c>
      <c r="H289" s="19" t="s">
        <v>13</v>
      </c>
      <c r="I289" s="19" t="s">
        <v>13</v>
      </c>
      <c r="J289" s="18" t="s">
        <v>13</v>
      </c>
      <c r="K289" s="17"/>
      <c r="M289" s="5">
        <v>1</v>
      </c>
      <c r="P289" s="5" t="s">
        <v>13</v>
      </c>
      <c r="Q289" s="5">
        <v>10</v>
      </c>
      <c r="S289" s="3">
        <v>42205</v>
      </c>
      <c r="T289" s="3">
        <v>8560018</v>
      </c>
      <c r="U289" s="3">
        <v>4250500248</v>
      </c>
    </row>
    <row r="290" spans="1:254" ht="34.5" customHeight="1" x14ac:dyDescent="0.2">
      <c r="A290" s="19">
        <f t="shared" si="5"/>
        <v>230</v>
      </c>
      <c r="B290" s="21" t="s">
        <v>358</v>
      </c>
      <c r="C290" s="21" t="s">
        <v>357</v>
      </c>
      <c r="D290" s="21" t="s">
        <v>65</v>
      </c>
      <c r="E290" s="20">
        <v>43132</v>
      </c>
      <c r="F290" s="19" t="s">
        <v>13</v>
      </c>
      <c r="G290" s="19">
        <v>10</v>
      </c>
      <c r="H290" s="19" t="s">
        <v>13</v>
      </c>
      <c r="I290" s="19" t="s">
        <v>13</v>
      </c>
      <c r="J290" s="18" t="s">
        <v>13</v>
      </c>
      <c r="K290" s="17"/>
      <c r="M290" s="5">
        <v>1</v>
      </c>
      <c r="P290" s="5" t="s">
        <v>13</v>
      </c>
      <c r="Q290" s="5">
        <v>10</v>
      </c>
      <c r="S290" s="3">
        <v>42205</v>
      </c>
      <c r="T290" s="3">
        <v>8560018</v>
      </c>
      <c r="U290" s="3">
        <v>4250500362</v>
      </c>
      <c r="V290" s="16"/>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row>
    <row r="291" spans="1:254" ht="34.5" customHeight="1" x14ac:dyDescent="0.2">
      <c r="A291" s="19">
        <f t="shared" si="5"/>
        <v>231</v>
      </c>
      <c r="B291" s="21" t="s">
        <v>356</v>
      </c>
      <c r="C291" s="21" t="s">
        <v>355</v>
      </c>
      <c r="D291" s="21" t="s">
        <v>354</v>
      </c>
      <c r="E291" s="20">
        <v>42856</v>
      </c>
      <c r="F291" s="67">
        <v>10</v>
      </c>
      <c r="G291" s="68"/>
      <c r="H291" s="19" t="s">
        <v>13</v>
      </c>
      <c r="I291" s="19" t="s">
        <v>13</v>
      </c>
      <c r="J291" s="18" t="s">
        <v>13</v>
      </c>
      <c r="K291" s="17"/>
      <c r="L291" s="5">
        <v>1</v>
      </c>
      <c r="M291" s="5">
        <v>1</v>
      </c>
      <c r="P291" s="5">
        <v>10</v>
      </c>
      <c r="Q291" s="5">
        <v>10</v>
      </c>
      <c r="S291" s="3">
        <v>42205</v>
      </c>
      <c r="T291" s="3">
        <v>8560022</v>
      </c>
      <c r="U291" s="3">
        <v>4250500313</v>
      </c>
      <c r="V291" s="16"/>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row>
    <row r="292" spans="1:254" ht="34.5" customHeight="1" x14ac:dyDescent="0.2">
      <c r="A292" s="19">
        <f t="shared" si="5"/>
        <v>232</v>
      </c>
      <c r="B292" s="21" t="s">
        <v>353</v>
      </c>
      <c r="C292" s="21" t="s">
        <v>352</v>
      </c>
      <c r="D292" s="21" t="s">
        <v>300</v>
      </c>
      <c r="E292" s="20">
        <v>41852</v>
      </c>
      <c r="F292" s="19" t="s">
        <v>13</v>
      </c>
      <c r="G292" s="19">
        <v>10</v>
      </c>
      <c r="H292" s="19" t="s">
        <v>13</v>
      </c>
      <c r="I292" s="19" t="s">
        <v>13</v>
      </c>
      <c r="J292" s="18" t="s">
        <v>13</v>
      </c>
      <c r="K292" s="17"/>
      <c r="M292" s="5">
        <v>1</v>
      </c>
      <c r="P292" s="5" t="s">
        <v>13</v>
      </c>
      <c r="Q292" s="5">
        <v>10</v>
      </c>
      <c r="S292" s="3">
        <v>42205</v>
      </c>
      <c r="T292" s="3">
        <v>8560024</v>
      </c>
      <c r="U292" s="3">
        <v>4250500164</v>
      </c>
      <c r="V292" s="16"/>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row>
    <row r="293" spans="1:254" ht="34.5" customHeight="1" x14ac:dyDescent="0.2">
      <c r="A293" s="19">
        <f t="shared" si="5"/>
        <v>233</v>
      </c>
      <c r="B293" s="21" t="s">
        <v>351</v>
      </c>
      <c r="C293" s="21" t="s">
        <v>349</v>
      </c>
      <c r="D293" s="21" t="s">
        <v>276</v>
      </c>
      <c r="E293" s="20">
        <v>43739</v>
      </c>
      <c r="F293" s="67">
        <v>10</v>
      </c>
      <c r="G293" s="68"/>
      <c r="H293" s="19" t="s">
        <v>13</v>
      </c>
      <c r="I293" s="19" t="s">
        <v>13</v>
      </c>
      <c r="J293" s="18" t="s">
        <v>13</v>
      </c>
      <c r="K293" s="17"/>
      <c r="L293" s="5">
        <v>1</v>
      </c>
      <c r="M293" s="5">
        <v>1</v>
      </c>
      <c r="P293" s="5">
        <v>10</v>
      </c>
      <c r="Q293" s="5">
        <v>10</v>
      </c>
      <c r="S293" s="3">
        <v>42205</v>
      </c>
      <c r="T293" s="3">
        <v>8560024</v>
      </c>
      <c r="U293" s="3">
        <v>4250500495</v>
      </c>
    </row>
    <row r="294" spans="1:254" ht="34.5" customHeight="1" x14ac:dyDescent="0.2">
      <c r="A294" s="19">
        <f t="shared" si="5"/>
        <v>234</v>
      </c>
      <c r="B294" s="21" t="s">
        <v>350</v>
      </c>
      <c r="C294" s="21" t="s">
        <v>349</v>
      </c>
      <c r="D294" s="21" t="s">
        <v>276</v>
      </c>
      <c r="E294" s="20">
        <v>45108</v>
      </c>
      <c r="F294" s="67">
        <v>10</v>
      </c>
      <c r="G294" s="68"/>
      <c r="H294" s="19" t="s">
        <v>13</v>
      </c>
      <c r="I294" s="19" t="s">
        <v>13</v>
      </c>
      <c r="J294" s="18" t="s">
        <v>13</v>
      </c>
      <c r="K294" s="17"/>
      <c r="L294" s="5">
        <v>1</v>
      </c>
      <c r="M294" s="5">
        <v>1</v>
      </c>
      <c r="P294" s="5">
        <v>10</v>
      </c>
      <c r="Q294" s="5">
        <v>10</v>
      </c>
      <c r="S294" s="3">
        <v>42205</v>
      </c>
      <c r="T294" s="3">
        <v>8560024</v>
      </c>
      <c r="U294" s="3">
        <v>4250500719</v>
      </c>
      <c r="V294" s="16"/>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row>
    <row r="295" spans="1:254" ht="34.5" customHeight="1" x14ac:dyDescent="0.2">
      <c r="A295" s="19">
        <f t="shared" si="5"/>
        <v>235</v>
      </c>
      <c r="B295" s="21" t="s">
        <v>348</v>
      </c>
      <c r="C295" s="21" t="s">
        <v>347</v>
      </c>
      <c r="D295" s="21" t="s">
        <v>346</v>
      </c>
      <c r="E295" s="20">
        <v>46082</v>
      </c>
      <c r="F295" s="67">
        <v>10</v>
      </c>
      <c r="G295" s="68"/>
      <c r="H295" s="19" t="s">
        <v>13</v>
      </c>
      <c r="I295" s="19" t="s">
        <v>13</v>
      </c>
      <c r="J295" s="18" t="s">
        <v>13</v>
      </c>
      <c r="K295" s="17"/>
      <c r="L295" s="5">
        <v>1</v>
      </c>
      <c r="M295" s="5">
        <v>1</v>
      </c>
      <c r="P295" s="5">
        <v>10</v>
      </c>
      <c r="Q295" s="5">
        <v>10</v>
      </c>
      <c r="S295" s="3">
        <v>42205</v>
      </c>
      <c r="T295" s="3">
        <v>8560026</v>
      </c>
      <c r="U295" s="3">
        <v>4250500800</v>
      </c>
      <c r="V295" s="16"/>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row>
    <row r="296" spans="1:254" ht="34.5" customHeight="1" x14ac:dyDescent="0.2">
      <c r="A296" s="19">
        <f t="shared" si="5"/>
        <v>236</v>
      </c>
      <c r="B296" s="21" t="s">
        <v>345</v>
      </c>
      <c r="C296" s="21" t="s">
        <v>344</v>
      </c>
      <c r="D296" s="21" t="s">
        <v>339</v>
      </c>
      <c r="E296" s="20">
        <v>42491</v>
      </c>
      <c r="F296" s="67">
        <v>10</v>
      </c>
      <c r="G296" s="68"/>
      <c r="H296" s="19" t="s">
        <v>13</v>
      </c>
      <c r="I296" s="19" t="s">
        <v>13</v>
      </c>
      <c r="J296" s="18" t="s">
        <v>13</v>
      </c>
      <c r="K296" s="17"/>
      <c r="L296" s="5">
        <v>1</v>
      </c>
      <c r="M296" s="5">
        <v>1</v>
      </c>
      <c r="P296" s="5">
        <v>10</v>
      </c>
      <c r="Q296" s="5">
        <v>10</v>
      </c>
      <c r="S296" s="3">
        <v>42205</v>
      </c>
      <c r="T296" s="3">
        <v>8560027</v>
      </c>
      <c r="U296" s="3">
        <v>4250500263</v>
      </c>
      <c r="V296" s="16"/>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row>
    <row r="297" spans="1:254" ht="34.5" customHeight="1" x14ac:dyDescent="0.2">
      <c r="A297" s="19">
        <f t="shared" si="5"/>
        <v>237</v>
      </c>
      <c r="B297" s="21" t="s">
        <v>343</v>
      </c>
      <c r="C297" s="21" t="s">
        <v>342</v>
      </c>
      <c r="D297" s="21" t="s">
        <v>287</v>
      </c>
      <c r="E297" s="20">
        <v>44166</v>
      </c>
      <c r="F297" s="67">
        <v>10</v>
      </c>
      <c r="G297" s="68"/>
      <c r="H297" s="19" t="s">
        <v>13</v>
      </c>
      <c r="I297" s="19" t="s">
        <v>13</v>
      </c>
      <c r="J297" s="18" t="s">
        <v>13</v>
      </c>
      <c r="K297" s="17"/>
      <c r="L297" s="5">
        <v>1</v>
      </c>
      <c r="M297" s="5">
        <v>1</v>
      </c>
      <c r="P297" s="5">
        <v>10</v>
      </c>
      <c r="Q297" s="5">
        <v>10</v>
      </c>
      <c r="S297" s="3">
        <v>42205</v>
      </c>
      <c r="T297" s="3">
        <v>8560027</v>
      </c>
      <c r="U297" s="3">
        <v>4250500552</v>
      </c>
    </row>
    <row r="298" spans="1:254" ht="34.5" customHeight="1" x14ac:dyDescent="0.2">
      <c r="A298" s="19">
        <f t="shared" si="5"/>
        <v>238</v>
      </c>
      <c r="B298" s="21" t="s">
        <v>341</v>
      </c>
      <c r="C298" s="21" t="s">
        <v>340</v>
      </c>
      <c r="D298" s="21" t="s">
        <v>339</v>
      </c>
      <c r="E298" s="20">
        <v>44228</v>
      </c>
      <c r="F298" s="19" t="s">
        <v>13</v>
      </c>
      <c r="G298" s="19">
        <v>10</v>
      </c>
      <c r="H298" s="19" t="s">
        <v>13</v>
      </c>
      <c r="I298" s="19" t="s">
        <v>13</v>
      </c>
      <c r="J298" s="18" t="s">
        <v>13</v>
      </c>
      <c r="K298" s="17"/>
      <c r="M298" s="5">
        <v>1</v>
      </c>
      <c r="P298" s="5" t="s">
        <v>13</v>
      </c>
      <c r="Q298" s="5">
        <v>10</v>
      </c>
      <c r="S298" s="3">
        <v>42205</v>
      </c>
      <c r="T298" s="3">
        <v>8560027</v>
      </c>
      <c r="U298" s="3">
        <v>4250500560</v>
      </c>
      <c r="V298" s="16"/>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row>
    <row r="299" spans="1:254" ht="34.5" customHeight="1" x14ac:dyDescent="0.2">
      <c r="A299" s="19">
        <f t="shared" si="5"/>
        <v>239</v>
      </c>
      <c r="B299" s="21" t="s">
        <v>338</v>
      </c>
      <c r="C299" s="21" t="s">
        <v>337</v>
      </c>
      <c r="D299" s="21" t="s">
        <v>259</v>
      </c>
      <c r="E299" s="20">
        <v>43252</v>
      </c>
      <c r="F299" s="19" t="s">
        <v>13</v>
      </c>
      <c r="G299" s="19">
        <v>10</v>
      </c>
      <c r="H299" s="19" t="s">
        <v>13</v>
      </c>
      <c r="I299" s="19" t="s">
        <v>13</v>
      </c>
      <c r="J299" s="18" t="s">
        <v>13</v>
      </c>
      <c r="K299" s="17"/>
      <c r="M299" s="5">
        <v>1</v>
      </c>
      <c r="P299" s="5" t="s">
        <v>13</v>
      </c>
      <c r="Q299" s="5">
        <v>10</v>
      </c>
      <c r="S299" s="3">
        <v>42205</v>
      </c>
      <c r="T299" s="3">
        <v>8560028</v>
      </c>
      <c r="U299" s="3">
        <v>4250500396</v>
      </c>
      <c r="V299" s="16"/>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row>
    <row r="300" spans="1:254" ht="34.5" customHeight="1" x14ac:dyDescent="0.2">
      <c r="A300" s="19">
        <f t="shared" si="5"/>
        <v>240</v>
      </c>
      <c r="B300" s="21" t="s">
        <v>336</v>
      </c>
      <c r="C300" s="21" t="s">
        <v>335</v>
      </c>
      <c r="D300" s="21" t="s">
        <v>297</v>
      </c>
      <c r="E300" s="20">
        <v>42461</v>
      </c>
      <c r="F300" s="19" t="s">
        <v>13</v>
      </c>
      <c r="G300" s="19">
        <v>10</v>
      </c>
      <c r="H300" s="19" t="s">
        <v>55</v>
      </c>
      <c r="I300" s="19" t="s">
        <v>13</v>
      </c>
      <c r="J300" s="18" t="s">
        <v>13</v>
      </c>
      <c r="K300" s="17"/>
      <c r="M300" s="5">
        <v>1</v>
      </c>
      <c r="N300" s="5">
        <v>1</v>
      </c>
      <c r="P300" s="5" t="s">
        <v>13</v>
      </c>
      <c r="Q300" s="5">
        <v>10</v>
      </c>
      <c r="S300" s="3">
        <v>42205</v>
      </c>
      <c r="T300" s="3">
        <v>8560046</v>
      </c>
      <c r="U300" s="3">
        <v>4250500255</v>
      </c>
      <c r="V300" s="16"/>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row>
    <row r="301" spans="1:254" ht="34.5" customHeight="1" x14ac:dyDescent="0.2">
      <c r="A301" s="19">
        <f t="shared" si="5"/>
        <v>241</v>
      </c>
      <c r="B301" s="21" t="s">
        <v>334</v>
      </c>
      <c r="C301" s="21" t="s">
        <v>333</v>
      </c>
      <c r="D301" s="21" t="s">
        <v>297</v>
      </c>
      <c r="E301" s="20">
        <v>43191</v>
      </c>
      <c r="F301" s="19" t="s">
        <v>13</v>
      </c>
      <c r="G301" s="19">
        <v>10</v>
      </c>
      <c r="H301" s="19" t="s">
        <v>13</v>
      </c>
      <c r="I301" s="19" t="s">
        <v>13</v>
      </c>
      <c r="J301" s="18" t="s">
        <v>13</v>
      </c>
      <c r="K301" s="17"/>
      <c r="M301" s="5">
        <v>1</v>
      </c>
      <c r="P301" s="5" t="s">
        <v>13</v>
      </c>
      <c r="Q301" s="5">
        <v>10</v>
      </c>
      <c r="S301" s="3">
        <v>42205</v>
      </c>
      <c r="T301" s="3">
        <v>8560046</v>
      </c>
      <c r="U301" s="3">
        <v>4250500388</v>
      </c>
    </row>
    <row r="302" spans="1:254" ht="34.5" customHeight="1" x14ac:dyDescent="0.2">
      <c r="A302" s="19">
        <f t="shared" si="5"/>
        <v>242</v>
      </c>
      <c r="B302" s="21" t="s">
        <v>332</v>
      </c>
      <c r="C302" s="21" t="s">
        <v>331</v>
      </c>
      <c r="D302" s="21" t="s">
        <v>330</v>
      </c>
      <c r="E302" s="20">
        <v>45231</v>
      </c>
      <c r="F302" s="67">
        <v>10</v>
      </c>
      <c r="G302" s="68"/>
      <c r="H302" s="19" t="s">
        <v>13</v>
      </c>
      <c r="I302" s="19" t="s">
        <v>13</v>
      </c>
      <c r="J302" s="18" t="s">
        <v>13</v>
      </c>
      <c r="K302" s="17"/>
      <c r="L302" s="5">
        <v>1</v>
      </c>
      <c r="M302" s="5">
        <v>1</v>
      </c>
      <c r="P302" s="5">
        <v>10</v>
      </c>
      <c r="Q302" s="5">
        <v>10</v>
      </c>
      <c r="S302" s="3">
        <v>42205</v>
      </c>
      <c r="T302" s="3">
        <v>8560801</v>
      </c>
      <c r="U302" s="3">
        <v>4250500735</v>
      </c>
    </row>
    <row r="303" spans="1:254" ht="34.5" customHeight="1" x14ac:dyDescent="0.2">
      <c r="A303" s="19">
        <f t="shared" si="5"/>
        <v>243</v>
      </c>
      <c r="B303" s="21" t="s">
        <v>329</v>
      </c>
      <c r="C303" s="21" t="s">
        <v>328</v>
      </c>
      <c r="D303" s="21" t="s">
        <v>327</v>
      </c>
      <c r="E303" s="20">
        <v>45748</v>
      </c>
      <c r="F303" s="19">
        <v>10</v>
      </c>
      <c r="G303" s="19" t="s">
        <v>13</v>
      </c>
      <c r="H303" s="19" t="s">
        <v>13</v>
      </c>
      <c r="I303" s="19" t="s">
        <v>13</v>
      </c>
      <c r="J303" s="18" t="s">
        <v>13</v>
      </c>
      <c r="K303" s="17"/>
      <c r="L303" s="5">
        <v>1</v>
      </c>
      <c r="P303" s="5">
        <v>10</v>
      </c>
      <c r="Q303" s="5" t="s">
        <v>13</v>
      </c>
      <c r="S303" s="3">
        <v>42205</v>
      </c>
      <c r="T303" s="3">
        <v>8560802</v>
      </c>
      <c r="U303" s="3">
        <v>4250500768</v>
      </c>
      <c r="V303" s="16"/>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row>
    <row r="304" spans="1:254" ht="34.5" customHeight="1" x14ac:dyDescent="0.2">
      <c r="A304" s="19">
        <f t="shared" si="5"/>
        <v>244</v>
      </c>
      <c r="B304" s="21" t="s">
        <v>326</v>
      </c>
      <c r="C304" s="21" t="s">
        <v>325</v>
      </c>
      <c r="D304" s="21" t="s">
        <v>306</v>
      </c>
      <c r="E304" s="20">
        <v>42767</v>
      </c>
      <c r="F304" s="19" t="s">
        <v>13</v>
      </c>
      <c r="G304" s="19">
        <v>10</v>
      </c>
      <c r="H304" s="19" t="s">
        <v>13</v>
      </c>
      <c r="I304" s="19" t="s">
        <v>13</v>
      </c>
      <c r="J304" s="18" t="s">
        <v>13</v>
      </c>
      <c r="K304" s="17"/>
      <c r="M304" s="5">
        <v>1</v>
      </c>
      <c r="P304" s="5" t="s">
        <v>13</v>
      </c>
      <c r="Q304" s="5">
        <v>10</v>
      </c>
      <c r="S304" s="3">
        <v>42205</v>
      </c>
      <c r="T304" s="3">
        <v>8560804</v>
      </c>
      <c r="U304" s="3">
        <v>4250500289</v>
      </c>
      <c r="V304" s="16"/>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row>
    <row r="305" spans="1:254" ht="34.5" customHeight="1" x14ac:dyDescent="0.2">
      <c r="A305" s="19">
        <f t="shared" si="5"/>
        <v>245</v>
      </c>
      <c r="B305" s="21" t="s">
        <v>324</v>
      </c>
      <c r="C305" s="21" t="s">
        <v>323</v>
      </c>
      <c r="D305" s="21" t="s">
        <v>306</v>
      </c>
      <c r="E305" s="20">
        <v>43313</v>
      </c>
      <c r="F305" s="19">
        <v>10</v>
      </c>
      <c r="G305" s="19" t="s">
        <v>13</v>
      </c>
      <c r="H305" s="19" t="s">
        <v>55</v>
      </c>
      <c r="I305" s="19" t="s">
        <v>13</v>
      </c>
      <c r="J305" s="18" t="s">
        <v>13</v>
      </c>
      <c r="K305" s="17"/>
      <c r="L305" s="5">
        <v>1</v>
      </c>
      <c r="N305" s="5">
        <v>1</v>
      </c>
      <c r="P305" s="5">
        <v>10</v>
      </c>
      <c r="Q305" s="5" t="s">
        <v>13</v>
      </c>
      <c r="S305" s="3">
        <v>42205</v>
      </c>
      <c r="T305" s="3">
        <v>8560804</v>
      </c>
      <c r="U305" s="3">
        <v>4250500412</v>
      </c>
      <c r="V305" s="16"/>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row>
    <row r="306" spans="1:254" ht="34.5" customHeight="1" x14ac:dyDescent="0.2">
      <c r="A306" s="19">
        <f t="shared" si="5"/>
        <v>246</v>
      </c>
      <c r="B306" s="21" t="s">
        <v>322</v>
      </c>
      <c r="C306" s="21" t="s">
        <v>321</v>
      </c>
      <c r="D306" s="21" t="s">
        <v>306</v>
      </c>
      <c r="E306" s="20">
        <v>43556</v>
      </c>
      <c r="F306" s="19" t="s">
        <v>13</v>
      </c>
      <c r="G306" s="19">
        <v>10</v>
      </c>
      <c r="H306" s="19" t="s">
        <v>13</v>
      </c>
      <c r="I306" s="19" t="s">
        <v>13</v>
      </c>
      <c r="J306" s="18" t="s">
        <v>13</v>
      </c>
      <c r="K306" s="17"/>
      <c r="M306" s="5">
        <v>1</v>
      </c>
      <c r="P306" s="5" t="s">
        <v>13</v>
      </c>
      <c r="Q306" s="5">
        <v>10</v>
      </c>
      <c r="S306" s="3">
        <v>42205</v>
      </c>
      <c r="T306" s="3">
        <v>8560804</v>
      </c>
      <c r="U306" s="3">
        <v>4250500453</v>
      </c>
    </row>
    <row r="307" spans="1:254" ht="34.5" customHeight="1" x14ac:dyDescent="0.2">
      <c r="A307" s="19">
        <f t="shared" si="5"/>
        <v>247</v>
      </c>
      <c r="B307" s="21" t="s">
        <v>320</v>
      </c>
      <c r="C307" s="21" t="s">
        <v>319</v>
      </c>
      <c r="D307" s="21" t="s">
        <v>306</v>
      </c>
      <c r="E307" s="20">
        <v>43922</v>
      </c>
      <c r="F307" s="19" t="s">
        <v>13</v>
      </c>
      <c r="G307" s="19">
        <v>10</v>
      </c>
      <c r="H307" s="19" t="s">
        <v>13</v>
      </c>
      <c r="I307" s="19" t="s">
        <v>13</v>
      </c>
      <c r="J307" s="18" t="s">
        <v>13</v>
      </c>
      <c r="K307" s="17"/>
      <c r="M307" s="5">
        <v>1</v>
      </c>
      <c r="P307" s="5" t="s">
        <v>13</v>
      </c>
      <c r="Q307" s="5">
        <v>10</v>
      </c>
      <c r="S307" s="3">
        <v>42205</v>
      </c>
      <c r="T307" s="3">
        <v>8560804</v>
      </c>
      <c r="U307" s="3">
        <v>4250500511</v>
      </c>
      <c r="V307" s="16"/>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row>
    <row r="308" spans="1:254" ht="34.5" customHeight="1" x14ac:dyDescent="0.2">
      <c r="A308" s="19">
        <f t="shared" si="5"/>
        <v>248</v>
      </c>
      <c r="B308" s="21" t="s">
        <v>318</v>
      </c>
      <c r="C308" s="21" t="s">
        <v>317</v>
      </c>
      <c r="D308" s="21" t="s">
        <v>306</v>
      </c>
      <c r="E308" s="20">
        <v>45017</v>
      </c>
      <c r="F308" s="19" t="s">
        <v>13</v>
      </c>
      <c r="G308" s="19">
        <v>10</v>
      </c>
      <c r="H308" s="19" t="s">
        <v>13</v>
      </c>
      <c r="I308" s="19" t="s">
        <v>13</v>
      </c>
      <c r="J308" s="18" t="s">
        <v>13</v>
      </c>
      <c r="K308" s="17"/>
      <c r="M308" s="5">
        <v>1</v>
      </c>
      <c r="P308" s="5" t="s">
        <v>13</v>
      </c>
      <c r="Q308" s="5">
        <v>10</v>
      </c>
      <c r="S308" s="3">
        <v>42205</v>
      </c>
      <c r="T308" s="3">
        <v>8560804</v>
      </c>
      <c r="U308" s="3">
        <v>4250500693</v>
      </c>
      <c r="V308" s="16"/>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row>
    <row r="309" spans="1:254" ht="34.5" customHeight="1" x14ac:dyDescent="0.2">
      <c r="A309" s="19">
        <f t="shared" si="5"/>
        <v>249</v>
      </c>
      <c r="B309" s="21" t="s">
        <v>316</v>
      </c>
      <c r="C309" s="21" t="s">
        <v>315</v>
      </c>
      <c r="D309" s="21" t="s">
        <v>314</v>
      </c>
      <c r="E309" s="20">
        <v>46113</v>
      </c>
      <c r="F309" s="67">
        <v>10</v>
      </c>
      <c r="G309" s="68"/>
      <c r="H309" s="19" t="s">
        <v>13</v>
      </c>
      <c r="I309" s="19" t="s">
        <v>13</v>
      </c>
      <c r="J309" s="18" t="s">
        <v>13</v>
      </c>
      <c r="K309" s="17"/>
      <c r="L309" s="5">
        <v>1</v>
      </c>
      <c r="M309" s="5">
        <v>1</v>
      </c>
      <c r="P309" s="5">
        <v>10</v>
      </c>
      <c r="Q309" s="5">
        <v>10</v>
      </c>
      <c r="S309" s="3">
        <v>42205</v>
      </c>
      <c r="T309" s="3">
        <v>8560805</v>
      </c>
      <c r="U309" s="3">
        <v>4250500834</v>
      </c>
      <c r="V309" s="16"/>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row>
    <row r="310" spans="1:254" ht="34.5" customHeight="1" x14ac:dyDescent="0.2">
      <c r="A310" s="19">
        <f t="shared" si="5"/>
        <v>250</v>
      </c>
      <c r="B310" s="21" t="s">
        <v>313</v>
      </c>
      <c r="C310" s="21" t="s">
        <v>312</v>
      </c>
      <c r="D310" s="21" t="s">
        <v>306</v>
      </c>
      <c r="E310" s="20">
        <v>42156</v>
      </c>
      <c r="F310" s="19">
        <v>10</v>
      </c>
      <c r="G310" s="19" t="s">
        <v>13</v>
      </c>
      <c r="H310" s="19" t="s">
        <v>13</v>
      </c>
      <c r="I310" s="19" t="s">
        <v>13</v>
      </c>
      <c r="J310" s="18" t="s">
        <v>13</v>
      </c>
      <c r="K310" s="17"/>
      <c r="L310" s="5">
        <v>1</v>
      </c>
      <c r="P310" s="5">
        <v>10</v>
      </c>
      <c r="Q310" s="5" t="s">
        <v>13</v>
      </c>
      <c r="S310" s="3">
        <v>42205</v>
      </c>
      <c r="T310" s="3">
        <v>8560806</v>
      </c>
      <c r="U310" s="3">
        <v>4250500214</v>
      </c>
    </row>
    <row r="311" spans="1:254" ht="34.5" customHeight="1" x14ac:dyDescent="0.2">
      <c r="A311" s="19">
        <f t="shared" si="5"/>
        <v>251</v>
      </c>
      <c r="B311" s="21" t="s">
        <v>311</v>
      </c>
      <c r="C311" s="21" t="s">
        <v>310</v>
      </c>
      <c r="D311" s="21" t="s">
        <v>309</v>
      </c>
      <c r="E311" s="20">
        <v>43101</v>
      </c>
      <c r="F311" s="67">
        <v>10</v>
      </c>
      <c r="G311" s="68"/>
      <c r="H311" s="19" t="s">
        <v>13</v>
      </c>
      <c r="I311" s="19" t="s">
        <v>13</v>
      </c>
      <c r="J311" s="18" t="s">
        <v>13</v>
      </c>
      <c r="K311" s="17"/>
      <c r="L311" s="5">
        <v>1</v>
      </c>
      <c r="M311" s="5">
        <v>1</v>
      </c>
      <c r="P311" s="5">
        <v>10</v>
      </c>
      <c r="Q311" s="5">
        <v>10</v>
      </c>
      <c r="S311" s="3">
        <v>42205</v>
      </c>
      <c r="T311" s="3">
        <v>8560806</v>
      </c>
      <c r="U311" s="3">
        <v>4250500347</v>
      </c>
      <c r="V311" s="16"/>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row>
    <row r="312" spans="1:254" ht="34.5" customHeight="1" x14ac:dyDescent="0.2">
      <c r="A312" s="19">
        <f t="shared" si="5"/>
        <v>252</v>
      </c>
      <c r="B312" s="21" t="s">
        <v>308</v>
      </c>
      <c r="C312" s="21" t="s">
        <v>307</v>
      </c>
      <c r="D312" s="21" t="s">
        <v>306</v>
      </c>
      <c r="E312" s="20">
        <v>44652</v>
      </c>
      <c r="F312" s="19" t="s">
        <v>13</v>
      </c>
      <c r="G312" s="19">
        <v>10</v>
      </c>
      <c r="H312" s="19" t="s">
        <v>13</v>
      </c>
      <c r="I312" s="19" t="s">
        <v>13</v>
      </c>
      <c r="J312" s="18" t="s">
        <v>13</v>
      </c>
      <c r="K312" s="17"/>
      <c r="M312" s="5">
        <v>1</v>
      </c>
      <c r="P312" s="5" t="s">
        <v>13</v>
      </c>
      <c r="Q312" s="5">
        <v>10</v>
      </c>
      <c r="S312" s="3">
        <v>42205</v>
      </c>
      <c r="T312" s="3">
        <v>8560806</v>
      </c>
      <c r="U312" s="3">
        <v>4250500636</v>
      </c>
      <c r="V312" s="16"/>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row>
    <row r="313" spans="1:254" ht="34.5" customHeight="1" x14ac:dyDescent="0.2">
      <c r="A313" s="19">
        <f t="shared" si="5"/>
        <v>253</v>
      </c>
      <c r="B313" s="21" t="s">
        <v>305</v>
      </c>
      <c r="C313" s="21" t="s">
        <v>304</v>
      </c>
      <c r="D313" s="21" t="s">
        <v>303</v>
      </c>
      <c r="E313" s="20">
        <v>46113</v>
      </c>
      <c r="F313" s="67">
        <v>10</v>
      </c>
      <c r="G313" s="68"/>
      <c r="H313" s="19" t="s">
        <v>13</v>
      </c>
      <c r="I313" s="19" t="s">
        <v>13</v>
      </c>
      <c r="J313" s="18" t="s">
        <v>13</v>
      </c>
      <c r="K313" s="17"/>
      <c r="L313" s="5">
        <v>1</v>
      </c>
      <c r="M313" s="5">
        <v>1</v>
      </c>
      <c r="P313" s="5">
        <v>10</v>
      </c>
      <c r="Q313" s="5">
        <v>10</v>
      </c>
      <c r="S313" s="3">
        <v>42205</v>
      </c>
      <c r="T313" s="3">
        <v>8560806</v>
      </c>
      <c r="U313" s="3">
        <v>4250500818</v>
      </c>
      <c r="V313" s="16"/>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row>
    <row r="314" spans="1:254" ht="34.5" customHeight="1" x14ac:dyDescent="0.2">
      <c r="A314" s="19">
        <f t="shared" si="5"/>
        <v>254</v>
      </c>
      <c r="B314" s="21" t="s">
        <v>302</v>
      </c>
      <c r="C314" s="21" t="s">
        <v>301</v>
      </c>
      <c r="D314" s="21" t="s">
        <v>300</v>
      </c>
      <c r="E314" s="20">
        <v>41365</v>
      </c>
      <c r="F314" s="19" t="s">
        <v>13</v>
      </c>
      <c r="G314" s="19">
        <v>10</v>
      </c>
      <c r="H314" s="19" t="s">
        <v>13</v>
      </c>
      <c r="I314" s="19" t="s">
        <v>13</v>
      </c>
      <c r="J314" s="18" t="s">
        <v>13</v>
      </c>
      <c r="K314" s="17"/>
      <c r="M314" s="5">
        <v>1</v>
      </c>
      <c r="P314" s="5" t="s">
        <v>13</v>
      </c>
      <c r="Q314" s="5">
        <v>10</v>
      </c>
      <c r="S314" s="3">
        <v>42205</v>
      </c>
      <c r="T314" s="3">
        <v>8560807</v>
      </c>
      <c r="U314" s="3">
        <v>4250500099</v>
      </c>
    </row>
    <row r="315" spans="1:254" ht="34.5" customHeight="1" x14ac:dyDescent="0.2">
      <c r="A315" s="19">
        <f t="shared" si="5"/>
        <v>255</v>
      </c>
      <c r="B315" s="21" t="s">
        <v>299</v>
      </c>
      <c r="C315" s="21" t="s">
        <v>298</v>
      </c>
      <c r="D315" s="21" t="s">
        <v>297</v>
      </c>
      <c r="E315" s="20">
        <v>45200</v>
      </c>
      <c r="F315" s="19">
        <v>10</v>
      </c>
      <c r="G315" s="19" t="s">
        <v>13</v>
      </c>
      <c r="H315" s="19" t="s">
        <v>13</v>
      </c>
      <c r="I315" s="19" t="s">
        <v>13</v>
      </c>
      <c r="J315" s="18" t="s">
        <v>13</v>
      </c>
      <c r="K315" s="17"/>
      <c r="L315" s="5">
        <v>1</v>
      </c>
      <c r="P315" s="5">
        <v>10</v>
      </c>
      <c r="Q315" s="5" t="s">
        <v>13</v>
      </c>
      <c r="S315" s="3">
        <v>42205</v>
      </c>
      <c r="T315" s="3">
        <v>8560807</v>
      </c>
      <c r="U315" s="3">
        <v>4250500297</v>
      </c>
    </row>
    <row r="316" spans="1:254" ht="34.5" customHeight="1" x14ac:dyDescent="0.2">
      <c r="A316" s="19">
        <f t="shared" si="5"/>
        <v>256</v>
      </c>
      <c r="B316" s="21" t="s">
        <v>296</v>
      </c>
      <c r="C316" s="21" t="s">
        <v>295</v>
      </c>
      <c r="D316" s="21" t="s">
        <v>287</v>
      </c>
      <c r="E316" s="20">
        <v>44287</v>
      </c>
      <c r="F316" s="67">
        <v>10</v>
      </c>
      <c r="G316" s="68"/>
      <c r="H316" s="19" t="s">
        <v>13</v>
      </c>
      <c r="I316" s="19" t="s">
        <v>13</v>
      </c>
      <c r="J316" s="18" t="s">
        <v>13</v>
      </c>
      <c r="K316" s="17"/>
      <c r="L316" s="5">
        <v>1</v>
      </c>
      <c r="M316" s="5">
        <v>1</v>
      </c>
      <c r="P316" s="5">
        <v>10</v>
      </c>
      <c r="Q316" s="5">
        <v>10</v>
      </c>
      <c r="S316" s="3">
        <v>42205</v>
      </c>
      <c r="T316" s="3">
        <v>8560807</v>
      </c>
      <c r="U316" s="3">
        <v>4250500610</v>
      </c>
      <c r="V316" s="16"/>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row>
    <row r="317" spans="1:254" ht="34.5" customHeight="1" x14ac:dyDescent="0.2">
      <c r="A317" s="19">
        <f t="shared" ref="A317:A380" si="6">ROW($A317)-ROW($A$60)</f>
        <v>257</v>
      </c>
      <c r="B317" s="21" t="s">
        <v>294</v>
      </c>
      <c r="C317" s="21" t="s">
        <v>293</v>
      </c>
      <c r="D317" s="21" t="s">
        <v>292</v>
      </c>
      <c r="E317" s="20">
        <v>44743</v>
      </c>
      <c r="F317" s="19" t="s">
        <v>13</v>
      </c>
      <c r="G317" s="19">
        <v>10</v>
      </c>
      <c r="H317" s="19" t="s">
        <v>13</v>
      </c>
      <c r="I317" s="19" t="s">
        <v>13</v>
      </c>
      <c r="J317" s="18" t="s">
        <v>13</v>
      </c>
      <c r="K317" s="17"/>
      <c r="M317" s="5">
        <v>1</v>
      </c>
      <c r="P317" s="5" t="s">
        <v>13</v>
      </c>
      <c r="Q317" s="5">
        <v>10</v>
      </c>
      <c r="S317" s="3">
        <v>42205</v>
      </c>
      <c r="T317" s="3">
        <v>8560807</v>
      </c>
      <c r="U317" s="3">
        <v>4250500644</v>
      </c>
      <c r="V317" s="16"/>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row>
    <row r="318" spans="1:254" ht="34.5" customHeight="1" x14ac:dyDescent="0.2">
      <c r="A318" s="19">
        <f t="shared" si="6"/>
        <v>258</v>
      </c>
      <c r="B318" s="21" t="s">
        <v>291</v>
      </c>
      <c r="C318" s="21" t="s">
        <v>290</v>
      </c>
      <c r="D318" s="21" t="s">
        <v>56</v>
      </c>
      <c r="E318" s="20">
        <v>44927</v>
      </c>
      <c r="F318" s="67">
        <v>10</v>
      </c>
      <c r="G318" s="68"/>
      <c r="H318" s="19" t="s">
        <v>55</v>
      </c>
      <c r="I318" s="19" t="s">
        <v>13</v>
      </c>
      <c r="J318" s="18" t="s">
        <v>13</v>
      </c>
      <c r="K318" s="17"/>
      <c r="L318" s="5">
        <v>1</v>
      </c>
      <c r="M318" s="5">
        <v>1</v>
      </c>
      <c r="N318" s="5">
        <v>1</v>
      </c>
      <c r="P318" s="5">
        <v>10</v>
      </c>
      <c r="Q318" s="5">
        <v>10</v>
      </c>
      <c r="S318" s="3">
        <v>42205</v>
      </c>
      <c r="T318" s="3">
        <v>8560807</v>
      </c>
      <c r="U318" s="3">
        <v>4250500669</v>
      </c>
      <c r="V318" s="16"/>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row>
    <row r="319" spans="1:254" ht="34.5" customHeight="1" x14ac:dyDescent="0.2">
      <c r="A319" s="19">
        <f t="shared" si="6"/>
        <v>259</v>
      </c>
      <c r="B319" s="21" t="s">
        <v>289</v>
      </c>
      <c r="C319" s="21" t="s">
        <v>288</v>
      </c>
      <c r="D319" s="21" t="s">
        <v>287</v>
      </c>
      <c r="E319" s="20">
        <v>45809</v>
      </c>
      <c r="F319" s="67">
        <v>10</v>
      </c>
      <c r="G319" s="68"/>
      <c r="H319" s="19" t="s">
        <v>13</v>
      </c>
      <c r="I319" s="19" t="s">
        <v>13</v>
      </c>
      <c r="J319" s="18" t="s">
        <v>13</v>
      </c>
      <c r="K319" s="17"/>
      <c r="L319" s="5">
        <v>1</v>
      </c>
      <c r="M319" s="5">
        <v>1</v>
      </c>
      <c r="P319" s="5">
        <v>10</v>
      </c>
      <c r="Q319" s="5">
        <v>10</v>
      </c>
      <c r="S319" s="3">
        <v>42205</v>
      </c>
      <c r="T319" s="3">
        <v>8560807</v>
      </c>
      <c r="U319" s="3">
        <v>4250500784</v>
      </c>
    </row>
    <row r="320" spans="1:254" ht="34.5" customHeight="1" x14ac:dyDescent="0.2">
      <c r="A320" s="19">
        <f t="shared" si="6"/>
        <v>260</v>
      </c>
      <c r="B320" s="21" t="s">
        <v>286</v>
      </c>
      <c r="C320" s="21" t="s">
        <v>285</v>
      </c>
      <c r="D320" s="21" t="s">
        <v>284</v>
      </c>
      <c r="E320" s="20">
        <v>41730</v>
      </c>
      <c r="F320" s="67">
        <v>10</v>
      </c>
      <c r="G320" s="68"/>
      <c r="H320" s="19" t="s">
        <v>13</v>
      </c>
      <c r="I320" s="19" t="s">
        <v>13</v>
      </c>
      <c r="J320" s="18" t="s">
        <v>13</v>
      </c>
      <c r="K320" s="17"/>
      <c r="L320" s="5">
        <v>1</v>
      </c>
      <c r="M320" s="5">
        <v>1</v>
      </c>
      <c r="P320" s="5">
        <v>10</v>
      </c>
      <c r="Q320" s="5">
        <v>10</v>
      </c>
      <c r="S320" s="3">
        <v>42205</v>
      </c>
      <c r="T320" s="3">
        <v>8560808</v>
      </c>
      <c r="U320" s="3">
        <v>4250500149</v>
      </c>
      <c r="V320" s="16"/>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row>
    <row r="321" spans="1:254" ht="34.5" customHeight="1" x14ac:dyDescent="0.2">
      <c r="A321" s="19">
        <f t="shared" si="6"/>
        <v>261</v>
      </c>
      <c r="B321" s="21" t="s">
        <v>283</v>
      </c>
      <c r="C321" s="21" t="s">
        <v>282</v>
      </c>
      <c r="D321" s="21" t="s">
        <v>236</v>
      </c>
      <c r="E321" s="20">
        <v>45170</v>
      </c>
      <c r="F321" s="19" t="s">
        <v>13</v>
      </c>
      <c r="G321" s="19">
        <v>10</v>
      </c>
      <c r="H321" s="19" t="s">
        <v>13</v>
      </c>
      <c r="I321" s="19" t="s">
        <v>13</v>
      </c>
      <c r="J321" s="18" t="s">
        <v>13</v>
      </c>
      <c r="K321" s="17"/>
      <c r="M321" s="5">
        <v>1</v>
      </c>
      <c r="P321" s="5" t="s">
        <v>13</v>
      </c>
      <c r="Q321" s="5">
        <v>10</v>
      </c>
      <c r="S321" s="3">
        <v>42205</v>
      </c>
      <c r="T321" s="3">
        <v>8560811</v>
      </c>
      <c r="U321" s="3">
        <v>4250500727</v>
      </c>
      <c r="V321" s="16"/>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row>
    <row r="322" spans="1:254" ht="34.5" customHeight="1" x14ac:dyDescent="0.2">
      <c r="A322" s="19">
        <f t="shared" si="6"/>
        <v>262</v>
      </c>
      <c r="B322" s="21" t="s">
        <v>281</v>
      </c>
      <c r="C322" s="21" t="s">
        <v>280</v>
      </c>
      <c r="D322" s="21" t="s">
        <v>279</v>
      </c>
      <c r="E322" s="20">
        <v>46113</v>
      </c>
      <c r="F322" s="19" t="s">
        <v>13</v>
      </c>
      <c r="G322" s="19">
        <v>10</v>
      </c>
      <c r="H322" s="19" t="s">
        <v>13</v>
      </c>
      <c r="I322" s="19" t="s">
        <v>13</v>
      </c>
      <c r="J322" s="18" t="s">
        <v>13</v>
      </c>
      <c r="K322" s="17"/>
      <c r="M322" s="5">
        <v>1</v>
      </c>
      <c r="P322" s="5" t="s">
        <v>13</v>
      </c>
      <c r="Q322" s="5">
        <v>10</v>
      </c>
      <c r="S322" s="3">
        <v>42205</v>
      </c>
      <c r="T322" s="3">
        <v>8560811</v>
      </c>
      <c r="U322" s="3">
        <v>4250500826</v>
      </c>
      <c r="V322" s="16"/>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row>
    <row r="323" spans="1:254" ht="34.5" customHeight="1" x14ac:dyDescent="0.2">
      <c r="A323" s="19">
        <f t="shared" si="6"/>
        <v>263</v>
      </c>
      <c r="B323" s="21" t="s">
        <v>278</v>
      </c>
      <c r="C323" s="21" t="s">
        <v>277</v>
      </c>
      <c r="D323" s="21" t="s">
        <v>276</v>
      </c>
      <c r="E323" s="20">
        <v>44166</v>
      </c>
      <c r="F323" s="19" t="s">
        <v>13</v>
      </c>
      <c r="G323" s="19">
        <v>10</v>
      </c>
      <c r="H323" s="19" t="s">
        <v>55</v>
      </c>
      <c r="I323" s="19" t="s">
        <v>13</v>
      </c>
      <c r="J323" s="18" t="s">
        <v>13</v>
      </c>
      <c r="K323" s="17"/>
      <c r="M323" s="5">
        <v>1</v>
      </c>
      <c r="N323" s="5">
        <v>1</v>
      </c>
      <c r="P323" s="5" t="s">
        <v>13</v>
      </c>
      <c r="Q323" s="5">
        <v>10</v>
      </c>
      <c r="S323" s="3">
        <v>42205</v>
      </c>
      <c r="T323" s="3">
        <v>8560813</v>
      </c>
      <c r="U323" s="3">
        <v>4250500545</v>
      </c>
    </row>
    <row r="324" spans="1:254" ht="34.5" customHeight="1" x14ac:dyDescent="0.2">
      <c r="A324" s="19">
        <f t="shared" si="6"/>
        <v>264</v>
      </c>
      <c r="B324" s="21" t="s">
        <v>275</v>
      </c>
      <c r="C324" s="21" t="s">
        <v>274</v>
      </c>
      <c r="D324" s="21" t="s">
        <v>56</v>
      </c>
      <c r="E324" s="20">
        <v>46082</v>
      </c>
      <c r="F324" s="67">
        <v>10</v>
      </c>
      <c r="G324" s="68"/>
      <c r="H324" s="19" t="s">
        <v>55</v>
      </c>
      <c r="I324" s="19" t="s">
        <v>13</v>
      </c>
      <c r="J324" s="18" t="s">
        <v>13</v>
      </c>
      <c r="K324" s="17"/>
      <c r="L324" s="5">
        <v>1</v>
      </c>
      <c r="M324" s="5">
        <v>1</v>
      </c>
      <c r="N324" s="5">
        <v>1</v>
      </c>
      <c r="P324" s="5">
        <v>10</v>
      </c>
      <c r="Q324" s="5">
        <v>10</v>
      </c>
      <c r="S324" s="3">
        <v>42205</v>
      </c>
      <c r="T324" s="3">
        <v>8560813</v>
      </c>
      <c r="U324" s="3">
        <v>4250500792</v>
      </c>
      <c r="V324" s="16"/>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row>
    <row r="325" spans="1:254" ht="34.5" customHeight="1" x14ac:dyDescent="0.2">
      <c r="A325" s="19">
        <f t="shared" si="6"/>
        <v>265</v>
      </c>
      <c r="B325" s="21" t="s">
        <v>273</v>
      </c>
      <c r="C325" s="21" t="s">
        <v>272</v>
      </c>
      <c r="D325" s="21" t="s">
        <v>271</v>
      </c>
      <c r="E325" s="20">
        <v>42856</v>
      </c>
      <c r="F325" s="19">
        <v>10</v>
      </c>
      <c r="G325" s="19" t="s">
        <v>13</v>
      </c>
      <c r="H325" s="19" t="s">
        <v>13</v>
      </c>
      <c r="I325" s="19" t="s">
        <v>13</v>
      </c>
      <c r="J325" s="18" t="s">
        <v>13</v>
      </c>
      <c r="K325" s="17"/>
      <c r="L325" s="5">
        <v>1</v>
      </c>
      <c r="P325" s="5">
        <v>10</v>
      </c>
      <c r="Q325" s="5" t="s">
        <v>13</v>
      </c>
      <c r="S325" s="3">
        <v>42205</v>
      </c>
      <c r="T325" s="3">
        <v>8560814</v>
      </c>
      <c r="U325" s="3">
        <v>4250500305</v>
      </c>
      <c r="V325" s="16"/>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row>
    <row r="326" spans="1:254" ht="34.5" customHeight="1" x14ac:dyDescent="0.2">
      <c r="A326" s="19">
        <f t="shared" si="6"/>
        <v>266</v>
      </c>
      <c r="B326" s="21" t="s">
        <v>270</v>
      </c>
      <c r="C326" s="21" t="s">
        <v>269</v>
      </c>
      <c r="D326" s="21" t="s">
        <v>252</v>
      </c>
      <c r="E326" s="20">
        <v>45413</v>
      </c>
      <c r="F326" s="67">
        <v>10</v>
      </c>
      <c r="G326" s="68"/>
      <c r="H326" s="19" t="s">
        <v>13</v>
      </c>
      <c r="I326" s="19" t="s">
        <v>13</v>
      </c>
      <c r="J326" s="18" t="s">
        <v>13</v>
      </c>
      <c r="K326" s="17"/>
      <c r="L326" s="5">
        <v>1</v>
      </c>
      <c r="M326" s="5">
        <v>1</v>
      </c>
      <c r="P326" s="5">
        <v>10</v>
      </c>
      <c r="Q326" s="5">
        <v>10</v>
      </c>
      <c r="S326" s="3">
        <v>42205</v>
      </c>
      <c r="T326" s="3">
        <v>8560817</v>
      </c>
      <c r="U326" s="3">
        <v>4250500750</v>
      </c>
      <c r="V326" s="16"/>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row>
    <row r="327" spans="1:254" ht="34.5" customHeight="1" x14ac:dyDescent="0.2">
      <c r="A327" s="19">
        <f t="shared" si="6"/>
        <v>267</v>
      </c>
      <c r="B327" s="21" t="s">
        <v>268</v>
      </c>
      <c r="C327" s="21" t="s">
        <v>267</v>
      </c>
      <c r="D327" s="21" t="s">
        <v>264</v>
      </c>
      <c r="E327" s="20">
        <v>41000</v>
      </c>
      <c r="F327" s="67">
        <v>10</v>
      </c>
      <c r="G327" s="68"/>
      <c r="H327" s="19" t="s">
        <v>55</v>
      </c>
      <c r="I327" s="19" t="s">
        <v>13</v>
      </c>
      <c r="J327" s="18" t="s">
        <v>13</v>
      </c>
      <c r="K327" s="17"/>
      <c r="L327" s="5">
        <v>1</v>
      </c>
      <c r="M327" s="5">
        <v>1</v>
      </c>
      <c r="N327" s="5">
        <v>1</v>
      </c>
      <c r="P327" s="5">
        <v>10</v>
      </c>
      <c r="Q327" s="5">
        <v>10</v>
      </c>
      <c r="S327" s="3">
        <v>42205</v>
      </c>
      <c r="T327" s="3">
        <v>8560825</v>
      </c>
      <c r="U327" s="3">
        <v>4250500024</v>
      </c>
    </row>
    <row r="328" spans="1:254" ht="34.5" customHeight="1" x14ac:dyDescent="0.2">
      <c r="A328" s="19">
        <f t="shared" si="6"/>
        <v>268</v>
      </c>
      <c r="B328" s="21" t="s">
        <v>266</v>
      </c>
      <c r="C328" s="21" t="s">
        <v>265</v>
      </c>
      <c r="D328" s="21" t="s">
        <v>264</v>
      </c>
      <c r="E328" s="20">
        <v>41456</v>
      </c>
      <c r="F328" s="19" t="s">
        <v>13</v>
      </c>
      <c r="G328" s="19" t="s">
        <v>13</v>
      </c>
      <c r="H328" s="19" t="s">
        <v>55</v>
      </c>
      <c r="I328" s="19" t="s">
        <v>13</v>
      </c>
      <c r="J328" s="18" t="s">
        <v>13</v>
      </c>
      <c r="K328" s="17"/>
      <c r="N328" s="5">
        <v>1</v>
      </c>
      <c r="P328" s="5" t="s">
        <v>13</v>
      </c>
      <c r="Q328" s="5" t="s">
        <v>13</v>
      </c>
      <c r="S328" s="3">
        <v>42205</v>
      </c>
      <c r="T328" s="3">
        <v>8560825</v>
      </c>
      <c r="U328" s="3">
        <v>4250500107</v>
      </c>
    </row>
    <row r="329" spans="1:254" ht="34.5" customHeight="1" x14ac:dyDescent="0.2">
      <c r="A329" s="19">
        <f t="shared" si="6"/>
        <v>269</v>
      </c>
      <c r="B329" s="21" t="s">
        <v>263</v>
      </c>
      <c r="C329" s="21" t="s">
        <v>262</v>
      </c>
      <c r="D329" s="21" t="s">
        <v>247</v>
      </c>
      <c r="E329" s="20">
        <v>41000</v>
      </c>
      <c r="F329" s="19" t="s">
        <v>13</v>
      </c>
      <c r="G329" s="19">
        <v>10</v>
      </c>
      <c r="H329" s="19" t="s">
        <v>13</v>
      </c>
      <c r="I329" s="19" t="s">
        <v>13</v>
      </c>
      <c r="J329" s="18" t="s">
        <v>13</v>
      </c>
      <c r="K329" s="17"/>
      <c r="M329" s="5">
        <v>1</v>
      </c>
      <c r="P329" s="5" t="s">
        <v>13</v>
      </c>
      <c r="Q329" s="5">
        <v>10</v>
      </c>
      <c r="S329" s="3">
        <v>42205</v>
      </c>
      <c r="T329" s="3">
        <v>8560828</v>
      </c>
      <c r="U329" s="3">
        <v>4250500032</v>
      </c>
      <c r="V329" s="16"/>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row>
    <row r="330" spans="1:254" ht="34.5" customHeight="1" x14ac:dyDescent="0.2">
      <c r="A330" s="19">
        <f t="shared" si="6"/>
        <v>270</v>
      </c>
      <c r="B330" s="21" t="s">
        <v>261</v>
      </c>
      <c r="C330" s="21" t="s">
        <v>260</v>
      </c>
      <c r="D330" s="21" t="s">
        <v>259</v>
      </c>
      <c r="E330" s="20">
        <v>42583</v>
      </c>
      <c r="F330" s="67">
        <v>10</v>
      </c>
      <c r="G330" s="68"/>
      <c r="H330" s="19" t="s">
        <v>13</v>
      </c>
      <c r="I330" s="19" t="s">
        <v>13</v>
      </c>
      <c r="J330" s="18" t="s">
        <v>13</v>
      </c>
      <c r="K330" s="17"/>
      <c r="L330" s="5">
        <v>1</v>
      </c>
      <c r="M330" s="5">
        <v>1</v>
      </c>
      <c r="P330" s="5">
        <v>10</v>
      </c>
      <c r="Q330" s="5">
        <v>10</v>
      </c>
      <c r="S330" s="3">
        <v>42205</v>
      </c>
      <c r="T330" s="3">
        <v>8560828</v>
      </c>
      <c r="U330" s="3">
        <v>4250500271</v>
      </c>
      <c r="V330" s="16"/>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row>
    <row r="331" spans="1:254" ht="34.5" customHeight="1" x14ac:dyDescent="0.2">
      <c r="A331" s="19">
        <f t="shared" si="6"/>
        <v>271</v>
      </c>
      <c r="B331" s="21" t="s">
        <v>258</v>
      </c>
      <c r="C331" s="21" t="s">
        <v>257</v>
      </c>
      <c r="D331" s="21" t="s">
        <v>247</v>
      </c>
      <c r="E331" s="20">
        <v>41000</v>
      </c>
      <c r="F331" s="67">
        <v>10</v>
      </c>
      <c r="G331" s="68"/>
      <c r="H331" s="19" t="s">
        <v>13</v>
      </c>
      <c r="I331" s="19" t="s">
        <v>13</v>
      </c>
      <c r="J331" s="18" t="s">
        <v>13</v>
      </c>
      <c r="K331" s="17"/>
      <c r="L331" s="5">
        <v>1</v>
      </c>
      <c r="M331" s="5">
        <v>1</v>
      </c>
      <c r="P331" s="5">
        <v>10</v>
      </c>
      <c r="Q331" s="5">
        <v>10</v>
      </c>
      <c r="S331" s="3">
        <v>42205</v>
      </c>
      <c r="T331" s="3">
        <v>8560832</v>
      </c>
      <c r="U331" s="3">
        <v>4250500040</v>
      </c>
      <c r="V331" s="16"/>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row>
    <row r="332" spans="1:254" ht="34.5" customHeight="1" x14ac:dyDescent="0.2">
      <c r="A332" s="19">
        <f t="shared" si="6"/>
        <v>272</v>
      </c>
      <c r="B332" s="21" t="s">
        <v>256</v>
      </c>
      <c r="C332" s="21" t="s">
        <v>255</v>
      </c>
      <c r="D332" s="21" t="s">
        <v>247</v>
      </c>
      <c r="E332" s="20">
        <v>42095</v>
      </c>
      <c r="F332" s="19" t="s">
        <v>13</v>
      </c>
      <c r="G332" s="19">
        <v>10</v>
      </c>
      <c r="H332" s="19" t="s">
        <v>13</v>
      </c>
      <c r="I332" s="19" t="s">
        <v>13</v>
      </c>
      <c r="J332" s="18" t="s">
        <v>13</v>
      </c>
      <c r="K332" s="17"/>
      <c r="M332" s="5">
        <v>1</v>
      </c>
      <c r="P332" s="5" t="s">
        <v>13</v>
      </c>
      <c r="Q332" s="5">
        <v>10</v>
      </c>
      <c r="S332" s="3">
        <v>42205</v>
      </c>
      <c r="T332" s="3">
        <v>8560832</v>
      </c>
      <c r="U332" s="3">
        <v>4250500198</v>
      </c>
    </row>
    <row r="333" spans="1:254" ht="34.5" customHeight="1" x14ac:dyDescent="0.2">
      <c r="A333" s="19">
        <f t="shared" si="6"/>
        <v>273</v>
      </c>
      <c r="B333" s="21" t="s">
        <v>254</v>
      </c>
      <c r="C333" s="21" t="s">
        <v>253</v>
      </c>
      <c r="D333" s="21" t="s">
        <v>252</v>
      </c>
      <c r="E333" s="20">
        <v>44287</v>
      </c>
      <c r="F333" s="19" t="s">
        <v>13</v>
      </c>
      <c r="G333" s="19">
        <v>10</v>
      </c>
      <c r="H333" s="19" t="s">
        <v>55</v>
      </c>
      <c r="I333" s="19" t="s">
        <v>13</v>
      </c>
      <c r="J333" s="18" t="s">
        <v>13</v>
      </c>
      <c r="K333" s="17"/>
      <c r="M333" s="5">
        <v>1</v>
      </c>
      <c r="N333" s="5">
        <v>1</v>
      </c>
      <c r="P333" s="5" t="s">
        <v>13</v>
      </c>
      <c r="Q333" s="5">
        <v>10</v>
      </c>
      <c r="S333" s="3">
        <v>42205</v>
      </c>
      <c r="T333" s="3">
        <v>8560832</v>
      </c>
      <c r="U333" s="3">
        <v>4250500602</v>
      </c>
      <c r="V333" s="16"/>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row>
    <row r="334" spans="1:254" ht="34.5" customHeight="1" x14ac:dyDescent="0.2">
      <c r="A334" s="19">
        <f t="shared" si="6"/>
        <v>274</v>
      </c>
      <c r="B334" s="21" t="s">
        <v>251</v>
      </c>
      <c r="C334" s="21" t="s">
        <v>250</v>
      </c>
      <c r="D334" s="21" t="s">
        <v>56</v>
      </c>
      <c r="E334" s="20">
        <v>44927</v>
      </c>
      <c r="F334" s="67">
        <v>10</v>
      </c>
      <c r="G334" s="68"/>
      <c r="H334" s="19" t="s">
        <v>55</v>
      </c>
      <c r="I334" s="19" t="s">
        <v>13</v>
      </c>
      <c r="J334" s="18" t="s">
        <v>13</v>
      </c>
      <c r="K334" s="17"/>
      <c r="L334" s="5">
        <v>1</v>
      </c>
      <c r="M334" s="5">
        <v>1</v>
      </c>
      <c r="N334" s="5">
        <v>1</v>
      </c>
      <c r="P334" s="5">
        <v>10</v>
      </c>
      <c r="Q334" s="5">
        <v>10</v>
      </c>
      <c r="S334" s="3">
        <v>42205</v>
      </c>
      <c r="T334" s="3">
        <v>8560832</v>
      </c>
      <c r="U334" s="3">
        <v>4250500677</v>
      </c>
      <c r="V334" s="16"/>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row>
    <row r="335" spans="1:254" ht="34.5" customHeight="1" x14ac:dyDescent="0.2">
      <c r="A335" s="19">
        <f t="shared" si="6"/>
        <v>275</v>
      </c>
      <c r="B335" s="21" t="s">
        <v>249</v>
      </c>
      <c r="C335" s="21" t="s">
        <v>248</v>
      </c>
      <c r="D335" s="21" t="s">
        <v>247</v>
      </c>
      <c r="E335" s="20">
        <v>41487</v>
      </c>
      <c r="F335" s="19" t="s">
        <v>13</v>
      </c>
      <c r="G335" s="19">
        <v>10</v>
      </c>
      <c r="H335" s="19" t="s">
        <v>55</v>
      </c>
      <c r="I335" s="19" t="s">
        <v>13</v>
      </c>
      <c r="J335" s="18" t="s">
        <v>13</v>
      </c>
      <c r="K335" s="17"/>
      <c r="M335" s="5">
        <v>1</v>
      </c>
      <c r="N335" s="5">
        <v>1</v>
      </c>
      <c r="P335" s="5" t="s">
        <v>13</v>
      </c>
      <c r="Q335" s="5">
        <v>10</v>
      </c>
      <c r="S335" s="3">
        <v>42205</v>
      </c>
      <c r="T335" s="3">
        <v>8560835</v>
      </c>
      <c r="U335" s="3">
        <v>4250500115</v>
      </c>
      <c r="V335" s="16"/>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row>
    <row r="336" spans="1:254" ht="34.5" customHeight="1" x14ac:dyDescent="0.2">
      <c r="A336" s="19">
        <f t="shared" si="6"/>
        <v>276</v>
      </c>
      <c r="B336" s="21" t="s">
        <v>246</v>
      </c>
      <c r="C336" s="21" t="s">
        <v>245</v>
      </c>
      <c r="D336" s="21" t="s">
        <v>244</v>
      </c>
      <c r="E336" s="20">
        <v>45292</v>
      </c>
      <c r="F336" s="67">
        <v>10</v>
      </c>
      <c r="G336" s="68"/>
      <c r="H336" s="19" t="s">
        <v>13</v>
      </c>
      <c r="I336" s="19" t="s">
        <v>13</v>
      </c>
      <c r="J336" s="18" t="s">
        <v>13</v>
      </c>
      <c r="K336" s="17"/>
      <c r="L336" s="5">
        <v>1</v>
      </c>
      <c r="M336" s="5">
        <v>1</v>
      </c>
      <c r="P336" s="5">
        <v>10</v>
      </c>
      <c r="Q336" s="5">
        <v>10</v>
      </c>
      <c r="S336" s="3">
        <v>42205</v>
      </c>
      <c r="T336" s="3">
        <v>8560835</v>
      </c>
      <c r="U336" s="3">
        <v>4250500743</v>
      </c>
    </row>
    <row r="337" spans="1:254" ht="34.5" customHeight="1" x14ac:dyDescent="0.2">
      <c r="A337" s="19">
        <f t="shared" si="6"/>
        <v>277</v>
      </c>
      <c r="B337" s="21" t="s">
        <v>243</v>
      </c>
      <c r="C337" s="21" t="s">
        <v>242</v>
      </c>
      <c r="D337" s="21" t="s">
        <v>241</v>
      </c>
      <c r="E337" s="20">
        <v>45748</v>
      </c>
      <c r="F337" s="19" t="s">
        <v>13</v>
      </c>
      <c r="G337" s="19">
        <v>10</v>
      </c>
      <c r="H337" s="19" t="s">
        <v>13</v>
      </c>
      <c r="I337" s="19" t="s">
        <v>13</v>
      </c>
      <c r="J337" s="18" t="s">
        <v>13</v>
      </c>
      <c r="K337" s="17"/>
      <c r="M337" s="5">
        <v>1</v>
      </c>
      <c r="P337" s="5" t="s">
        <v>13</v>
      </c>
      <c r="Q337" s="5">
        <v>10</v>
      </c>
      <c r="S337" s="3">
        <v>42205</v>
      </c>
      <c r="T337" s="3">
        <v>8560835</v>
      </c>
      <c r="U337" s="3">
        <v>4250500776</v>
      </c>
      <c r="V337" s="16"/>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row>
    <row r="338" spans="1:254" ht="34.5" customHeight="1" x14ac:dyDescent="0.2">
      <c r="A338" s="19">
        <f t="shared" si="6"/>
        <v>278</v>
      </c>
      <c r="B338" s="21" t="s">
        <v>240</v>
      </c>
      <c r="C338" s="21" t="s">
        <v>239</v>
      </c>
      <c r="D338" s="21" t="s">
        <v>236</v>
      </c>
      <c r="E338" s="20">
        <v>44228</v>
      </c>
      <c r="F338" s="19" t="s">
        <v>13</v>
      </c>
      <c r="G338" s="19">
        <v>10</v>
      </c>
      <c r="H338" s="19" t="s">
        <v>55</v>
      </c>
      <c r="I338" s="19" t="s">
        <v>13</v>
      </c>
      <c r="J338" s="18" t="s">
        <v>13</v>
      </c>
      <c r="K338" s="17"/>
      <c r="M338" s="5">
        <v>1</v>
      </c>
      <c r="N338" s="5">
        <v>1</v>
      </c>
      <c r="P338" s="5" t="s">
        <v>13</v>
      </c>
      <c r="Q338" s="5">
        <v>10</v>
      </c>
      <c r="S338" s="3">
        <v>42205</v>
      </c>
      <c r="T338" s="3">
        <v>8560837</v>
      </c>
      <c r="U338" s="3">
        <v>4250500586</v>
      </c>
      <c r="V338" s="16"/>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row>
    <row r="339" spans="1:254" ht="34.5" customHeight="1" x14ac:dyDescent="0.2">
      <c r="A339" s="19">
        <f t="shared" si="6"/>
        <v>279</v>
      </c>
      <c r="B339" s="21" t="s">
        <v>238</v>
      </c>
      <c r="C339" s="21" t="s">
        <v>237</v>
      </c>
      <c r="D339" s="21" t="s">
        <v>236</v>
      </c>
      <c r="E339" s="20">
        <v>43647</v>
      </c>
      <c r="F339" s="19" t="s">
        <v>13</v>
      </c>
      <c r="G339" s="19">
        <v>10</v>
      </c>
      <c r="H339" s="19" t="s">
        <v>13</v>
      </c>
      <c r="I339" s="19" t="s">
        <v>13</v>
      </c>
      <c r="J339" s="18" t="s">
        <v>13</v>
      </c>
      <c r="K339" s="17"/>
      <c r="M339" s="5">
        <v>1</v>
      </c>
      <c r="P339" s="5" t="s">
        <v>13</v>
      </c>
      <c r="Q339" s="5">
        <v>10</v>
      </c>
      <c r="S339" s="3">
        <v>42205</v>
      </c>
      <c r="T339" s="3">
        <v>8560843</v>
      </c>
      <c r="U339" s="3">
        <v>4250500479</v>
      </c>
      <c r="V339" s="16"/>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row>
    <row r="340" spans="1:254" ht="34.5" customHeight="1" x14ac:dyDescent="0.2">
      <c r="A340" s="19">
        <f t="shared" si="6"/>
        <v>280</v>
      </c>
      <c r="B340" s="21" t="s">
        <v>235</v>
      </c>
      <c r="C340" s="21" t="s">
        <v>234</v>
      </c>
      <c r="D340" s="21" t="s">
        <v>231</v>
      </c>
      <c r="E340" s="20">
        <v>44044</v>
      </c>
      <c r="F340" s="19" t="s">
        <v>13</v>
      </c>
      <c r="G340" s="19">
        <v>20</v>
      </c>
      <c r="H340" s="19" t="s">
        <v>13</v>
      </c>
      <c r="I340" s="19" t="s">
        <v>13</v>
      </c>
      <c r="J340" s="18" t="s">
        <v>13</v>
      </c>
      <c r="K340" s="17"/>
      <c r="M340" s="5">
        <v>1</v>
      </c>
      <c r="P340" s="5" t="s">
        <v>13</v>
      </c>
      <c r="Q340" s="5">
        <v>20</v>
      </c>
      <c r="S340" s="3">
        <v>42205</v>
      </c>
      <c r="T340" s="3">
        <v>8560845</v>
      </c>
      <c r="U340" s="3">
        <v>4250500529</v>
      </c>
    </row>
    <row r="341" spans="1:254" ht="34.5" customHeight="1" x14ac:dyDescent="0.2">
      <c r="A341" s="19">
        <f t="shared" si="6"/>
        <v>281</v>
      </c>
      <c r="B341" s="21" t="s">
        <v>233</v>
      </c>
      <c r="C341" s="21" t="s">
        <v>232</v>
      </c>
      <c r="D341" s="21" t="s">
        <v>231</v>
      </c>
      <c r="E341" s="20">
        <v>44044</v>
      </c>
      <c r="F341" s="19" t="s">
        <v>13</v>
      </c>
      <c r="G341" s="19">
        <v>10</v>
      </c>
      <c r="H341" s="19" t="s">
        <v>13</v>
      </c>
      <c r="I341" s="19" t="s">
        <v>13</v>
      </c>
      <c r="J341" s="18" t="s">
        <v>13</v>
      </c>
      <c r="K341" s="17"/>
      <c r="M341" s="5">
        <v>1</v>
      </c>
      <c r="P341" s="5" t="s">
        <v>13</v>
      </c>
      <c r="Q341" s="5">
        <v>10</v>
      </c>
      <c r="S341" s="3">
        <v>42205</v>
      </c>
      <c r="T341" s="3">
        <v>8560845</v>
      </c>
      <c r="U341" s="3">
        <v>4250500537</v>
      </c>
    </row>
    <row r="342" spans="1:254" ht="34.5" customHeight="1" x14ac:dyDescent="0.2">
      <c r="A342" s="19">
        <f t="shared" si="6"/>
        <v>282</v>
      </c>
      <c r="B342" s="21" t="s">
        <v>230</v>
      </c>
      <c r="C342" s="21" t="s">
        <v>229</v>
      </c>
      <c r="D342" s="21" t="s">
        <v>209</v>
      </c>
      <c r="E342" s="20">
        <v>42948</v>
      </c>
      <c r="F342" s="19" t="s">
        <v>13</v>
      </c>
      <c r="G342" s="19">
        <v>10</v>
      </c>
      <c r="H342" s="19" t="s">
        <v>13</v>
      </c>
      <c r="I342" s="19" t="s">
        <v>13</v>
      </c>
      <c r="J342" s="18" t="s">
        <v>13</v>
      </c>
      <c r="K342" s="17"/>
      <c r="M342" s="5">
        <v>1</v>
      </c>
      <c r="P342" s="5" t="s">
        <v>13</v>
      </c>
      <c r="Q342" s="5">
        <v>10</v>
      </c>
      <c r="S342" s="3">
        <v>42207</v>
      </c>
      <c r="T342" s="3">
        <v>8594824</v>
      </c>
      <c r="U342" s="3">
        <v>4250600071</v>
      </c>
      <c r="V342" s="16"/>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row>
    <row r="343" spans="1:254" ht="34.5" customHeight="1" x14ac:dyDescent="0.2">
      <c r="A343" s="19">
        <f t="shared" si="6"/>
        <v>283</v>
      </c>
      <c r="B343" s="21" t="s">
        <v>228</v>
      </c>
      <c r="C343" s="21" t="s">
        <v>227</v>
      </c>
      <c r="D343" s="21" t="s">
        <v>209</v>
      </c>
      <c r="E343" s="20">
        <v>44562</v>
      </c>
      <c r="F343" s="67">
        <v>10</v>
      </c>
      <c r="G343" s="68"/>
      <c r="H343" s="19" t="s">
        <v>13</v>
      </c>
      <c r="I343" s="19" t="s">
        <v>13</v>
      </c>
      <c r="J343" s="18" t="s">
        <v>13</v>
      </c>
      <c r="K343" s="17"/>
      <c r="L343" s="5">
        <v>1</v>
      </c>
      <c r="M343" s="5">
        <v>1</v>
      </c>
      <c r="P343" s="5">
        <v>10</v>
      </c>
      <c r="Q343" s="5">
        <v>10</v>
      </c>
      <c r="S343" s="3">
        <v>42207</v>
      </c>
      <c r="T343" s="3">
        <v>8594824</v>
      </c>
      <c r="U343" s="3">
        <v>4250600089</v>
      </c>
      <c r="V343" s="16"/>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row>
    <row r="344" spans="1:254" ht="34.5" customHeight="1" x14ac:dyDescent="0.2">
      <c r="A344" s="19">
        <f t="shared" si="6"/>
        <v>284</v>
      </c>
      <c r="B344" s="21" t="s">
        <v>226</v>
      </c>
      <c r="C344" s="21" t="s">
        <v>225</v>
      </c>
      <c r="D344" s="21" t="s">
        <v>14</v>
      </c>
      <c r="E344" s="20">
        <v>42736</v>
      </c>
      <c r="F344" s="19" t="s">
        <v>13</v>
      </c>
      <c r="G344" s="19">
        <v>10</v>
      </c>
      <c r="H344" s="19" t="s">
        <v>13</v>
      </c>
      <c r="I344" s="19" t="s">
        <v>13</v>
      </c>
      <c r="J344" s="18" t="s">
        <v>13</v>
      </c>
      <c r="K344" s="17"/>
      <c r="M344" s="5">
        <v>1</v>
      </c>
      <c r="P344" s="5" t="s">
        <v>13</v>
      </c>
      <c r="Q344" s="5">
        <v>10</v>
      </c>
      <c r="S344" s="3">
        <v>42207</v>
      </c>
      <c r="T344" s="3">
        <v>8595115</v>
      </c>
      <c r="U344" s="3">
        <v>4250600063</v>
      </c>
      <c r="V344" s="16"/>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row>
    <row r="345" spans="1:254" ht="34.5" customHeight="1" x14ac:dyDescent="0.2">
      <c r="A345" s="19">
        <f t="shared" si="6"/>
        <v>285</v>
      </c>
      <c r="B345" s="21" t="s">
        <v>224</v>
      </c>
      <c r="C345" s="21" t="s">
        <v>223</v>
      </c>
      <c r="D345" s="21" t="s">
        <v>14</v>
      </c>
      <c r="E345" s="20">
        <v>42461</v>
      </c>
      <c r="F345" s="19" t="s">
        <v>13</v>
      </c>
      <c r="G345" s="19">
        <v>10</v>
      </c>
      <c r="H345" s="19" t="s">
        <v>13</v>
      </c>
      <c r="I345" s="19" t="s">
        <v>13</v>
      </c>
      <c r="J345" s="18" t="s">
        <v>13</v>
      </c>
      <c r="K345" s="17"/>
      <c r="M345" s="5">
        <v>1</v>
      </c>
      <c r="P345" s="5" t="s">
        <v>13</v>
      </c>
      <c r="Q345" s="5">
        <v>10</v>
      </c>
      <c r="S345" s="3">
        <v>42207</v>
      </c>
      <c r="T345" s="3">
        <v>8595116</v>
      </c>
      <c r="U345" s="3">
        <v>4250600055</v>
      </c>
    </row>
    <row r="346" spans="1:254" ht="34.5" customHeight="1" x14ac:dyDescent="0.2">
      <c r="A346" s="19">
        <f t="shared" si="6"/>
        <v>286</v>
      </c>
      <c r="B346" s="21" t="s">
        <v>222</v>
      </c>
      <c r="C346" s="21" t="s">
        <v>221</v>
      </c>
      <c r="D346" s="21" t="s">
        <v>220</v>
      </c>
      <c r="E346" s="20">
        <v>44713</v>
      </c>
      <c r="F346" s="19" t="s">
        <v>13</v>
      </c>
      <c r="G346" s="19">
        <v>30</v>
      </c>
      <c r="H346" s="19" t="s">
        <v>13</v>
      </c>
      <c r="I346" s="19" t="s">
        <v>13</v>
      </c>
      <c r="J346" s="18" t="s">
        <v>55</v>
      </c>
      <c r="K346" s="17"/>
      <c r="M346" s="5">
        <v>1</v>
      </c>
      <c r="P346" s="5" t="s">
        <v>13</v>
      </c>
      <c r="Q346" s="5">
        <v>30</v>
      </c>
      <c r="R346" s="4">
        <v>1</v>
      </c>
      <c r="S346" s="3">
        <v>42207</v>
      </c>
      <c r="T346" s="3">
        <v>8595121</v>
      </c>
      <c r="U346" s="3">
        <v>4250600105</v>
      </c>
      <c r="V346" s="16"/>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row>
    <row r="347" spans="1:254" ht="34.5" customHeight="1" x14ac:dyDescent="0.2">
      <c r="A347" s="19">
        <f t="shared" si="6"/>
        <v>287</v>
      </c>
      <c r="B347" s="21" t="s">
        <v>219</v>
      </c>
      <c r="C347" s="21" t="s">
        <v>218</v>
      </c>
      <c r="D347" s="21" t="s">
        <v>217</v>
      </c>
      <c r="E347" s="20">
        <v>44682</v>
      </c>
      <c r="F347" s="67">
        <v>10</v>
      </c>
      <c r="G347" s="68"/>
      <c r="H347" s="19" t="s">
        <v>13</v>
      </c>
      <c r="I347" s="19" t="s">
        <v>13</v>
      </c>
      <c r="J347" s="18" t="s">
        <v>13</v>
      </c>
      <c r="K347" s="17"/>
      <c r="L347" s="5">
        <v>1</v>
      </c>
      <c r="M347" s="5">
        <v>1</v>
      </c>
      <c r="P347" s="5">
        <v>10</v>
      </c>
      <c r="Q347" s="5">
        <v>10</v>
      </c>
      <c r="S347" s="3">
        <v>42207</v>
      </c>
      <c r="T347" s="3">
        <v>8595132</v>
      </c>
      <c r="U347" s="3">
        <v>4250600097</v>
      </c>
      <c r="V347" s="16"/>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row>
    <row r="348" spans="1:254" ht="34.5" customHeight="1" x14ac:dyDescent="0.2">
      <c r="A348" s="19">
        <f t="shared" si="6"/>
        <v>288</v>
      </c>
      <c r="B348" s="21" t="s">
        <v>216</v>
      </c>
      <c r="C348" s="21" t="s">
        <v>215</v>
      </c>
      <c r="D348" s="21" t="s">
        <v>214</v>
      </c>
      <c r="E348" s="20">
        <v>41000</v>
      </c>
      <c r="F348" s="67">
        <v>10</v>
      </c>
      <c r="G348" s="68"/>
      <c r="H348" s="19" t="s">
        <v>13</v>
      </c>
      <c r="I348" s="19" t="s">
        <v>13</v>
      </c>
      <c r="J348" s="18" t="s">
        <v>13</v>
      </c>
      <c r="K348" s="17"/>
      <c r="L348" s="5">
        <v>1</v>
      </c>
      <c r="M348" s="5">
        <v>1</v>
      </c>
      <c r="P348" s="5">
        <v>10</v>
      </c>
      <c r="Q348" s="5">
        <v>10</v>
      </c>
      <c r="S348" s="3">
        <v>42207</v>
      </c>
      <c r="T348" s="3">
        <v>8595141</v>
      </c>
      <c r="U348" s="3">
        <v>4250600014</v>
      </c>
      <c r="V348" s="16"/>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row>
    <row r="349" spans="1:254" ht="34.5" customHeight="1" x14ac:dyDescent="0.2">
      <c r="A349" s="19">
        <f t="shared" si="6"/>
        <v>289</v>
      </c>
      <c r="B349" s="21" t="s">
        <v>213</v>
      </c>
      <c r="C349" s="21" t="s">
        <v>212</v>
      </c>
      <c r="D349" s="21" t="s">
        <v>209</v>
      </c>
      <c r="E349" s="20">
        <v>43922</v>
      </c>
      <c r="F349" s="67">
        <v>10</v>
      </c>
      <c r="G349" s="68"/>
      <c r="H349" s="19" t="s">
        <v>13</v>
      </c>
      <c r="I349" s="19" t="s">
        <v>13</v>
      </c>
      <c r="J349" s="18" t="s">
        <v>13</v>
      </c>
      <c r="K349" s="17"/>
      <c r="L349" s="5">
        <v>1</v>
      </c>
      <c r="M349" s="5">
        <v>1</v>
      </c>
      <c r="P349" s="5">
        <v>10</v>
      </c>
      <c r="Q349" s="5">
        <v>10</v>
      </c>
      <c r="S349" s="3">
        <v>42208</v>
      </c>
      <c r="T349" s="3">
        <v>8594501</v>
      </c>
      <c r="U349" s="3">
        <v>4250700061</v>
      </c>
    </row>
    <row r="350" spans="1:254" ht="34.5" customHeight="1" x14ac:dyDescent="0.2">
      <c r="A350" s="19">
        <f t="shared" si="6"/>
        <v>290</v>
      </c>
      <c r="B350" s="21" t="s">
        <v>211</v>
      </c>
      <c r="C350" s="21" t="s">
        <v>210</v>
      </c>
      <c r="D350" s="21" t="s">
        <v>209</v>
      </c>
      <c r="E350" s="20">
        <v>45017</v>
      </c>
      <c r="F350" s="19" t="s">
        <v>13</v>
      </c>
      <c r="G350" s="19">
        <v>10</v>
      </c>
      <c r="H350" s="19" t="s">
        <v>13</v>
      </c>
      <c r="I350" s="19" t="s">
        <v>13</v>
      </c>
      <c r="J350" s="18" t="s">
        <v>13</v>
      </c>
      <c r="K350" s="17"/>
      <c r="M350" s="5">
        <v>1</v>
      </c>
      <c r="P350" s="5" t="s">
        <v>13</v>
      </c>
      <c r="Q350" s="5">
        <v>10</v>
      </c>
      <c r="S350" s="3">
        <v>42208</v>
      </c>
      <c r="T350" s="3">
        <v>8594501</v>
      </c>
      <c r="U350" s="3">
        <v>4250700079</v>
      </c>
      <c r="V350" s="16"/>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row>
    <row r="351" spans="1:254" ht="34.5" customHeight="1" x14ac:dyDescent="0.2">
      <c r="A351" s="19">
        <f t="shared" si="6"/>
        <v>291</v>
      </c>
      <c r="B351" s="21" t="s">
        <v>208</v>
      </c>
      <c r="C351" s="21" t="s">
        <v>207</v>
      </c>
      <c r="D351" s="21" t="s">
        <v>14</v>
      </c>
      <c r="E351" s="20">
        <v>41852</v>
      </c>
      <c r="F351" s="19" t="s">
        <v>13</v>
      </c>
      <c r="G351" s="19">
        <v>10</v>
      </c>
      <c r="H351" s="19" t="s">
        <v>13</v>
      </c>
      <c r="I351" s="19" t="s">
        <v>13</v>
      </c>
      <c r="J351" s="18" t="s">
        <v>13</v>
      </c>
      <c r="K351" s="17"/>
      <c r="M351" s="5">
        <v>1</v>
      </c>
      <c r="P351" s="5" t="s">
        <v>13</v>
      </c>
      <c r="Q351" s="5">
        <v>10</v>
      </c>
      <c r="S351" s="3">
        <v>42208</v>
      </c>
      <c r="T351" s="3">
        <v>8594507</v>
      </c>
      <c r="U351" s="3">
        <v>4250700046</v>
      </c>
      <c r="V351" s="16"/>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row>
    <row r="352" spans="1:254" ht="34.5" customHeight="1" x14ac:dyDescent="0.2">
      <c r="A352" s="19">
        <f t="shared" si="6"/>
        <v>292</v>
      </c>
      <c r="B352" s="21" t="s">
        <v>206</v>
      </c>
      <c r="C352" s="21" t="s">
        <v>205</v>
      </c>
      <c r="D352" s="21" t="s">
        <v>204</v>
      </c>
      <c r="E352" s="20">
        <v>46082</v>
      </c>
      <c r="F352" s="67">
        <v>10</v>
      </c>
      <c r="G352" s="68"/>
      <c r="H352" s="19" t="s">
        <v>13</v>
      </c>
      <c r="I352" s="19" t="s">
        <v>13</v>
      </c>
      <c r="J352" s="18" t="s">
        <v>13</v>
      </c>
      <c r="K352" s="17"/>
      <c r="L352" s="5">
        <v>1</v>
      </c>
      <c r="M352" s="5">
        <v>1</v>
      </c>
      <c r="P352" s="5">
        <v>10</v>
      </c>
      <c r="Q352" s="5">
        <v>10</v>
      </c>
      <c r="S352" s="3">
        <v>42209</v>
      </c>
      <c r="T352" s="3">
        <v>8170248</v>
      </c>
      <c r="U352" s="3">
        <v>4250800077</v>
      </c>
      <c r="V352" s="16"/>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row>
    <row r="353" spans="1:254" ht="34.5" customHeight="1" x14ac:dyDescent="0.2">
      <c r="A353" s="19">
        <f t="shared" si="6"/>
        <v>293</v>
      </c>
      <c r="B353" s="21" t="s">
        <v>203</v>
      </c>
      <c r="C353" s="21" t="s">
        <v>202</v>
      </c>
      <c r="D353" s="21" t="s">
        <v>201</v>
      </c>
      <c r="E353" s="20">
        <v>41000</v>
      </c>
      <c r="F353" s="67">
        <v>10</v>
      </c>
      <c r="G353" s="68"/>
      <c r="H353" s="19" t="s">
        <v>13</v>
      </c>
      <c r="I353" s="19" t="s">
        <v>13</v>
      </c>
      <c r="J353" s="18" t="s">
        <v>13</v>
      </c>
      <c r="K353" s="17"/>
      <c r="L353" s="5">
        <v>1</v>
      </c>
      <c r="M353" s="5">
        <v>1</v>
      </c>
      <c r="P353" s="5">
        <v>10</v>
      </c>
      <c r="Q353" s="5">
        <v>10</v>
      </c>
      <c r="S353" s="3">
        <v>42209</v>
      </c>
      <c r="T353" s="3">
        <v>8170322</v>
      </c>
      <c r="U353" s="3">
        <v>4250800010</v>
      </c>
    </row>
    <row r="354" spans="1:254" ht="34.5" customHeight="1" x14ac:dyDescent="0.2">
      <c r="A354" s="19">
        <f t="shared" si="6"/>
        <v>294</v>
      </c>
      <c r="B354" s="21" t="s">
        <v>200</v>
      </c>
      <c r="C354" s="21" t="s">
        <v>199</v>
      </c>
      <c r="D354" s="21" t="s">
        <v>198</v>
      </c>
      <c r="E354" s="20">
        <v>41000</v>
      </c>
      <c r="F354" s="67">
        <v>10</v>
      </c>
      <c r="G354" s="68"/>
      <c r="H354" s="19" t="s">
        <v>13</v>
      </c>
      <c r="I354" s="19" t="s">
        <v>13</v>
      </c>
      <c r="J354" s="18" t="s">
        <v>13</v>
      </c>
      <c r="K354" s="17"/>
      <c r="L354" s="5">
        <v>1</v>
      </c>
      <c r="M354" s="5">
        <v>1</v>
      </c>
      <c r="P354" s="5">
        <v>10</v>
      </c>
      <c r="Q354" s="5">
        <v>10</v>
      </c>
      <c r="S354" s="3">
        <v>42210</v>
      </c>
      <c r="T354" s="3">
        <v>8115133</v>
      </c>
      <c r="U354" s="3">
        <v>4250900018</v>
      </c>
    </row>
    <row r="355" spans="1:254" ht="34.5" customHeight="1" x14ac:dyDescent="0.2">
      <c r="A355" s="19">
        <f t="shared" si="6"/>
        <v>295</v>
      </c>
      <c r="B355" s="21" t="s">
        <v>197</v>
      </c>
      <c r="C355" s="21" t="s">
        <v>196</v>
      </c>
      <c r="D355" s="21" t="s">
        <v>195</v>
      </c>
      <c r="E355" s="20">
        <v>41365</v>
      </c>
      <c r="F355" s="19" t="s">
        <v>13</v>
      </c>
      <c r="G355" s="19">
        <v>20</v>
      </c>
      <c r="H355" s="19" t="s">
        <v>13</v>
      </c>
      <c r="I355" s="19" t="s">
        <v>13</v>
      </c>
      <c r="J355" s="18" t="s">
        <v>13</v>
      </c>
      <c r="K355" s="17"/>
      <c r="M355" s="5">
        <v>1</v>
      </c>
      <c r="P355" s="5" t="s">
        <v>13</v>
      </c>
      <c r="Q355" s="5">
        <v>20</v>
      </c>
      <c r="S355" s="3">
        <v>42210</v>
      </c>
      <c r="T355" s="3">
        <v>8115142</v>
      </c>
      <c r="U355" s="3">
        <v>4250900034</v>
      </c>
      <c r="V355" s="16"/>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row>
    <row r="356" spans="1:254" ht="34.5" customHeight="1" x14ac:dyDescent="0.2">
      <c r="A356" s="19">
        <f t="shared" si="6"/>
        <v>296</v>
      </c>
      <c r="B356" s="21" t="s">
        <v>194</v>
      </c>
      <c r="C356" s="21" t="s">
        <v>193</v>
      </c>
      <c r="D356" s="21" t="s">
        <v>192</v>
      </c>
      <c r="E356" s="20">
        <v>45931</v>
      </c>
      <c r="F356" s="67">
        <v>10</v>
      </c>
      <c r="G356" s="68"/>
      <c r="H356" s="19" t="s">
        <v>13</v>
      </c>
      <c r="I356" s="19" t="s">
        <v>13</v>
      </c>
      <c r="J356" s="18" t="s">
        <v>55</v>
      </c>
      <c r="K356" s="17"/>
      <c r="L356" s="5">
        <v>1</v>
      </c>
      <c r="M356" s="5">
        <v>1</v>
      </c>
      <c r="P356" s="5">
        <v>10</v>
      </c>
      <c r="Q356" s="5">
        <v>10</v>
      </c>
      <c r="R356" s="4">
        <v>1</v>
      </c>
      <c r="S356" s="3">
        <v>42210</v>
      </c>
      <c r="T356" s="3">
        <v>8115544</v>
      </c>
      <c r="U356" s="3">
        <v>4250900042</v>
      </c>
      <c r="V356" s="16"/>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row>
    <row r="357" spans="1:254" ht="34.5" customHeight="1" x14ac:dyDescent="0.2">
      <c r="A357" s="19">
        <f t="shared" si="6"/>
        <v>297</v>
      </c>
      <c r="B357" s="21" t="s">
        <v>191</v>
      </c>
      <c r="C357" s="21" t="s">
        <v>189</v>
      </c>
      <c r="D357" s="21" t="s">
        <v>14</v>
      </c>
      <c r="E357" s="20">
        <v>43101</v>
      </c>
      <c r="F357" s="19" t="s">
        <v>13</v>
      </c>
      <c r="G357" s="19">
        <v>10</v>
      </c>
      <c r="H357" s="19" t="s">
        <v>13</v>
      </c>
      <c r="I357" s="19" t="s">
        <v>13</v>
      </c>
      <c r="J357" s="18" t="s">
        <v>13</v>
      </c>
      <c r="K357" s="17"/>
      <c r="M357" s="5">
        <v>1</v>
      </c>
      <c r="P357" s="5" t="s">
        <v>13</v>
      </c>
      <c r="Q357" s="5">
        <v>10</v>
      </c>
      <c r="S357" s="3">
        <v>42211</v>
      </c>
      <c r="T357" s="3">
        <v>8530031</v>
      </c>
      <c r="U357" s="3">
        <v>4251000107</v>
      </c>
      <c r="V357" s="16"/>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row>
    <row r="358" spans="1:254" ht="34.5" customHeight="1" x14ac:dyDescent="0.2">
      <c r="A358" s="19">
        <f t="shared" si="6"/>
        <v>298</v>
      </c>
      <c r="B358" s="21" t="s">
        <v>190</v>
      </c>
      <c r="C358" s="21" t="s">
        <v>189</v>
      </c>
      <c r="D358" s="21" t="s">
        <v>14</v>
      </c>
      <c r="E358" s="20">
        <v>43678</v>
      </c>
      <c r="F358" s="19" t="s">
        <v>13</v>
      </c>
      <c r="G358" s="19">
        <v>10</v>
      </c>
      <c r="H358" s="19" t="s">
        <v>13</v>
      </c>
      <c r="I358" s="19" t="s">
        <v>13</v>
      </c>
      <c r="J358" s="18" t="s">
        <v>13</v>
      </c>
      <c r="K358" s="17"/>
      <c r="M358" s="5">
        <v>1</v>
      </c>
      <c r="P358" s="5" t="s">
        <v>13</v>
      </c>
      <c r="Q358" s="5">
        <v>10</v>
      </c>
      <c r="S358" s="3">
        <v>42211</v>
      </c>
      <c r="T358" s="3">
        <v>8530031</v>
      </c>
      <c r="U358" s="3">
        <v>4251000115</v>
      </c>
    </row>
    <row r="359" spans="1:254" ht="34.5" customHeight="1" x14ac:dyDescent="0.2">
      <c r="A359" s="19">
        <f t="shared" si="6"/>
        <v>299</v>
      </c>
      <c r="B359" s="21" t="s">
        <v>188</v>
      </c>
      <c r="C359" s="21" t="s">
        <v>187</v>
      </c>
      <c r="D359" s="21" t="s">
        <v>177</v>
      </c>
      <c r="E359" s="20">
        <v>43525</v>
      </c>
      <c r="F359" s="19" t="s">
        <v>13</v>
      </c>
      <c r="G359" s="19">
        <v>10</v>
      </c>
      <c r="H359" s="19" t="s">
        <v>13</v>
      </c>
      <c r="I359" s="19" t="s">
        <v>13</v>
      </c>
      <c r="J359" s="18" t="s">
        <v>13</v>
      </c>
      <c r="K359" s="17"/>
      <c r="M359" s="5">
        <v>1</v>
      </c>
      <c r="P359" s="5" t="s">
        <v>13</v>
      </c>
      <c r="Q359" s="5">
        <v>10</v>
      </c>
      <c r="S359" s="3">
        <v>42212</v>
      </c>
      <c r="T359" s="3">
        <v>8513305</v>
      </c>
      <c r="U359" s="3">
        <v>4251100030</v>
      </c>
      <c r="V359" s="16"/>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row>
    <row r="360" spans="1:254" ht="34.5" customHeight="1" x14ac:dyDescent="0.2">
      <c r="A360" s="19">
        <f t="shared" si="6"/>
        <v>300</v>
      </c>
      <c r="B360" s="21" t="s">
        <v>186</v>
      </c>
      <c r="C360" s="21" t="s">
        <v>185</v>
      </c>
      <c r="D360" s="21" t="s">
        <v>177</v>
      </c>
      <c r="E360" s="20">
        <v>41730</v>
      </c>
      <c r="F360" s="67">
        <v>10</v>
      </c>
      <c r="G360" s="68"/>
      <c r="H360" s="19" t="s">
        <v>55</v>
      </c>
      <c r="I360" s="19" t="s">
        <v>13</v>
      </c>
      <c r="J360" s="18" t="s">
        <v>13</v>
      </c>
      <c r="K360" s="17"/>
      <c r="L360" s="5">
        <v>1</v>
      </c>
      <c r="M360" s="5">
        <v>1</v>
      </c>
      <c r="N360" s="5">
        <v>1</v>
      </c>
      <c r="P360" s="5">
        <v>10</v>
      </c>
      <c r="Q360" s="5">
        <v>10</v>
      </c>
      <c r="S360" s="3">
        <v>42212</v>
      </c>
      <c r="T360" s="3">
        <v>8513406</v>
      </c>
      <c r="U360" s="3">
        <v>4251100014</v>
      </c>
      <c r="V360" s="16"/>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row>
    <row r="361" spans="1:254" ht="34.5" customHeight="1" x14ac:dyDescent="0.2">
      <c r="A361" s="19">
        <f t="shared" si="6"/>
        <v>301</v>
      </c>
      <c r="B361" s="21" t="s">
        <v>184</v>
      </c>
      <c r="C361" s="21" t="s">
        <v>183</v>
      </c>
      <c r="D361" s="21" t="s">
        <v>182</v>
      </c>
      <c r="E361" s="20">
        <v>45383</v>
      </c>
      <c r="F361" s="19" t="s">
        <v>13</v>
      </c>
      <c r="G361" s="19">
        <v>10</v>
      </c>
      <c r="H361" s="19" t="s">
        <v>13</v>
      </c>
      <c r="I361" s="19" t="s">
        <v>13</v>
      </c>
      <c r="J361" s="18" t="s">
        <v>13</v>
      </c>
      <c r="K361" s="17"/>
      <c r="M361" s="5">
        <v>1</v>
      </c>
      <c r="P361" s="5" t="s">
        <v>13</v>
      </c>
      <c r="Q361" s="5">
        <v>10</v>
      </c>
      <c r="S361" s="3">
        <v>42212</v>
      </c>
      <c r="T361" s="3">
        <v>8513504</v>
      </c>
      <c r="U361" s="3">
        <v>4251100063</v>
      </c>
      <c r="V361" s="16"/>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row>
    <row r="362" spans="1:254" ht="34.5" customHeight="1" x14ac:dyDescent="0.2">
      <c r="A362" s="19">
        <f t="shared" si="6"/>
        <v>302</v>
      </c>
      <c r="B362" s="21" t="s">
        <v>181</v>
      </c>
      <c r="C362" s="21" t="s">
        <v>180</v>
      </c>
      <c r="D362" s="21" t="s">
        <v>177</v>
      </c>
      <c r="E362" s="20">
        <v>43952</v>
      </c>
      <c r="F362" s="19" t="s">
        <v>13</v>
      </c>
      <c r="G362" s="19">
        <v>10</v>
      </c>
      <c r="H362" s="19" t="s">
        <v>13</v>
      </c>
      <c r="I362" s="19" t="s">
        <v>13</v>
      </c>
      <c r="J362" s="18" t="s">
        <v>13</v>
      </c>
      <c r="K362" s="17"/>
      <c r="M362" s="5">
        <v>1</v>
      </c>
      <c r="P362" s="5" t="s">
        <v>13</v>
      </c>
      <c r="Q362" s="5">
        <v>10</v>
      </c>
      <c r="S362" s="3">
        <v>42212</v>
      </c>
      <c r="T362" s="3">
        <v>8572302</v>
      </c>
      <c r="U362" s="3">
        <v>4251100048</v>
      </c>
    </row>
    <row r="363" spans="1:254" ht="34.5" customHeight="1" x14ac:dyDescent="0.2">
      <c r="A363" s="19">
        <f t="shared" si="6"/>
        <v>303</v>
      </c>
      <c r="B363" s="21" t="s">
        <v>179</v>
      </c>
      <c r="C363" s="21" t="s">
        <v>178</v>
      </c>
      <c r="D363" s="21" t="s">
        <v>177</v>
      </c>
      <c r="E363" s="20">
        <v>44562</v>
      </c>
      <c r="F363" s="67">
        <v>10</v>
      </c>
      <c r="G363" s="68"/>
      <c r="H363" s="19" t="s">
        <v>13</v>
      </c>
      <c r="I363" s="19" t="s">
        <v>13</v>
      </c>
      <c r="J363" s="18" t="s">
        <v>13</v>
      </c>
      <c r="K363" s="17"/>
      <c r="L363" s="5">
        <v>1</v>
      </c>
      <c r="M363" s="5">
        <v>1</v>
      </c>
      <c r="P363" s="5">
        <v>10</v>
      </c>
      <c r="Q363" s="5">
        <v>10</v>
      </c>
      <c r="S363" s="3">
        <v>42212</v>
      </c>
      <c r="T363" s="3">
        <v>8572427</v>
      </c>
      <c r="U363" s="3">
        <v>4251100055</v>
      </c>
      <c r="V363" s="16"/>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row>
    <row r="364" spans="1:254" ht="34.5" customHeight="1" x14ac:dyDescent="0.2">
      <c r="A364" s="19">
        <f t="shared" si="6"/>
        <v>304</v>
      </c>
      <c r="B364" s="21" t="s">
        <v>176</v>
      </c>
      <c r="C364" s="21" t="s">
        <v>175</v>
      </c>
      <c r="D364" s="21" t="s">
        <v>174</v>
      </c>
      <c r="E364" s="20">
        <v>45323</v>
      </c>
      <c r="F364" s="67">
        <v>10</v>
      </c>
      <c r="G364" s="68"/>
      <c r="H364" s="19" t="s">
        <v>13</v>
      </c>
      <c r="I364" s="19" t="s">
        <v>13</v>
      </c>
      <c r="J364" s="18" t="s">
        <v>13</v>
      </c>
      <c r="K364" s="17"/>
      <c r="L364" s="5">
        <v>1</v>
      </c>
      <c r="M364" s="5">
        <v>1</v>
      </c>
      <c r="P364" s="5">
        <v>10</v>
      </c>
      <c r="Q364" s="5">
        <v>10</v>
      </c>
      <c r="S364" s="3">
        <v>42213</v>
      </c>
      <c r="T364" s="3">
        <v>8540301</v>
      </c>
      <c r="U364" s="3">
        <v>4251200202</v>
      </c>
      <c r="V364" s="16"/>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row>
    <row r="365" spans="1:254" ht="34.5" customHeight="1" x14ac:dyDescent="0.2">
      <c r="A365" s="19">
        <f t="shared" si="6"/>
        <v>305</v>
      </c>
      <c r="B365" s="21" t="s">
        <v>173</v>
      </c>
      <c r="C365" s="21" t="s">
        <v>172</v>
      </c>
      <c r="D365" s="21" t="s">
        <v>171</v>
      </c>
      <c r="E365" s="20">
        <v>41000</v>
      </c>
      <c r="F365" s="19" t="s">
        <v>13</v>
      </c>
      <c r="G365" s="19">
        <v>10</v>
      </c>
      <c r="H365" s="19" t="s">
        <v>13</v>
      </c>
      <c r="I365" s="19" t="s">
        <v>13</v>
      </c>
      <c r="J365" s="18" t="s">
        <v>13</v>
      </c>
      <c r="K365" s="17" t="s">
        <v>170</v>
      </c>
      <c r="M365" s="5">
        <v>1</v>
      </c>
      <c r="P365" s="5" t="s">
        <v>13</v>
      </c>
      <c r="Q365" s="5">
        <v>10</v>
      </c>
      <c r="S365" s="3">
        <v>42213</v>
      </c>
      <c r="T365" s="3">
        <v>8540302</v>
      </c>
      <c r="U365" s="3">
        <v>4251200012</v>
      </c>
      <c r="V365" s="16"/>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row>
    <row r="366" spans="1:254" ht="34.5" customHeight="1" x14ac:dyDescent="0.2">
      <c r="A366" s="19">
        <f t="shared" si="6"/>
        <v>306</v>
      </c>
      <c r="B366" s="21" t="s">
        <v>169</v>
      </c>
      <c r="C366" s="21" t="s">
        <v>168</v>
      </c>
      <c r="D366" s="21" t="s">
        <v>165</v>
      </c>
      <c r="E366" s="20">
        <v>43191</v>
      </c>
      <c r="F366" s="19" t="s">
        <v>13</v>
      </c>
      <c r="G366" s="19">
        <v>10</v>
      </c>
      <c r="H366" s="19" t="s">
        <v>13</v>
      </c>
      <c r="I366" s="19" t="s">
        <v>13</v>
      </c>
      <c r="J366" s="18" t="s">
        <v>13</v>
      </c>
      <c r="K366" s="17"/>
      <c r="M366" s="5">
        <v>1</v>
      </c>
      <c r="P366" s="5" t="s">
        <v>13</v>
      </c>
      <c r="Q366" s="5">
        <v>10</v>
      </c>
      <c r="S366" s="3">
        <v>42213</v>
      </c>
      <c r="T366" s="3">
        <v>8540302</v>
      </c>
      <c r="U366" s="3">
        <v>4251200129</v>
      </c>
    </row>
    <row r="367" spans="1:254" ht="34.5" customHeight="1" x14ac:dyDescent="0.2">
      <c r="A367" s="19">
        <f t="shared" si="6"/>
        <v>307</v>
      </c>
      <c r="B367" s="21" t="s">
        <v>167</v>
      </c>
      <c r="C367" s="21" t="s">
        <v>166</v>
      </c>
      <c r="D367" s="21" t="s">
        <v>165</v>
      </c>
      <c r="E367" s="20">
        <v>43831</v>
      </c>
      <c r="F367" s="67">
        <v>10</v>
      </c>
      <c r="G367" s="68"/>
      <c r="H367" s="19" t="s">
        <v>13</v>
      </c>
      <c r="I367" s="19" t="s">
        <v>13</v>
      </c>
      <c r="J367" s="18" t="s">
        <v>13</v>
      </c>
      <c r="K367" s="17" t="s">
        <v>164</v>
      </c>
      <c r="L367" s="5">
        <v>1</v>
      </c>
      <c r="M367" s="5">
        <v>1</v>
      </c>
      <c r="P367" s="5">
        <v>10</v>
      </c>
      <c r="Q367" s="5">
        <v>10</v>
      </c>
      <c r="S367" s="3">
        <v>42213</v>
      </c>
      <c r="T367" s="3">
        <v>8540302</v>
      </c>
      <c r="U367" s="3">
        <v>4251200152</v>
      </c>
    </row>
    <row r="368" spans="1:254" ht="34.5" customHeight="1" x14ac:dyDescent="0.2">
      <c r="A368" s="19">
        <f t="shared" si="6"/>
        <v>308</v>
      </c>
      <c r="B368" s="21" t="s">
        <v>163</v>
      </c>
      <c r="C368" s="21" t="s">
        <v>161</v>
      </c>
      <c r="D368" s="21" t="s">
        <v>160</v>
      </c>
      <c r="E368" s="20">
        <v>43647</v>
      </c>
      <c r="F368" s="67">
        <v>10</v>
      </c>
      <c r="G368" s="68"/>
      <c r="H368" s="19" t="s">
        <v>55</v>
      </c>
      <c r="I368" s="19" t="s">
        <v>13</v>
      </c>
      <c r="J368" s="18" t="s">
        <v>13</v>
      </c>
      <c r="K368" s="17"/>
      <c r="L368" s="5">
        <v>1</v>
      </c>
      <c r="M368" s="5">
        <v>1</v>
      </c>
      <c r="N368" s="5">
        <v>1</v>
      </c>
      <c r="P368" s="5">
        <v>10</v>
      </c>
      <c r="Q368" s="5">
        <v>10</v>
      </c>
      <c r="S368" s="3">
        <v>42213</v>
      </c>
      <c r="T368" s="3">
        <v>8540407</v>
      </c>
      <c r="U368" s="3">
        <v>4251200145</v>
      </c>
      <c r="V368" s="16"/>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row>
    <row r="369" spans="1:254" ht="34.5" customHeight="1" x14ac:dyDescent="0.2">
      <c r="A369" s="19">
        <f t="shared" si="6"/>
        <v>309</v>
      </c>
      <c r="B369" s="21" t="s">
        <v>162</v>
      </c>
      <c r="C369" s="21" t="s">
        <v>161</v>
      </c>
      <c r="D369" s="21" t="s">
        <v>160</v>
      </c>
      <c r="E369" s="20">
        <v>45108</v>
      </c>
      <c r="F369" s="67">
        <v>10</v>
      </c>
      <c r="G369" s="68"/>
      <c r="H369" s="19" t="s">
        <v>55</v>
      </c>
      <c r="I369" s="19" t="s">
        <v>13</v>
      </c>
      <c r="J369" s="18" t="s">
        <v>13</v>
      </c>
      <c r="K369" s="17"/>
      <c r="L369" s="5">
        <v>1</v>
      </c>
      <c r="M369" s="5">
        <v>1</v>
      </c>
      <c r="N369" s="5">
        <v>1</v>
      </c>
      <c r="P369" s="5">
        <v>10</v>
      </c>
      <c r="Q369" s="5">
        <v>10</v>
      </c>
      <c r="S369" s="3">
        <v>42213</v>
      </c>
      <c r="T369" s="3">
        <v>8540407</v>
      </c>
      <c r="U369" s="3">
        <v>4251200194</v>
      </c>
      <c r="V369" s="16"/>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row>
    <row r="370" spans="1:254" ht="34.5" customHeight="1" x14ac:dyDescent="0.2">
      <c r="A370" s="19">
        <f t="shared" si="6"/>
        <v>310</v>
      </c>
      <c r="B370" s="21" t="s">
        <v>159</v>
      </c>
      <c r="C370" s="21" t="s">
        <v>157</v>
      </c>
      <c r="D370" s="21" t="s">
        <v>156</v>
      </c>
      <c r="E370" s="20">
        <v>41395</v>
      </c>
      <c r="F370" s="19" t="s">
        <v>13</v>
      </c>
      <c r="G370" s="19">
        <v>10</v>
      </c>
      <c r="H370" s="19" t="s">
        <v>13</v>
      </c>
      <c r="I370" s="19" t="s">
        <v>13</v>
      </c>
      <c r="J370" s="18" t="s">
        <v>13</v>
      </c>
      <c r="K370" s="17"/>
      <c r="M370" s="5">
        <v>1</v>
      </c>
      <c r="P370" s="5" t="s">
        <v>13</v>
      </c>
      <c r="Q370" s="5">
        <v>10</v>
      </c>
      <c r="S370" s="3">
        <v>42213</v>
      </c>
      <c r="T370" s="3">
        <v>8540515</v>
      </c>
      <c r="U370" s="3">
        <v>4251200053</v>
      </c>
      <c r="V370" s="16"/>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row>
    <row r="371" spans="1:254" ht="34.5" customHeight="1" x14ac:dyDescent="0.2">
      <c r="A371" s="19">
        <f t="shared" si="6"/>
        <v>311</v>
      </c>
      <c r="B371" s="21" t="s">
        <v>158</v>
      </c>
      <c r="C371" s="21" t="s">
        <v>157</v>
      </c>
      <c r="D371" s="21" t="s">
        <v>156</v>
      </c>
      <c r="E371" s="20">
        <v>42186</v>
      </c>
      <c r="F371" s="19" t="s">
        <v>13</v>
      </c>
      <c r="G371" s="19">
        <v>10</v>
      </c>
      <c r="H371" s="19" t="s">
        <v>13</v>
      </c>
      <c r="I371" s="19" t="s">
        <v>13</v>
      </c>
      <c r="J371" s="18" t="s">
        <v>13</v>
      </c>
      <c r="K371" s="17"/>
      <c r="M371" s="5">
        <v>1</v>
      </c>
      <c r="P371" s="5" t="s">
        <v>13</v>
      </c>
      <c r="Q371" s="5">
        <v>10</v>
      </c>
      <c r="S371" s="3">
        <v>42213</v>
      </c>
      <c r="T371" s="3">
        <v>8540515</v>
      </c>
      <c r="U371" s="3">
        <v>4251200095</v>
      </c>
    </row>
    <row r="372" spans="1:254" ht="34.5" customHeight="1" x14ac:dyDescent="0.2">
      <c r="A372" s="19">
        <f t="shared" si="6"/>
        <v>312</v>
      </c>
      <c r="B372" s="21" t="s">
        <v>155</v>
      </c>
      <c r="C372" s="21" t="s">
        <v>154</v>
      </c>
      <c r="D372" s="21" t="s">
        <v>151</v>
      </c>
      <c r="E372" s="20">
        <v>45017</v>
      </c>
      <c r="F372" s="67">
        <v>10</v>
      </c>
      <c r="G372" s="68"/>
      <c r="H372" s="19" t="s">
        <v>55</v>
      </c>
      <c r="I372" s="19" t="s">
        <v>13</v>
      </c>
      <c r="J372" s="18" t="s">
        <v>13</v>
      </c>
      <c r="K372" s="17"/>
      <c r="L372" s="5">
        <v>1</v>
      </c>
      <c r="M372" s="5">
        <v>1</v>
      </c>
      <c r="N372" s="5">
        <v>1</v>
      </c>
      <c r="P372" s="5">
        <v>10</v>
      </c>
      <c r="Q372" s="5">
        <v>10</v>
      </c>
      <c r="S372" s="3">
        <v>42213</v>
      </c>
      <c r="T372" s="3">
        <v>8591107</v>
      </c>
      <c r="U372" s="3">
        <v>4251200186</v>
      </c>
      <c r="V372" s="16"/>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row>
    <row r="373" spans="1:254" ht="34.5" customHeight="1" x14ac:dyDescent="0.2">
      <c r="A373" s="19">
        <f t="shared" si="6"/>
        <v>313</v>
      </c>
      <c r="B373" s="21" t="s">
        <v>153</v>
      </c>
      <c r="C373" s="21" t="s">
        <v>152</v>
      </c>
      <c r="D373" s="21" t="s">
        <v>151</v>
      </c>
      <c r="E373" s="20">
        <v>44287</v>
      </c>
      <c r="F373" s="67">
        <v>10</v>
      </c>
      <c r="G373" s="68"/>
      <c r="H373" s="19" t="s">
        <v>13</v>
      </c>
      <c r="I373" s="19" t="s">
        <v>13</v>
      </c>
      <c r="J373" s="18" t="s">
        <v>13</v>
      </c>
      <c r="K373" s="17"/>
      <c r="L373" s="5">
        <v>1</v>
      </c>
      <c r="M373" s="5">
        <v>1</v>
      </c>
      <c r="P373" s="5">
        <v>10</v>
      </c>
      <c r="Q373" s="5">
        <v>10</v>
      </c>
      <c r="S373" s="3">
        <v>42213</v>
      </c>
      <c r="T373" s="3">
        <v>8591115</v>
      </c>
      <c r="U373" s="3">
        <v>4251200160</v>
      </c>
      <c r="V373" s="16"/>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row>
    <row r="374" spans="1:254" ht="34.5" customHeight="1" x14ac:dyDescent="0.2">
      <c r="A374" s="19">
        <f t="shared" si="6"/>
        <v>314</v>
      </c>
      <c r="B374" s="21" t="s">
        <v>150</v>
      </c>
      <c r="C374" s="21" t="s">
        <v>149</v>
      </c>
      <c r="D374" s="21" t="s">
        <v>129</v>
      </c>
      <c r="E374" s="20">
        <v>43009</v>
      </c>
      <c r="F374" s="19" t="s">
        <v>13</v>
      </c>
      <c r="G374" s="19">
        <v>10</v>
      </c>
      <c r="H374" s="19" t="s">
        <v>13</v>
      </c>
      <c r="I374" s="19" t="s">
        <v>13</v>
      </c>
      <c r="J374" s="18" t="s">
        <v>13</v>
      </c>
      <c r="K374" s="17"/>
      <c r="M374" s="5">
        <v>1</v>
      </c>
      <c r="P374" s="5" t="s">
        <v>13</v>
      </c>
      <c r="Q374" s="5">
        <v>10</v>
      </c>
      <c r="S374" s="3">
        <v>42213</v>
      </c>
      <c r="T374" s="3">
        <v>8591212</v>
      </c>
      <c r="U374" s="3">
        <v>4251200111</v>
      </c>
      <c r="V374" s="16"/>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row>
    <row r="375" spans="1:254" ht="34.5" customHeight="1" x14ac:dyDescent="0.2">
      <c r="A375" s="19">
        <f t="shared" si="6"/>
        <v>315</v>
      </c>
      <c r="B375" s="21" t="s">
        <v>148</v>
      </c>
      <c r="C375" s="21" t="s">
        <v>147</v>
      </c>
      <c r="D375" s="21" t="s">
        <v>141</v>
      </c>
      <c r="E375" s="20">
        <v>42795</v>
      </c>
      <c r="F375" s="67">
        <v>10</v>
      </c>
      <c r="G375" s="68"/>
      <c r="H375" s="19" t="s">
        <v>13</v>
      </c>
      <c r="I375" s="19" t="s">
        <v>13</v>
      </c>
      <c r="J375" s="18" t="s">
        <v>13</v>
      </c>
      <c r="K375" s="17"/>
      <c r="L375" s="5">
        <v>1</v>
      </c>
      <c r="M375" s="5">
        <v>1</v>
      </c>
      <c r="P375" s="5">
        <v>10</v>
      </c>
      <c r="Q375" s="5">
        <v>10</v>
      </c>
      <c r="S375" s="3">
        <v>42214</v>
      </c>
      <c r="T375" s="3">
        <v>8591504</v>
      </c>
      <c r="U375" s="3">
        <v>4251300127</v>
      </c>
    </row>
    <row r="376" spans="1:254" ht="34.5" customHeight="1" x14ac:dyDescent="0.2">
      <c r="A376" s="19">
        <f t="shared" si="6"/>
        <v>316</v>
      </c>
      <c r="B376" s="21" t="s">
        <v>133</v>
      </c>
      <c r="C376" s="21" t="s">
        <v>146</v>
      </c>
      <c r="D376" s="21" t="s">
        <v>132</v>
      </c>
      <c r="E376" s="20">
        <v>41000</v>
      </c>
      <c r="F376" s="19" t="s">
        <v>13</v>
      </c>
      <c r="G376" s="19">
        <v>10</v>
      </c>
      <c r="H376" s="19" t="s">
        <v>13</v>
      </c>
      <c r="I376" s="19" t="s">
        <v>13</v>
      </c>
      <c r="J376" s="18" t="s">
        <v>13</v>
      </c>
      <c r="K376" s="17"/>
      <c r="M376" s="5">
        <v>1</v>
      </c>
      <c r="P376" s="5" t="s">
        <v>13</v>
      </c>
      <c r="Q376" s="5">
        <v>10</v>
      </c>
      <c r="S376" s="3">
        <v>42214</v>
      </c>
      <c r="T376" s="3">
        <v>8591505</v>
      </c>
      <c r="U376" s="3">
        <v>4251300036</v>
      </c>
      <c r="V376" s="16"/>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row>
    <row r="377" spans="1:254" ht="34.5" customHeight="1" x14ac:dyDescent="0.2">
      <c r="A377" s="19">
        <f t="shared" si="6"/>
        <v>317</v>
      </c>
      <c r="B377" s="21" t="s">
        <v>145</v>
      </c>
      <c r="C377" s="21" t="s">
        <v>144</v>
      </c>
      <c r="D377" s="21" t="s">
        <v>129</v>
      </c>
      <c r="E377" s="20">
        <v>41609</v>
      </c>
      <c r="F377" s="19" t="s">
        <v>13</v>
      </c>
      <c r="G377" s="19">
        <v>10</v>
      </c>
      <c r="H377" s="19" t="s">
        <v>13</v>
      </c>
      <c r="I377" s="19" t="s">
        <v>13</v>
      </c>
      <c r="J377" s="18" t="s">
        <v>13</v>
      </c>
      <c r="K377" s="17"/>
      <c r="M377" s="5">
        <v>1</v>
      </c>
      <c r="P377" s="5" t="s">
        <v>13</v>
      </c>
      <c r="Q377" s="5">
        <v>10</v>
      </c>
      <c r="S377" s="3">
        <v>42214</v>
      </c>
      <c r="T377" s="3">
        <v>8591505</v>
      </c>
      <c r="U377" s="3">
        <v>4251300085</v>
      </c>
      <c r="V377" s="16"/>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row>
    <row r="378" spans="1:254" ht="34.5" customHeight="1" x14ac:dyDescent="0.2">
      <c r="A378" s="19">
        <f t="shared" si="6"/>
        <v>318</v>
      </c>
      <c r="B378" s="21" t="s">
        <v>143</v>
      </c>
      <c r="C378" s="21" t="s">
        <v>142</v>
      </c>
      <c r="D378" s="21" t="s">
        <v>141</v>
      </c>
      <c r="E378" s="20">
        <v>44197</v>
      </c>
      <c r="F378" s="19" t="s">
        <v>13</v>
      </c>
      <c r="G378" s="19">
        <v>10</v>
      </c>
      <c r="H378" s="19" t="s">
        <v>13</v>
      </c>
      <c r="I378" s="19" t="s">
        <v>13</v>
      </c>
      <c r="J378" s="18" t="s">
        <v>13</v>
      </c>
      <c r="K378" s="17"/>
      <c r="M378" s="5">
        <v>1</v>
      </c>
      <c r="P378" s="5" t="s">
        <v>13</v>
      </c>
      <c r="Q378" s="5">
        <v>10</v>
      </c>
      <c r="S378" s="3">
        <v>42214</v>
      </c>
      <c r="T378" s="3">
        <v>8592112</v>
      </c>
      <c r="U378" s="3">
        <v>4251300143</v>
      </c>
      <c r="V378" s="16"/>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row>
    <row r="379" spans="1:254" ht="34.5" customHeight="1" x14ac:dyDescent="0.2">
      <c r="A379" s="19">
        <f t="shared" si="6"/>
        <v>319</v>
      </c>
      <c r="B379" s="21" t="s">
        <v>140</v>
      </c>
      <c r="C379" s="21" t="s">
        <v>139</v>
      </c>
      <c r="D379" s="21" t="s">
        <v>138</v>
      </c>
      <c r="E379" s="20">
        <v>44501</v>
      </c>
      <c r="F379" s="67">
        <v>10</v>
      </c>
      <c r="G379" s="68"/>
      <c r="H379" s="19" t="s">
        <v>13</v>
      </c>
      <c r="I379" s="19" t="s">
        <v>13</v>
      </c>
      <c r="J379" s="18" t="s">
        <v>13</v>
      </c>
      <c r="K379" s="17"/>
      <c r="L379" s="5">
        <v>1</v>
      </c>
      <c r="M379" s="5">
        <v>1</v>
      </c>
      <c r="P379" s="5">
        <v>10</v>
      </c>
      <c r="Q379" s="5">
        <v>10</v>
      </c>
      <c r="S379" s="3">
        <v>42214</v>
      </c>
      <c r="T379" s="3">
        <v>8592113</v>
      </c>
      <c r="U379" s="3">
        <v>4251300168</v>
      </c>
    </row>
    <row r="380" spans="1:254" ht="34.5" customHeight="1" x14ac:dyDescent="0.2">
      <c r="A380" s="19">
        <f t="shared" si="6"/>
        <v>320</v>
      </c>
      <c r="B380" s="21" t="s">
        <v>137</v>
      </c>
      <c r="C380" s="21" t="s">
        <v>136</v>
      </c>
      <c r="D380" s="21" t="s">
        <v>126</v>
      </c>
      <c r="E380" s="20">
        <v>41000</v>
      </c>
      <c r="F380" s="19">
        <v>10</v>
      </c>
      <c r="G380" s="19">
        <v>15</v>
      </c>
      <c r="H380" s="19" t="s">
        <v>13</v>
      </c>
      <c r="I380" s="19" t="s">
        <v>13</v>
      </c>
      <c r="J380" s="18" t="s">
        <v>13</v>
      </c>
      <c r="K380" s="17"/>
      <c r="L380" s="5">
        <v>1</v>
      </c>
      <c r="M380" s="5">
        <v>1</v>
      </c>
      <c r="P380" s="5">
        <v>10</v>
      </c>
      <c r="Q380" s="5">
        <v>15</v>
      </c>
      <c r="S380" s="3">
        <v>42214</v>
      </c>
      <c r="T380" s="3">
        <v>8592204</v>
      </c>
      <c r="U380" s="3">
        <v>4251300044</v>
      </c>
    </row>
    <row r="381" spans="1:254" ht="34.5" customHeight="1" x14ac:dyDescent="0.2">
      <c r="A381" s="19">
        <f t="shared" ref="A381:A424" si="7">ROW($A381)-ROW($A$60)</f>
        <v>321</v>
      </c>
      <c r="B381" s="21" t="s">
        <v>135</v>
      </c>
      <c r="C381" s="21" t="s">
        <v>134</v>
      </c>
      <c r="D381" s="21" t="s">
        <v>129</v>
      </c>
      <c r="E381" s="20">
        <v>43009</v>
      </c>
      <c r="F381" s="19" t="s">
        <v>13</v>
      </c>
      <c r="G381" s="19">
        <v>10</v>
      </c>
      <c r="H381" s="19" t="s">
        <v>55</v>
      </c>
      <c r="I381" s="19" t="s">
        <v>13</v>
      </c>
      <c r="J381" s="18" t="s">
        <v>13</v>
      </c>
      <c r="K381" s="17"/>
      <c r="M381" s="5">
        <v>1</v>
      </c>
      <c r="N381" s="5">
        <v>1</v>
      </c>
      <c r="P381" s="5" t="s">
        <v>13</v>
      </c>
      <c r="Q381" s="5">
        <v>10</v>
      </c>
      <c r="S381" s="3">
        <v>42214</v>
      </c>
      <c r="T381" s="3">
        <v>8592212</v>
      </c>
      <c r="U381" s="3">
        <v>4251300135</v>
      </c>
      <c r="V381" s="16"/>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row>
    <row r="382" spans="1:254" ht="34.5" customHeight="1" x14ac:dyDescent="0.2">
      <c r="A382" s="19">
        <f t="shared" si="7"/>
        <v>322</v>
      </c>
      <c r="B382" s="21" t="s">
        <v>131</v>
      </c>
      <c r="C382" s="21" t="s">
        <v>130</v>
      </c>
      <c r="D382" s="21" t="s">
        <v>129</v>
      </c>
      <c r="E382" s="20">
        <v>44287</v>
      </c>
      <c r="F382" s="19" t="s">
        <v>13</v>
      </c>
      <c r="G382" s="19">
        <v>10</v>
      </c>
      <c r="H382" s="19" t="s">
        <v>13</v>
      </c>
      <c r="I382" s="19" t="s">
        <v>13</v>
      </c>
      <c r="J382" s="18" t="s">
        <v>13</v>
      </c>
      <c r="K382" s="17"/>
      <c r="M382" s="5">
        <v>1</v>
      </c>
      <c r="P382" s="5" t="s">
        <v>13</v>
      </c>
      <c r="Q382" s="5">
        <v>10</v>
      </c>
      <c r="S382" s="3">
        <v>42214</v>
      </c>
      <c r="T382" s="3">
        <v>8592501</v>
      </c>
      <c r="U382" s="3">
        <v>4251300150</v>
      </c>
      <c r="V382" s="16"/>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row>
    <row r="383" spans="1:254" ht="34.5" customHeight="1" x14ac:dyDescent="0.2">
      <c r="A383" s="19">
        <f t="shared" si="7"/>
        <v>323</v>
      </c>
      <c r="B383" s="21" t="s">
        <v>128</v>
      </c>
      <c r="C383" s="21" t="s">
        <v>127</v>
      </c>
      <c r="D383" s="21" t="s">
        <v>126</v>
      </c>
      <c r="E383" s="20">
        <v>41000</v>
      </c>
      <c r="F383" s="67">
        <v>10</v>
      </c>
      <c r="G383" s="68"/>
      <c r="H383" s="19" t="s">
        <v>13</v>
      </c>
      <c r="I383" s="19" t="s">
        <v>13</v>
      </c>
      <c r="J383" s="18" t="s">
        <v>13</v>
      </c>
      <c r="K383" s="17"/>
      <c r="L383" s="5">
        <v>1</v>
      </c>
      <c r="M383" s="5">
        <v>1</v>
      </c>
      <c r="P383" s="5">
        <v>10</v>
      </c>
      <c r="Q383" s="5">
        <v>10</v>
      </c>
      <c r="S383" s="3">
        <v>42214</v>
      </c>
      <c r="T383" s="3">
        <v>8592606</v>
      </c>
      <c r="U383" s="3">
        <v>4251300028</v>
      </c>
    </row>
    <row r="384" spans="1:254" ht="34.5" customHeight="1" x14ac:dyDescent="0.2">
      <c r="A384" s="19">
        <f t="shared" si="7"/>
        <v>324</v>
      </c>
      <c r="B384" s="21" t="s">
        <v>125</v>
      </c>
      <c r="C384" s="21" t="s">
        <v>124</v>
      </c>
      <c r="D384" s="21" t="s">
        <v>100</v>
      </c>
      <c r="E384" s="20">
        <v>44652</v>
      </c>
      <c r="F384" s="67">
        <v>10</v>
      </c>
      <c r="G384" s="68"/>
      <c r="H384" s="19" t="s">
        <v>13</v>
      </c>
      <c r="I384" s="19" t="s">
        <v>13</v>
      </c>
      <c r="J384" s="18" t="s">
        <v>13</v>
      </c>
      <c r="K384" s="17"/>
      <c r="L384" s="5">
        <v>1</v>
      </c>
      <c r="M384" s="5">
        <v>1</v>
      </c>
      <c r="P384" s="5">
        <v>10</v>
      </c>
      <c r="Q384" s="5">
        <v>10</v>
      </c>
      <c r="S384" s="3">
        <v>42307</v>
      </c>
      <c r="T384" s="3">
        <v>8512126</v>
      </c>
      <c r="U384" s="3">
        <v>4251400133</v>
      </c>
      <c r="V384" s="16"/>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row>
    <row r="385" spans="1:254" ht="34.5" customHeight="1" x14ac:dyDescent="0.2">
      <c r="A385" s="19">
        <f t="shared" si="7"/>
        <v>325</v>
      </c>
      <c r="B385" s="21" t="s">
        <v>123</v>
      </c>
      <c r="C385" s="21" t="s">
        <v>122</v>
      </c>
      <c r="D385" s="21" t="s">
        <v>68</v>
      </c>
      <c r="E385" s="20">
        <v>44896</v>
      </c>
      <c r="F385" s="67">
        <v>10</v>
      </c>
      <c r="G385" s="68"/>
      <c r="H385" s="19" t="s">
        <v>55</v>
      </c>
      <c r="I385" s="19" t="s">
        <v>13</v>
      </c>
      <c r="J385" s="18" t="s">
        <v>13</v>
      </c>
      <c r="K385" s="17"/>
      <c r="L385" s="5">
        <v>1</v>
      </c>
      <c r="M385" s="5">
        <v>1</v>
      </c>
      <c r="N385" s="5">
        <v>1</v>
      </c>
      <c r="P385" s="5">
        <v>10</v>
      </c>
      <c r="Q385" s="5">
        <v>10</v>
      </c>
      <c r="S385" s="3">
        <v>42307</v>
      </c>
      <c r="T385" s="3">
        <v>8512127</v>
      </c>
      <c r="U385" s="3">
        <v>4251400141</v>
      </c>
      <c r="V385" s="16"/>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row>
    <row r="386" spans="1:254" ht="34.5" customHeight="1" x14ac:dyDescent="0.2">
      <c r="A386" s="19">
        <f t="shared" si="7"/>
        <v>326</v>
      </c>
      <c r="B386" s="21" t="s">
        <v>121</v>
      </c>
      <c r="C386" s="21" t="s">
        <v>120</v>
      </c>
      <c r="D386" s="21" t="s">
        <v>74</v>
      </c>
      <c r="E386" s="20">
        <v>45748</v>
      </c>
      <c r="F386" s="67">
        <v>5</v>
      </c>
      <c r="G386" s="68"/>
      <c r="H386" s="19" t="s">
        <v>13</v>
      </c>
      <c r="I386" s="19" t="s">
        <v>13</v>
      </c>
      <c r="J386" s="18" t="s">
        <v>55</v>
      </c>
      <c r="K386" s="17"/>
      <c r="L386" s="5">
        <v>1</v>
      </c>
      <c r="M386" s="5">
        <v>1</v>
      </c>
      <c r="P386" s="5">
        <v>5</v>
      </c>
      <c r="Q386" s="5">
        <v>5</v>
      </c>
      <c r="R386" s="4">
        <v>1</v>
      </c>
      <c r="S386" s="3">
        <v>42307</v>
      </c>
      <c r="T386" s="3">
        <v>8512127</v>
      </c>
      <c r="U386" s="3">
        <v>4251400158</v>
      </c>
      <c r="V386" s="16"/>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row>
    <row r="387" spans="1:254" ht="34.5" customHeight="1" x14ac:dyDescent="0.2">
      <c r="A387" s="19">
        <f t="shared" si="7"/>
        <v>327</v>
      </c>
      <c r="B387" s="21" t="s">
        <v>119</v>
      </c>
      <c r="C387" s="21" t="s">
        <v>118</v>
      </c>
      <c r="D387" s="21" t="s">
        <v>68</v>
      </c>
      <c r="E387" s="20">
        <v>46054</v>
      </c>
      <c r="F387" s="67">
        <v>10</v>
      </c>
      <c r="G387" s="68"/>
      <c r="H387" s="19" t="s">
        <v>13</v>
      </c>
      <c r="I387" s="19" t="s">
        <v>13</v>
      </c>
      <c r="J387" s="18" t="s">
        <v>13</v>
      </c>
      <c r="K387" s="17"/>
      <c r="L387" s="5">
        <v>1</v>
      </c>
      <c r="M387" s="5">
        <v>1</v>
      </c>
      <c r="P387" s="5">
        <v>10</v>
      </c>
      <c r="Q387" s="5">
        <v>10</v>
      </c>
      <c r="S387" s="3">
        <v>42307</v>
      </c>
      <c r="T387" s="3">
        <v>8512127</v>
      </c>
      <c r="U387" s="3">
        <v>4251400174</v>
      </c>
    </row>
    <row r="388" spans="1:254" ht="34.5" customHeight="1" x14ac:dyDescent="0.2">
      <c r="A388" s="19">
        <f t="shared" si="7"/>
        <v>328</v>
      </c>
      <c r="B388" s="21" t="s">
        <v>117</v>
      </c>
      <c r="C388" s="21" t="s">
        <v>116</v>
      </c>
      <c r="D388" s="21" t="s">
        <v>107</v>
      </c>
      <c r="E388" s="20">
        <v>41365</v>
      </c>
      <c r="F388" s="19" t="s">
        <v>13</v>
      </c>
      <c r="G388" s="19">
        <v>10</v>
      </c>
      <c r="H388" s="19" t="s">
        <v>13</v>
      </c>
      <c r="I388" s="19" t="s">
        <v>13</v>
      </c>
      <c r="J388" s="18" t="s">
        <v>13</v>
      </c>
      <c r="K388" s="17" t="s">
        <v>115</v>
      </c>
      <c r="M388" s="5">
        <v>1</v>
      </c>
      <c r="P388" s="5" t="s">
        <v>13</v>
      </c>
      <c r="Q388" s="5">
        <v>10</v>
      </c>
      <c r="S388" s="3">
        <v>42307</v>
      </c>
      <c r="T388" s="3">
        <v>8512128</v>
      </c>
      <c r="U388" s="3">
        <v>4251400018</v>
      </c>
      <c r="V388" s="16"/>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row>
    <row r="389" spans="1:254" ht="34.5" customHeight="1" x14ac:dyDescent="0.2">
      <c r="A389" s="19">
        <f t="shared" si="7"/>
        <v>329</v>
      </c>
      <c r="B389" s="21" t="s">
        <v>114</v>
      </c>
      <c r="C389" s="21" t="s">
        <v>113</v>
      </c>
      <c r="D389" s="21" t="s">
        <v>112</v>
      </c>
      <c r="E389" s="20">
        <v>42309</v>
      </c>
      <c r="F389" s="67">
        <v>10</v>
      </c>
      <c r="G389" s="68"/>
      <c r="H389" s="19" t="s">
        <v>13</v>
      </c>
      <c r="I389" s="19" t="s">
        <v>13</v>
      </c>
      <c r="J389" s="18" t="s">
        <v>13</v>
      </c>
      <c r="K389" s="17"/>
      <c r="L389" s="5">
        <v>1</v>
      </c>
      <c r="M389" s="5">
        <v>1</v>
      </c>
      <c r="P389" s="5">
        <v>10</v>
      </c>
      <c r="Q389" s="5">
        <v>10</v>
      </c>
      <c r="S389" s="3">
        <v>42307</v>
      </c>
      <c r="T389" s="3">
        <v>8512128</v>
      </c>
      <c r="U389" s="3">
        <v>4251400059</v>
      </c>
      <c r="V389" s="16"/>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row>
    <row r="390" spans="1:254" ht="34.5" customHeight="1" x14ac:dyDescent="0.2">
      <c r="A390" s="19">
        <f t="shared" si="7"/>
        <v>330</v>
      </c>
      <c r="B390" s="21" t="s">
        <v>111</v>
      </c>
      <c r="C390" s="21" t="s">
        <v>110</v>
      </c>
      <c r="D390" s="21" t="s">
        <v>74</v>
      </c>
      <c r="E390" s="20">
        <v>43556</v>
      </c>
      <c r="F390" s="67">
        <v>10</v>
      </c>
      <c r="G390" s="68"/>
      <c r="H390" s="19" t="s">
        <v>13</v>
      </c>
      <c r="I390" s="19" t="s">
        <v>13</v>
      </c>
      <c r="J390" s="18" t="s">
        <v>13</v>
      </c>
      <c r="K390" s="17"/>
      <c r="L390" s="5">
        <v>1</v>
      </c>
      <c r="M390" s="5">
        <v>1</v>
      </c>
      <c r="P390" s="5">
        <v>10</v>
      </c>
      <c r="Q390" s="5">
        <v>10</v>
      </c>
      <c r="S390" s="3">
        <v>42307</v>
      </c>
      <c r="T390" s="3">
        <v>8512128</v>
      </c>
      <c r="U390" s="3">
        <v>4251400091</v>
      </c>
      <c r="V390" s="16"/>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row>
    <row r="391" spans="1:254" ht="34.5" customHeight="1" x14ac:dyDescent="0.2">
      <c r="A391" s="19">
        <f t="shared" si="7"/>
        <v>331</v>
      </c>
      <c r="B391" s="21" t="s">
        <v>109</v>
      </c>
      <c r="C391" s="21" t="s">
        <v>108</v>
      </c>
      <c r="D391" s="21" t="s">
        <v>107</v>
      </c>
      <c r="E391" s="20">
        <v>46023</v>
      </c>
      <c r="F391" s="19" t="s">
        <v>13</v>
      </c>
      <c r="G391" s="19">
        <v>10</v>
      </c>
      <c r="H391" s="19" t="s">
        <v>13</v>
      </c>
      <c r="I391" s="19" t="s">
        <v>13</v>
      </c>
      <c r="J391" s="18" t="s">
        <v>13</v>
      </c>
      <c r="K391" s="17"/>
      <c r="M391" s="5">
        <v>1</v>
      </c>
      <c r="P391" s="5" t="s">
        <v>13</v>
      </c>
      <c r="Q391" s="5">
        <v>10</v>
      </c>
      <c r="S391" s="3">
        <v>42307</v>
      </c>
      <c r="T391" s="3">
        <v>8512128</v>
      </c>
      <c r="U391" s="3">
        <v>4251400166</v>
      </c>
    </row>
    <row r="392" spans="1:254" ht="34.5" customHeight="1" x14ac:dyDescent="0.2">
      <c r="A392" s="19">
        <f t="shared" si="7"/>
        <v>332</v>
      </c>
      <c r="B392" s="21" t="s">
        <v>106</v>
      </c>
      <c r="C392" s="21" t="s">
        <v>105</v>
      </c>
      <c r="D392" s="21" t="s">
        <v>104</v>
      </c>
      <c r="E392" s="20">
        <v>43922</v>
      </c>
      <c r="F392" s="19" t="s">
        <v>13</v>
      </c>
      <c r="G392" s="19">
        <v>10</v>
      </c>
      <c r="H392" s="19" t="s">
        <v>55</v>
      </c>
      <c r="I392" s="19" t="s">
        <v>13</v>
      </c>
      <c r="J392" s="18" t="s">
        <v>13</v>
      </c>
      <c r="K392" s="17"/>
      <c r="M392" s="5">
        <v>1</v>
      </c>
      <c r="N392" s="5">
        <v>1</v>
      </c>
      <c r="P392" s="5" t="s">
        <v>13</v>
      </c>
      <c r="Q392" s="5">
        <v>10</v>
      </c>
      <c r="S392" s="3">
        <v>42307</v>
      </c>
      <c r="T392" s="3">
        <v>8512129</v>
      </c>
      <c r="U392" s="3">
        <v>4251400109</v>
      </c>
    </row>
    <row r="393" spans="1:254" ht="34.5" customHeight="1" x14ac:dyDescent="0.2">
      <c r="A393" s="19">
        <f t="shared" si="7"/>
        <v>333</v>
      </c>
      <c r="B393" s="21" t="s">
        <v>103</v>
      </c>
      <c r="C393" s="21" t="s">
        <v>101</v>
      </c>
      <c r="D393" s="21" t="s">
        <v>100</v>
      </c>
      <c r="E393" s="20">
        <v>42217</v>
      </c>
      <c r="F393" s="67">
        <v>10</v>
      </c>
      <c r="G393" s="68"/>
      <c r="H393" s="19" t="s">
        <v>13</v>
      </c>
      <c r="I393" s="19" t="s">
        <v>13</v>
      </c>
      <c r="J393" s="18" t="s">
        <v>13</v>
      </c>
      <c r="K393" s="17"/>
      <c r="L393" s="5">
        <v>1</v>
      </c>
      <c r="M393" s="5">
        <v>1</v>
      </c>
      <c r="P393" s="5">
        <v>10</v>
      </c>
      <c r="Q393" s="5">
        <v>10</v>
      </c>
      <c r="S393" s="3">
        <v>42307</v>
      </c>
      <c r="T393" s="3">
        <v>8512131</v>
      </c>
      <c r="U393" s="3">
        <v>4251400034</v>
      </c>
      <c r="V393" s="16"/>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row>
    <row r="394" spans="1:254" ht="34.5" customHeight="1" x14ac:dyDescent="0.2">
      <c r="A394" s="19">
        <f t="shared" si="7"/>
        <v>334</v>
      </c>
      <c r="B394" s="21" t="s">
        <v>102</v>
      </c>
      <c r="C394" s="21" t="s">
        <v>101</v>
      </c>
      <c r="D394" s="21" t="s">
        <v>100</v>
      </c>
      <c r="E394" s="20">
        <v>42461</v>
      </c>
      <c r="F394" s="67">
        <v>10</v>
      </c>
      <c r="G394" s="68"/>
      <c r="H394" s="19" t="s">
        <v>13</v>
      </c>
      <c r="I394" s="19" t="s">
        <v>13</v>
      </c>
      <c r="J394" s="18" t="s">
        <v>13</v>
      </c>
      <c r="K394" s="17"/>
      <c r="L394" s="5">
        <v>1</v>
      </c>
      <c r="M394" s="5">
        <v>1</v>
      </c>
      <c r="P394" s="5">
        <v>10</v>
      </c>
      <c r="Q394" s="5">
        <v>10</v>
      </c>
      <c r="S394" s="3">
        <v>42307</v>
      </c>
      <c r="T394" s="3">
        <v>8512131</v>
      </c>
      <c r="U394" s="3">
        <v>4251400067</v>
      </c>
      <c r="V394" s="16"/>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row>
    <row r="395" spans="1:254" ht="34.5" customHeight="1" x14ac:dyDescent="0.2">
      <c r="A395" s="19">
        <f t="shared" si="7"/>
        <v>335</v>
      </c>
      <c r="B395" s="21" t="s">
        <v>99</v>
      </c>
      <c r="C395" s="21" t="s">
        <v>98</v>
      </c>
      <c r="D395" s="21" t="s">
        <v>97</v>
      </c>
      <c r="E395" s="20">
        <v>44348</v>
      </c>
      <c r="F395" s="19" t="s">
        <v>13</v>
      </c>
      <c r="G395" s="19">
        <v>10</v>
      </c>
      <c r="H395" s="19" t="s">
        <v>13</v>
      </c>
      <c r="I395" s="19" t="s">
        <v>13</v>
      </c>
      <c r="J395" s="18" t="s">
        <v>13</v>
      </c>
      <c r="K395" s="17"/>
      <c r="M395" s="5">
        <v>1</v>
      </c>
      <c r="P395" s="5" t="s">
        <v>13</v>
      </c>
      <c r="Q395" s="5">
        <v>10</v>
      </c>
      <c r="S395" s="3">
        <v>42307</v>
      </c>
      <c r="T395" s="3">
        <v>8512131</v>
      </c>
      <c r="U395" s="3">
        <v>4251400117</v>
      </c>
      <c r="V395" s="16"/>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row>
    <row r="396" spans="1:254" ht="34.5" customHeight="1" x14ac:dyDescent="0.2">
      <c r="A396" s="19">
        <f t="shared" si="7"/>
        <v>336</v>
      </c>
      <c r="B396" s="21" t="s">
        <v>96</v>
      </c>
      <c r="C396" s="21" t="s">
        <v>95</v>
      </c>
      <c r="D396" s="21" t="s">
        <v>87</v>
      </c>
      <c r="E396" s="20">
        <v>44501</v>
      </c>
      <c r="F396" s="67">
        <v>10</v>
      </c>
      <c r="G396" s="68"/>
      <c r="H396" s="19" t="s">
        <v>13</v>
      </c>
      <c r="I396" s="19" t="s">
        <v>13</v>
      </c>
      <c r="J396" s="18" t="s">
        <v>13</v>
      </c>
      <c r="K396" s="17"/>
      <c r="L396" s="5">
        <v>1</v>
      </c>
      <c r="M396" s="5">
        <v>1</v>
      </c>
      <c r="P396" s="5">
        <v>10</v>
      </c>
      <c r="Q396" s="5">
        <v>10</v>
      </c>
      <c r="S396" s="3">
        <v>42308</v>
      </c>
      <c r="T396" s="3">
        <v>8512101</v>
      </c>
      <c r="U396" s="3">
        <v>4251500114</v>
      </c>
    </row>
    <row r="397" spans="1:254" ht="34.5" customHeight="1" x14ac:dyDescent="0.2">
      <c r="A397" s="19">
        <f t="shared" si="7"/>
        <v>337</v>
      </c>
      <c r="B397" s="21" t="s">
        <v>94</v>
      </c>
      <c r="C397" s="21" t="s">
        <v>93</v>
      </c>
      <c r="D397" s="21" t="s">
        <v>90</v>
      </c>
      <c r="E397" s="20">
        <v>42095</v>
      </c>
      <c r="F397" s="19" t="s">
        <v>13</v>
      </c>
      <c r="G397" s="19">
        <v>10</v>
      </c>
      <c r="H397" s="19" t="s">
        <v>13</v>
      </c>
      <c r="I397" s="19" t="s">
        <v>13</v>
      </c>
      <c r="J397" s="18" t="s">
        <v>13</v>
      </c>
      <c r="K397" s="17"/>
      <c r="M397" s="5">
        <v>1</v>
      </c>
      <c r="P397" s="5" t="s">
        <v>13</v>
      </c>
      <c r="Q397" s="5">
        <v>10</v>
      </c>
      <c r="S397" s="3">
        <v>42308</v>
      </c>
      <c r="T397" s="3">
        <v>8512102</v>
      </c>
      <c r="U397" s="3">
        <v>4251500080</v>
      </c>
      <c r="V397" s="16"/>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row>
    <row r="398" spans="1:254" ht="34.5" customHeight="1" x14ac:dyDescent="0.2">
      <c r="A398" s="19">
        <f t="shared" si="7"/>
        <v>338</v>
      </c>
      <c r="B398" s="21" t="s">
        <v>92</v>
      </c>
      <c r="C398" s="21" t="s">
        <v>91</v>
      </c>
      <c r="D398" s="21" t="s">
        <v>90</v>
      </c>
      <c r="E398" s="20">
        <v>43282</v>
      </c>
      <c r="F398" s="19" t="s">
        <v>13</v>
      </c>
      <c r="G398" s="19">
        <v>10</v>
      </c>
      <c r="H398" s="19" t="s">
        <v>13</v>
      </c>
      <c r="I398" s="19" t="s">
        <v>13</v>
      </c>
      <c r="J398" s="18" t="s">
        <v>13</v>
      </c>
      <c r="K398" s="17"/>
      <c r="M398" s="5">
        <v>1</v>
      </c>
      <c r="P398" s="5" t="s">
        <v>13</v>
      </c>
      <c r="Q398" s="5">
        <v>10</v>
      </c>
      <c r="S398" s="3">
        <v>42308</v>
      </c>
      <c r="T398" s="3">
        <v>8512102</v>
      </c>
      <c r="U398" s="3">
        <v>4251500106</v>
      </c>
      <c r="V398" s="16"/>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row>
    <row r="399" spans="1:254" ht="34.5" customHeight="1" x14ac:dyDescent="0.2">
      <c r="A399" s="19">
        <f t="shared" si="7"/>
        <v>339</v>
      </c>
      <c r="B399" s="21" t="s">
        <v>89</v>
      </c>
      <c r="C399" s="21" t="s">
        <v>88</v>
      </c>
      <c r="D399" s="21" t="s">
        <v>87</v>
      </c>
      <c r="E399" s="20">
        <v>45962</v>
      </c>
      <c r="F399" s="19" t="s">
        <v>13</v>
      </c>
      <c r="G399" s="19">
        <v>10</v>
      </c>
      <c r="H399" s="19" t="s">
        <v>13</v>
      </c>
      <c r="I399" s="19" t="s">
        <v>13</v>
      </c>
      <c r="J399" s="18" t="s">
        <v>13</v>
      </c>
      <c r="K399" s="17"/>
      <c r="M399" s="5">
        <v>1</v>
      </c>
      <c r="P399" s="5" t="s">
        <v>13</v>
      </c>
      <c r="Q399" s="5">
        <v>10</v>
      </c>
      <c r="S399" s="3">
        <v>42308</v>
      </c>
      <c r="T399" s="3">
        <v>8512102</v>
      </c>
      <c r="U399" s="3">
        <v>4251500189</v>
      </c>
      <c r="V399" s="16"/>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row>
    <row r="400" spans="1:254" ht="34.5" customHeight="1" x14ac:dyDescent="0.2">
      <c r="A400" s="19">
        <f t="shared" si="7"/>
        <v>340</v>
      </c>
      <c r="B400" s="21" t="s">
        <v>86</v>
      </c>
      <c r="C400" s="21" t="s">
        <v>85</v>
      </c>
      <c r="D400" s="21" t="s">
        <v>84</v>
      </c>
      <c r="E400" s="20">
        <v>45108</v>
      </c>
      <c r="F400" s="67">
        <v>10</v>
      </c>
      <c r="G400" s="68"/>
      <c r="H400" s="19" t="s">
        <v>13</v>
      </c>
      <c r="I400" s="19" t="s">
        <v>13</v>
      </c>
      <c r="J400" s="18" t="s">
        <v>13</v>
      </c>
      <c r="K400" s="17"/>
      <c r="L400" s="5">
        <v>1</v>
      </c>
      <c r="M400" s="5">
        <v>1</v>
      </c>
      <c r="P400" s="5">
        <v>10</v>
      </c>
      <c r="Q400" s="5">
        <v>10</v>
      </c>
      <c r="S400" s="3">
        <v>42308</v>
      </c>
      <c r="T400" s="3">
        <v>8512103</v>
      </c>
      <c r="U400" s="3">
        <v>4251500130</v>
      </c>
    </row>
    <row r="401" spans="1:254" ht="34.5" customHeight="1" x14ac:dyDescent="0.2">
      <c r="A401" s="19">
        <f t="shared" si="7"/>
        <v>341</v>
      </c>
      <c r="B401" s="21" t="s">
        <v>83</v>
      </c>
      <c r="C401" s="21" t="s">
        <v>82</v>
      </c>
      <c r="D401" s="21" t="s">
        <v>81</v>
      </c>
      <c r="E401" s="20">
        <v>44682</v>
      </c>
      <c r="F401" s="67">
        <v>10</v>
      </c>
      <c r="G401" s="68"/>
      <c r="H401" s="19" t="s">
        <v>13</v>
      </c>
      <c r="I401" s="19" t="s">
        <v>13</v>
      </c>
      <c r="J401" s="18" t="s">
        <v>13</v>
      </c>
      <c r="K401" s="17"/>
      <c r="L401" s="5">
        <v>1</v>
      </c>
      <c r="M401" s="5">
        <v>1</v>
      </c>
      <c r="P401" s="5">
        <v>10</v>
      </c>
      <c r="Q401" s="5">
        <v>10</v>
      </c>
      <c r="S401" s="3">
        <v>42308</v>
      </c>
      <c r="T401" s="3">
        <v>8512104</v>
      </c>
      <c r="U401" s="3">
        <v>4251500122</v>
      </c>
      <c r="V401" s="16"/>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row>
    <row r="402" spans="1:254" ht="34.5" customHeight="1" x14ac:dyDescent="0.2">
      <c r="A402" s="19">
        <f t="shared" si="7"/>
        <v>342</v>
      </c>
      <c r="B402" s="21" t="s">
        <v>80</v>
      </c>
      <c r="C402" s="21" t="s">
        <v>75</v>
      </c>
      <c r="D402" s="21" t="s">
        <v>74</v>
      </c>
      <c r="E402" s="20">
        <v>42614</v>
      </c>
      <c r="F402" s="67">
        <v>10</v>
      </c>
      <c r="G402" s="68"/>
      <c r="H402" s="19" t="s">
        <v>13</v>
      </c>
      <c r="I402" s="19" t="s">
        <v>13</v>
      </c>
      <c r="J402" s="18" t="s">
        <v>13</v>
      </c>
      <c r="K402" s="17"/>
      <c r="L402" s="5">
        <v>1</v>
      </c>
      <c r="M402" s="5">
        <v>1</v>
      </c>
      <c r="P402" s="5">
        <v>10</v>
      </c>
      <c r="Q402" s="5">
        <v>10</v>
      </c>
      <c r="S402" s="3">
        <v>42308</v>
      </c>
      <c r="T402" s="3">
        <v>8512105</v>
      </c>
      <c r="U402" s="3">
        <v>4251500098</v>
      </c>
      <c r="V402" s="16"/>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row>
    <row r="403" spans="1:254" ht="34.5" customHeight="1" x14ac:dyDescent="0.2">
      <c r="A403" s="19">
        <f t="shared" si="7"/>
        <v>343</v>
      </c>
      <c r="B403" s="21" t="s">
        <v>79</v>
      </c>
      <c r="C403" s="21" t="s">
        <v>78</v>
      </c>
      <c r="D403" s="21" t="s">
        <v>77</v>
      </c>
      <c r="E403" s="20">
        <v>45778</v>
      </c>
      <c r="F403" s="67">
        <v>10</v>
      </c>
      <c r="G403" s="68"/>
      <c r="H403" s="19" t="s">
        <v>13</v>
      </c>
      <c r="I403" s="19" t="s">
        <v>13</v>
      </c>
      <c r="J403" s="18" t="s">
        <v>13</v>
      </c>
      <c r="K403" s="17"/>
      <c r="L403" s="5">
        <v>1</v>
      </c>
      <c r="M403" s="5">
        <v>1</v>
      </c>
      <c r="P403" s="5">
        <v>10</v>
      </c>
      <c r="Q403" s="5">
        <v>10</v>
      </c>
      <c r="S403" s="3">
        <v>42308</v>
      </c>
      <c r="T403" s="3">
        <v>8512105</v>
      </c>
      <c r="U403" s="3">
        <v>4251500171</v>
      </c>
      <c r="V403" s="16"/>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row>
    <row r="404" spans="1:254" ht="34.5" customHeight="1" x14ac:dyDescent="0.2">
      <c r="A404" s="19">
        <f t="shared" si="7"/>
        <v>344</v>
      </c>
      <c r="B404" s="21" t="s">
        <v>76</v>
      </c>
      <c r="C404" s="21" t="s">
        <v>75</v>
      </c>
      <c r="D404" s="21" t="s">
        <v>74</v>
      </c>
      <c r="E404" s="20">
        <v>46054</v>
      </c>
      <c r="F404" s="67">
        <v>10</v>
      </c>
      <c r="G404" s="68"/>
      <c r="H404" s="19" t="s">
        <v>13</v>
      </c>
      <c r="I404" s="19" t="s">
        <v>13</v>
      </c>
      <c r="J404" s="18" t="s">
        <v>55</v>
      </c>
      <c r="K404" s="17"/>
      <c r="L404" s="5">
        <v>1</v>
      </c>
      <c r="M404" s="5">
        <v>1</v>
      </c>
      <c r="P404" s="5">
        <v>10</v>
      </c>
      <c r="Q404" s="5">
        <v>10</v>
      </c>
      <c r="R404" s="4">
        <v>1</v>
      </c>
      <c r="S404" s="3">
        <v>42308</v>
      </c>
      <c r="T404" s="3">
        <v>8512105</v>
      </c>
      <c r="U404" s="3">
        <v>4251500197</v>
      </c>
    </row>
    <row r="405" spans="1:254" ht="34.5" customHeight="1" x14ac:dyDescent="0.2">
      <c r="A405" s="19">
        <f t="shared" si="7"/>
        <v>345</v>
      </c>
      <c r="B405" s="21" t="s">
        <v>73</v>
      </c>
      <c r="C405" s="21" t="s">
        <v>72</v>
      </c>
      <c r="D405" s="21" t="s">
        <v>71</v>
      </c>
      <c r="E405" s="20">
        <v>41000</v>
      </c>
      <c r="F405" s="67">
        <v>10</v>
      </c>
      <c r="G405" s="68"/>
      <c r="H405" s="19" t="s">
        <v>13</v>
      </c>
      <c r="I405" s="19" t="s">
        <v>13</v>
      </c>
      <c r="J405" s="18" t="s">
        <v>13</v>
      </c>
      <c r="K405" s="17"/>
      <c r="L405" s="5">
        <v>1</v>
      </c>
      <c r="M405" s="5">
        <v>1</v>
      </c>
      <c r="P405" s="5">
        <v>10</v>
      </c>
      <c r="Q405" s="5">
        <v>10</v>
      </c>
      <c r="S405" s="3">
        <v>42308</v>
      </c>
      <c r="T405" s="3">
        <v>8512106</v>
      </c>
      <c r="U405" s="3">
        <v>4251500015</v>
      </c>
    </row>
    <row r="406" spans="1:254" ht="34.5" customHeight="1" x14ac:dyDescent="0.2">
      <c r="A406" s="19">
        <f t="shared" si="7"/>
        <v>346</v>
      </c>
      <c r="B406" s="21" t="s">
        <v>70</v>
      </c>
      <c r="C406" s="21" t="s">
        <v>69</v>
      </c>
      <c r="D406" s="21" t="s">
        <v>68</v>
      </c>
      <c r="E406" s="20">
        <v>45200</v>
      </c>
      <c r="F406" s="67">
        <v>10</v>
      </c>
      <c r="G406" s="68"/>
      <c r="H406" s="19" t="s">
        <v>55</v>
      </c>
      <c r="I406" s="19" t="s">
        <v>13</v>
      </c>
      <c r="J406" s="18" t="s">
        <v>13</v>
      </c>
      <c r="K406" s="17"/>
      <c r="L406" s="5">
        <v>1</v>
      </c>
      <c r="M406" s="5">
        <v>1</v>
      </c>
      <c r="N406" s="5">
        <v>1</v>
      </c>
      <c r="P406" s="5">
        <v>10</v>
      </c>
      <c r="Q406" s="5">
        <v>10</v>
      </c>
      <c r="S406" s="3">
        <v>42308</v>
      </c>
      <c r="T406" s="3">
        <v>8512106</v>
      </c>
      <c r="U406" s="3">
        <v>4251500155</v>
      </c>
      <c r="V406" s="16"/>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row>
    <row r="407" spans="1:254" ht="34.5" customHeight="1" x14ac:dyDescent="0.2">
      <c r="A407" s="19">
        <f t="shared" si="7"/>
        <v>347</v>
      </c>
      <c r="B407" s="21" t="s">
        <v>67</v>
      </c>
      <c r="C407" s="21" t="s">
        <v>66</v>
      </c>
      <c r="D407" s="21" t="s">
        <v>65</v>
      </c>
      <c r="E407" s="20">
        <v>45170</v>
      </c>
      <c r="F407" s="67">
        <v>10</v>
      </c>
      <c r="G407" s="68"/>
      <c r="H407" s="19" t="s">
        <v>13</v>
      </c>
      <c r="I407" s="19" t="s">
        <v>13</v>
      </c>
      <c r="J407" s="18" t="s">
        <v>13</v>
      </c>
      <c r="K407" s="17"/>
      <c r="L407" s="5">
        <v>1</v>
      </c>
      <c r="M407" s="5">
        <v>1</v>
      </c>
      <c r="P407" s="5">
        <v>10</v>
      </c>
      <c r="Q407" s="5">
        <v>10</v>
      </c>
      <c r="S407" s="3">
        <v>42308</v>
      </c>
      <c r="T407" s="3">
        <v>8512108</v>
      </c>
      <c r="U407" s="3">
        <v>4251500148</v>
      </c>
      <c r="V407" s="16"/>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row>
    <row r="408" spans="1:254" ht="34.5" customHeight="1" x14ac:dyDescent="0.2">
      <c r="A408" s="19">
        <f t="shared" si="7"/>
        <v>348</v>
      </c>
      <c r="B408" s="21" t="s">
        <v>64</v>
      </c>
      <c r="C408" s="21" t="s">
        <v>63</v>
      </c>
      <c r="D408" s="21" t="s">
        <v>62</v>
      </c>
      <c r="E408" s="20">
        <v>42309</v>
      </c>
      <c r="F408" s="67">
        <v>10</v>
      </c>
      <c r="G408" s="68"/>
      <c r="H408" s="19" t="s">
        <v>13</v>
      </c>
      <c r="I408" s="19" t="s">
        <v>13</v>
      </c>
      <c r="J408" s="18" t="s">
        <v>13</v>
      </c>
      <c r="K408" s="17"/>
      <c r="L408" s="5">
        <v>1</v>
      </c>
      <c r="M408" s="5">
        <v>1</v>
      </c>
      <c r="P408" s="5">
        <v>10</v>
      </c>
      <c r="Q408" s="5">
        <v>10</v>
      </c>
      <c r="S408" s="3">
        <v>42322</v>
      </c>
      <c r="T408" s="3">
        <v>8593605</v>
      </c>
      <c r="U408" s="3">
        <v>4251700052</v>
      </c>
      <c r="V408" s="16"/>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row>
    <row r="409" spans="1:254" ht="34.5" customHeight="1" x14ac:dyDescent="0.2">
      <c r="A409" s="19">
        <f t="shared" si="7"/>
        <v>349</v>
      </c>
      <c r="B409" s="21" t="s">
        <v>61</v>
      </c>
      <c r="C409" s="21" t="s">
        <v>60</v>
      </c>
      <c r="D409" s="21" t="s">
        <v>59</v>
      </c>
      <c r="E409" s="20">
        <v>43922</v>
      </c>
      <c r="F409" s="67">
        <v>10</v>
      </c>
      <c r="G409" s="68"/>
      <c r="H409" s="19" t="s">
        <v>13</v>
      </c>
      <c r="I409" s="19" t="s">
        <v>13</v>
      </c>
      <c r="J409" s="18" t="s">
        <v>13</v>
      </c>
      <c r="K409" s="17"/>
      <c r="L409" s="5">
        <v>1</v>
      </c>
      <c r="M409" s="5">
        <v>1</v>
      </c>
      <c r="P409" s="5">
        <v>10</v>
      </c>
      <c r="Q409" s="5">
        <v>10</v>
      </c>
      <c r="S409" s="3">
        <v>42322</v>
      </c>
      <c r="T409" s="3">
        <v>8593608</v>
      </c>
      <c r="U409" s="3">
        <v>4251750024</v>
      </c>
    </row>
    <row r="410" spans="1:254" ht="34.5" customHeight="1" x14ac:dyDescent="0.2">
      <c r="A410" s="19">
        <f t="shared" si="7"/>
        <v>350</v>
      </c>
      <c r="B410" s="21" t="s">
        <v>58</v>
      </c>
      <c r="C410" s="21" t="s">
        <v>57</v>
      </c>
      <c r="D410" s="21" t="s">
        <v>56</v>
      </c>
      <c r="E410" s="20">
        <v>45200</v>
      </c>
      <c r="F410" s="67">
        <v>10</v>
      </c>
      <c r="G410" s="68"/>
      <c r="H410" s="19" t="s">
        <v>55</v>
      </c>
      <c r="I410" s="19" t="s">
        <v>13</v>
      </c>
      <c r="J410" s="18" t="s">
        <v>13</v>
      </c>
      <c r="K410" s="17"/>
      <c r="L410" s="5">
        <v>1</v>
      </c>
      <c r="M410" s="5">
        <v>1</v>
      </c>
      <c r="N410" s="5">
        <v>1</v>
      </c>
      <c r="P410" s="5">
        <v>10</v>
      </c>
      <c r="Q410" s="5">
        <v>10</v>
      </c>
      <c r="S410" s="3">
        <v>42322</v>
      </c>
      <c r="T410" s="3">
        <v>8593615</v>
      </c>
      <c r="U410" s="3">
        <v>4251750032</v>
      </c>
      <c r="V410" s="16"/>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row>
    <row r="411" spans="1:254" ht="34.5" customHeight="1" x14ac:dyDescent="0.2">
      <c r="A411" s="19">
        <f t="shared" si="7"/>
        <v>351</v>
      </c>
      <c r="B411" s="21" t="s">
        <v>54</v>
      </c>
      <c r="C411" s="21" t="s">
        <v>53</v>
      </c>
      <c r="D411" s="21" t="s">
        <v>52</v>
      </c>
      <c r="E411" s="20">
        <v>41000</v>
      </c>
      <c r="F411" s="67">
        <v>10</v>
      </c>
      <c r="G411" s="68"/>
      <c r="H411" s="19" t="s">
        <v>13</v>
      </c>
      <c r="I411" s="19" t="s">
        <v>13</v>
      </c>
      <c r="J411" s="18" t="s">
        <v>13</v>
      </c>
      <c r="K411" s="17"/>
      <c r="L411" s="5">
        <v>1</v>
      </c>
      <c r="M411" s="5">
        <v>1</v>
      </c>
      <c r="P411" s="5">
        <v>10</v>
      </c>
      <c r="Q411" s="5">
        <v>10</v>
      </c>
      <c r="S411" s="3">
        <v>42322</v>
      </c>
      <c r="T411" s="3">
        <v>8593618</v>
      </c>
      <c r="U411" s="3">
        <v>4251700011</v>
      </c>
      <c r="V411" s="16"/>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row>
    <row r="412" spans="1:254" ht="34.5" customHeight="1" x14ac:dyDescent="0.2">
      <c r="A412" s="19">
        <f t="shared" si="7"/>
        <v>352</v>
      </c>
      <c r="B412" s="21" t="s">
        <v>51</v>
      </c>
      <c r="C412" s="21" t="s">
        <v>50</v>
      </c>
      <c r="D412" s="21" t="s">
        <v>49</v>
      </c>
      <c r="E412" s="20">
        <v>44409</v>
      </c>
      <c r="F412" s="67">
        <v>10</v>
      </c>
      <c r="G412" s="68"/>
      <c r="H412" s="19" t="s">
        <v>13</v>
      </c>
      <c r="I412" s="19" t="s">
        <v>13</v>
      </c>
      <c r="J412" s="18" t="s">
        <v>13</v>
      </c>
      <c r="K412" s="17"/>
      <c r="L412" s="5">
        <v>1</v>
      </c>
      <c r="M412" s="5">
        <v>1</v>
      </c>
      <c r="P412" s="5">
        <v>10</v>
      </c>
      <c r="Q412" s="5">
        <v>10</v>
      </c>
      <c r="S412" s="3">
        <v>42323</v>
      </c>
      <c r="T412" s="3">
        <v>8593702</v>
      </c>
      <c r="U412" s="3">
        <v>4251800050</v>
      </c>
      <c r="V412" s="16"/>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row>
    <row r="413" spans="1:254" ht="34.5" customHeight="1" x14ac:dyDescent="0.2">
      <c r="A413" s="19">
        <f t="shared" si="7"/>
        <v>353</v>
      </c>
      <c r="B413" s="21" t="s">
        <v>48</v>
      </c>
      <c r="C413" s="21" t="s">
        <v>47</v>
      </c>
      <c r="D413" s="21" t="s">
        <v>46</v>
      </c>
      <c r="E413" s="20">
        <v>45352</v>
      </c>
      <c r="F413" s="19" t="s">
        <v>13</v>
      </c>
      <c r="G413" s="19">
        <v>10</v>
      </c>
      <c r="H413" s="19" t="s">
        <v>13</v>
      </c>
      <c r="I413" s="19" t="s">
        <v>13</v>
      </c>
      <c r="J413" s="18" t="s">
        <v>13</v>
      </c>
      <c r="K413" s="17"/>
      <c r="M413" s="5">
        <v>1</v>
      </c>
      <c r="P413" s="5" t="s">
        <v>13</v>
      </c>
      <c r="Q413" s="5">
        <v>10</v>
      </c>
      <c r="S413" s="3">
        <v>42323</v>
      </c>
      <c r="T413" s="3">
        <v>8593715</v>
      </c>
      <c r="U413" s="3">
        <v>4251800068</v>
      </c>
    </row>
    <row r="414" spans="1:254" ht="34.5" customHeight="1" x14ac:dyDescent="0.2">
      <c r="A414" s="19">
        <f t="shared" si="7"/>
        <v>354</v>
      </c>
      <c r="B414" s="21" t="s">
        <v>45</v>
      </c>
      <c r="C414" s="21" t="s">
        <v>44</v>
      </c>
      <c r="D414" s="21" t="s">
        <v>43</v>
      </c>
      <c r="E414" s="20">
        <v>45444</v>
      </c>
      <c r="F414" s="67">
        <v>10</v>
      </c>
      <c r="G414" s="68"/>
      <c r="H414" s="19" t="s">
        <v>13</v>
      </c>
      <c r="I414" s="19" t="s">
        <v>13</v>
      </c>
      <c r="J414" s="18" t="s">
        <v>13</v>
      </c>
      <c r="K414" s="17"/>
      <c r="L414" s="5">
        <v>1</v>
      </c>
      <c r="M414" s="5">
        <v>1</v>
      </c>
      <c r="P414" s="5">
        <v>10</v>
      </c>
      <c r="Q414" s="5">
        <v>10</v>
      </c>
      <c r="S414" s="3">
        <v>42323</v>
      </c>
      <c r="T414" s="3">
        <v>8593715</v>
      </c>
      <c r="U414" s="3">
        <v>4251800076</v>
      </c>
      <c r="V414" s="16"/>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row>
    <row r="415" spans="1:254" ht="34.5" customHeight="1" x14ac:dyDescent="0.2">
      <c r="A415" s="19">
        <f t="shared" si="7"/>
        <v>355</v>
      </c>
      <c r="B415" s="21" t="s">
        <v>42</v>
      </c>
      <c r="C415" s="21" t="s">
        <v>41</v>
      </c>
      <c r="D415" s="21" t="s">
        <v>40</v>
      </c>
      <c r="E415" s="20">
        <v>43466</v>
      </c>
      <c r="F415" s="19">
        <v>10</v>
      </c>
      <c r="G415" s="19" t="s">
        <v>13</v>
      </c>
      <c r="H415" s="19" t="s">
        <v>13</v>
      </c>
      <c r="I415" s="19" t="s">
        <v>13</v>
      </c>
      <c r="J415" s="18" t="s">
        <v>13</v>
      </c>
      <c r="K415" s="17"/>
      <c r="L415" s="5">
        <v>1</v>
      </c>
      <c r="P415" s="5">
        <v>10</v>
      </c>
      <c r="Q415" s="5" t="s">
        <v>13</v>
      </c>
      <c r="S415" s="3">
        <v>42323</v>
      </c>
      <c r="T415" s="3">
        <v>8593726</v>
      </c>
      <c r="U415" s="3">
        <v>4251800043</v>
      </c>
      <c r="V415" s="16"/>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row>
    <row r="416" spans="1:254" ht="34.5" customHeight="1" x14ac:dyDescent="0.2">
      <c r="A416" s="19">
        <f t="shared" si="7"/>
        <v>356</v>
      </c>
      <c r="B416" s="21" t="s">
        <v>39</v>
      </c>
      <c r="C416" s="21" t="s">
        <v>38</v>
      </c>
      <c r="D416" s="21" t="s">
        <v>37</v>
      </c>
      <c r="E416" s="20">
        <v>45474</v>
      </c>
      <c r="F416" s="67">
        <v>10</v>
      </c>
      <c r="G416" s="68"/>
      <c r="H416" s="19" t="s">
        <v>13</v>
      </c>
      <c r="I416" s="19" t="s">
        <v>13</v>
      </c>
      <c r="J416" s="18" t="s">
        <v>13</v>
      </c>
      <c r="K416" s="17"/>
      <c r="L416" s="5">
        <v>1</v>
      </c>
      <c r="M416" s="5">
        <v>1</v>
      </c>
      <c r="P416" s="5">
        <v>10</v>
      </c>
      <c r="Q416" s="5">
        <v>10</v>
      </c>
      <c r="S416" s="3">
        <v>42391</v>
      </c>
      <c r="T416" s="3">
        <v>8570311</v>
      </c>
      <c r="U416" s="3">
        <v>4252000072</v>
      </c>
      <c r="V416" s="16"/>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row>
    <row r="417" spans="1:254" ht="34.5" customHeight="1" x14ac:dyDescent="0.2">
      <c r="A417" s="19">
        <f t="shared" si="7"/>
        <v>357</v>
      </c>
      <c r="B417" s="21" t="s">
        <v>36</v>
      </c>
      <c r="C417" s="21" t="s">
        <v>35</v>
      </c>
      <c r="D417" s="21" t="s">
        <v>34</v>
      </c>
      <c r="E417" s="20">
        <v>45748</v>
      </c>
      <c r="F417" s="19">
        <v>10</v>
      </c>
      <c r="G417" s="19" t="s">
        <v>13</v>
      </c>
      <c r="H417" s="19" t="s">
        <v>13</v>
      </c>
      <c r="I417" s="19" t="s">
        <v>13</v>
      </c>
      <c r="J417" s="18" t="s">
        <v>13</v>
      </c>
      <c r="K417" s="17"/>
      <c r="L417" s="5">
        <v>1</v>
      </c>
      <c r="P417" s="5">
        <v>10</v>
      </c>
      <c r="Q417" s="5" t="s">
        <v>13</v>
      </c>
      <c r="S417" s="3">
        <v>42391</v>
      </c>
      <c r="T417" s="3">
        <v>8570311</v>
      </c>
      <c r="U417" s="3">
        <v>4252000080</v>
      </c>
    </row>
    <row r="418" spans="1:254" ht="34.5" customHeight="1" x14ac:dyDescent="0.2">
      <c r="A418" s="19">
        <f t="shared" si="7"/>
        <v>358</v>
      </c>
      <c r="B418" s="21" t="s">
        <v>33</v>
      </c>
      <c r="C418" s="21" t="s">
        <v>32</v>
      </c>
      <c r="D418" s="21" t="s">
        <v>14</v>
      </c>
      <c r="E418" s="20">
        <v>42826</v>
      </c>
      <c r="F418" s="19" t="s">
        <v>13</v>
      </c>
      <c r="G418" s="19">
        <v>10</v>
      </c>
      <c r="H418" s="19" t="s">
        <v>13</v>
      </c>
      <c r="I418" s="19" t="s">
        <v>13</v>
      </c>
      <c r="J418" s="18" t="s">
        <v>13</v>
      </c>
      <c r="K418" s="17"/>
      <c r="M418" s="5">
        <v>1</v>
      </c>
      <c r="P418" s="5" t="s">
        <v>13</v>
      </c>
      <c r="Q418" s="5">
        <v>10</v>
      </c>
      <c r="S418" s="3">
        <v>42391</v>
      </c>
      <c r="T418" s="3">
        <v>8570321</v>
      </c>
      <c r="U418" s="3">
        <v>4252000049</v>
      </c>
    </row>
    <row r="419" spans="1:254" ht="34.5" customHeight="1" x14ac:dyDescent="0.2">
      <c r="A419" s="19">
        <f t="shared" si="7"/>
        <v>359</v>
      </c>
      <c r="B419" s="21" t="s">
        <v>31</v>
      </c>
      <c r="C419" s="21" t="s">
        <v>30</v>
      </c>
      <c r="D419" s="21" t="s">
        <v>29</v>
      </c>
      <c r="E419" s="20">
        <v>42705</v>
      </c>
      <c r="F419" s="19" t="s">
        <v>13</v>
      </c>
      <c r="G419" s="19">
        <v>10</v>
      </c>
      <c r="H419" s="19" t="s">
        <v>13</v>
      </c>
      <c r="I419" s="19" t="s">
        <v>13</v>
      </c>
      <c r="J419" s="18" t="s">
        <v>13</v>
      </c>
      <c r="K419" s="17"/>
      <c r="M419" s="5">
        <v>1</v>
      </c>
      <c r="P419" s="5" t="s">
        <v>13</v>
      </c>
      <c r="Q419" s="5">
        <v>10</v>
      </c>
      <c r="S419" s="3">
        <v>42391</v>
      </c>
      <c r="T419" s="3">
        <v>8570341</v>
      </c>
      <c r="U419" s="3">
        <v>4252000031</v>
      </c>
      <c r="V419" s="16"/>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row>
    <row r="420" spans="1:254" ht="34.5" customHeight="1" x14ac:dyDescent="0.2">
      <c r="A420" s="19">
        <f t="shared" si="7"/>
        <v>360</v>
      </c>
      <c r="B420" s="21" t="s">
        <v>28</v>
      </c>
      <c r="C420" s="21" t="s">
        <v>27</v>
      </c>
      <c r="D420" s="21" t="s">
        <v>26</v>
      </c>
      <c r="E420" s="20">
        <v>43160</v>
      </c>
      <c r="F420" s="19" t="s">
        <v>13</v>
      </c>
      <c r="G420" s="19">
        <v>10</v>
      </c>
      <c r="H420" s="19" t="s">
        <v>13</v>
      </c>
      <c r="I420" s="19" t="s">
        <v>13</v>
      </c>
      <c r="J420" s="18" t="s">
        <v>13</v>
      </c>
      <c r="K420" s="17"/>
      <c r="M420" s="5">
        <v>1</v>
      </c>
      <c r="P420" s="5" t="s">
        <v>13</v>
      </c>
      <c r="Q420" s="5">
        <v>10</v>
      </c>
      <c r="S420" s="3">
        <v>42391</v>
      </c>
      <c r="T420" s="3">
        <v>8570352</v>
      </c>
      <c r="U420" s="3">
        <v>4252000056</v>
      </c>
      <c r="V420" s="16"/>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row>
    <row r="421" spans="1:254" ht="34.5" customHeight="1" x14ac:dyDescent="0.2">
      <c r="A421" s="19">
        <f t="shared" si="7"/>
        <v>361</v>
      </c>
      <c r="B421" s="21" t="s">
        <v>25</v>
      </c>
      <c r="C421" s="21" t="s">
        <v>24</v>
      </c>
      <c r="D421" s="21" t="s">
        <v>23</v>
      </c>
      <c r="E421" s="20">
        <v>44228</v>
      </c>
      <c r="F421" s="19" t="s">
        <v>13</v>
      </c>
      <c r="G421" s="19">
        <v>10</v>
      </c>
      <c r="H421" s="19" t="s">
        <v>13</v>
      </c>
      <c r="I421" s="19" t="s">
        <v>13</v>
      </c>
      <c r="J421" s="18" t="s">
        <v>13</v>
      </c>
      <c r="K421" s="17"/>
      <c r="M421" s="5">
        <v>1</v>
      </c>
      <c r="P421" s="5" t="s">
        <v>13</v>
      </c>
      <c r="Q421" s="5">
        <v>10</v>
      </c>
      <c r="S421" s="3">
        <v>42391</v>
      </c>
      <c r="T421" s="3">
        <v>8570352</v>
      </c>
      <c r="U421" s="3">
        <v>4252000064</v>
      </c>
      <c r="V421" s="16"/>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row>
    <row r="422" spans="1:254" ht="34.5" customHeight="1" x14ac:dyDescent="0.2">
      <c r="A422" s="19">
        <f t="shared" si="7"/>
        <v>362</v>
      </c>
      <c r="B422" s="21" t="s">
        <v>22</v>
      </c>
      <c r="C422" s="21" t="s">
        <v>21</v>
      </c>
      <c r="D422" s="21" t="s">
        <v>20</v>
      </c>
      <c r="E422" s="20">
        <v>46023</v>
      </c>
      <c r="F422" s="67">
        <v>10</v>
      </c>
      <c r="G422" s="68"/>
      <c r="H422" s="19" t="s">
        <v>13</v>
      </c>
      <c r="I422" s="19" t="s">
        <v>13</v>
      </c>
      <c r="J422" s="18" t="s">
        <v>13</v>
      </c>
      <c r="K422" s="17"/>
      <c r="L422" s="5">
        <v>1</v>
      </c>
      <c r="M422" s="5">
        <v>1</v>
      </c>
      <c r="P422" s="5">
        <v>10</v>
      </c>
      <c r="Q422" s="5">
        <v>10</v>
      </c>
      <c r="S422" s="3">
        <v>42391</v>
      </c>
      <c r="T422" s="3">
        <v>8570361</v>
      </c>
      <c r="U422" s="3">
        <v>4252000098</v>
      </c>
    </row>
    <row r="423" spans="1:254" ht="34.5" customHeight="1" x14ac:dyDescent="0.2">
      <c r="A423" s="19">
        <f t="shared" si="7"/>
        <v>363</v>
      </c>
      <c r="B423" s="21" t="s">
        <v>19</v>
      </c>
      <c r="C423" s="21" t="s">
        <v>18</v>
      </c>
      <c r="D423" s="21" t="s">
        <v>17</v>
      </c>
      <c r="E423" s="20">
        <v>41000</v>
      </c>
      <c r="F423" s="67">
        <v>10</v>
      </c>
      <c r="G423" s="68"/>
      <c r="H423" s="19" t="s">
        <v>13</v>
      </c>
      <c r="I423" s="19" t="s">
        <v>13</v>
      </c>
      <c r="J423" s="18" t="s">
        <v>13</v>
      </c>
      <c r="K423" s="17"/>
      <c r="L423" s="5">
        <v>1</v>
      </c>
      <c r="M423" s="5">
        <v>1</v>
      </c>
      <c r="P423" s="5">
        <v>10</v>
      </c>
      <c r="Q423" s="5">
        <v>10</v>
      </c>
      <c r="S423" s="3">
        <v>42411</v>
      </c>
      <c r="T423" s="3">
        <v>8574404</v>
      </c>
      <c r="U423" s="3">
        <v>4252100013</v>
      </c>
      <c r="V423" s="16"/>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row>
    <row r="424" spans="1:254" ht="34.5" customHeight="1" x14ac:dyDescent="0.2">
      <c r="A424" s="19">
        <f t="shared" si="7"/>
        <v>364</v>
      </c>
      <c r="B424" s="21" t="s">
        <v>16</v>
      </c>
      <c r="C424" s="21" t="s">
        <v>15</v>
      </c>
      <c r="D424" s="21" t="s">
        <v>14</v>
      </c>
      <c r="E424" s="20">
        <v>43770</v>
      </c>
      <c r="F424" s="19" t="s">
        <v>13</v>
      </c>
      <c r="G424" s="19">
        <v>10</v>
      </c>
      <c r="H424" s="19" t="s">
        <v>13</v>
      </c>
      <c r="I424" s="19" t="s">
        <v>13</v>
      </c>
      <c r="J424" s="18" t="s">
        <v>13</v>
      </c>
      <c r="K424" s="17"/>
      <c r="M424" s="5">
        <v>1</v>
      </c>
      <c r="P424" s="5" t="s">
        <v>13</v>
      </c>
      <c r="Q424" s="5">
        <v>10</v>
      </c>
      <c r="S424" s="3">
        <v>42411</v>
      </c>
      <c r="T424" s="3">
        <v>8574512</v>
      </c>
      <c r="U424" s="3">
        <v>4252100062</v>
      </c>
      <c r="V424" s="16"/>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row>
    <row r="425" spans="1:254" x14ac:dyDescent="0.2">
      <c r="B425" s="2"/>
      <c r="L425" s="5">
        <f>SUM(L21:L424)</f>
        <v>227</v>
      </c>
      <c r="M425" s="5">
        <f>SUM(M21:M424)</f>
        <v>369</v>
      </c>
      <c r="N425" s="5">
        <f>SUM(N21:N424)</f>
        <v>100</v>
      </c>
      <c r="O425" s="5">
        <f>SUM(O21:O424)</f>
        <v>6</v>
      </c>
      <c r="P425" s="5">
        <f t="shared" ref="P425:Q425" si="8">SUM(P21:P424)</f>
        <v>2438</v>
      </c>
      <c r="Q425" s="5">
        <f t="shared" si="8"/>
        <v>3831</v>
      </c>
      <c r="R425" s="4">
        <f>SUM(R21:R424)</f>
        <v>9</v>
      </c>
    </row>
    <row r="426" spans="1:254" x14ac:dyDescent="0.2">
      <c r="A426" s="13"/>
      <c r="B426" s="11" t="s">
        <v>12</v>
      </c>
      <c r="C426" s="11">
        <f>L38+L58+L425</f>
        <v>227</v>
      </c>
      <c r="D426" s="6"/>
      <c r="E426" s="14"/>
      <c r="F426" s="13"/>
      <c r="G426" s="13"/>
      <c r="H426" s="13"/>
      <c r="I426" s="13"/>
    </row>
    <row r="427" spans="1:254" x14ac:dyDescent="0.2">
      <c r="B427" s="11" t="s">
        <v>11</v>
      </c>
      <c r="C427" s="11">
        <f>M38+M58+M425</f>
        <v>369</v>
      </c>
      <c r="E427" s="2" t="s">
        <v>10</v>
      </c>
    </row>
    <row r="428" spans="1:254" x14ac:dyDescent="0.2">
      <c r="B428" s="11" t="s">
        <v>9</v>
      </c>
      <c r="C428" s="11">
        <f>N38+N58+N425</f>
        <v>100</v>
      </c>
      <c r="E428" s="2" t="s">
        <v>8</v>
      </c>
    </row>
    <row r="429" spans="1:254" x14ac:dyDescent="0.2">
      <c r="B429" s="12" t="s">
        <v>7</v>
      </c>
      <c r="C429" s="11">
        <f>O38+O58+O425</f>
        <v>6</v>
      </c>
      <c r="E429" s="2" t="s">
        <v>6</v>
      </c>
    </row>
    <row r="430" spans="1:254" ht="13.5" thickBot="1" x14ac:dyDescent="0.25">
      <c r="E430" s="2" t="s">
        <v>5</v>
      </c>
    </row>
    <row r="431" spans="1:254" x14ac:dyDescent="0.2">
      <c r="B431" s="10"/>
      <c r="C431" s="9" t="s">
        <v>4</v>
      </c>
    </row>
    <row r="432" spans="1:254" ht="13.5" thickBot="1" x14ac:dyDescent="0.25">
      <c r="B432" s="8" t="s">
        <v>3</v>
      </c>
      <c r="C432" s="7">
        <f>A36+A57+A424</f>
        <v>395</v>
      </c>
    </row>
    <row r="434" spans="1:254" ht="13.5" thickBot="1" x14ac:dyDescent="0.25"/>
    <row r="435" spans="1:254" s="5" customFormat="1" ht="12" x14ac:dyDescent="0.2">
      <c r="A435" s="57" t="s">
        <v>2</v>
      </c>
      <c r="B435" s="58"/>
      <c r="C435" s="58"/>
      <c r="D435" s="58"/>
      <c r="E435" s="58"/>
      <c r="F435" s="58"/>
      <c r="G435" s="58"/>
      <c r="H435" s="58"/>
      <c r="I435" s="58"/>
      <c r="J435" s="58"/>
      <c r="K435" s="59"/>
      <c r="R435" s="4"/>
      <c r="S435" s="3"/>
      <c r="T435" s="3"/>
      <c r="U435" s="3"/>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c r="IR435" s="2"/>
      <c r="IS435" s="2"/>
      <c r="IT435" s="2"/>
    </row>
    <row r="436" spans="1:254" s="5" customFormat="1" ht="12" x14ac:dyDescent="0.2">
      <c r="A436" s="60"/>
      <c r="B436" s="61"/>
      <c r="C436" s="61"/>
      <c r="D436" s="61"/>
      <c r="E436" s="61"/>
      <c r="F436" s="61"/>
      <c r="G436" s="61"/>
      <c r="H436" s="61"/>
      <c r="I436" s="61"/>
      <c r="J436" s="61"/>
      <c r="K436" s="62"/>
      <c r="R436" s="4"/>
      <c r="S436" s="3"/>
      <c r="T436" s="3"/>
      <c r="U436" s="3"/>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c r="IR436" s="2"/>
      <c r="IS436" s="2"/>
      <c r="IT436" s="2"/>
    </row>
    <row r="437" spans="1:254" s="5" customFormat="1" ht="12" x14ac:dyDescent="0.2">
      <c r="A437" s="60"/>
      <c r="B437" s="61"/>
      <c r="C437" s="61"/>
      <c r="D437" s="61"/>
      <c r="E437" s="61"/>
      <c r="F437" s="61"/>
      <c r="G437" s="61"/>
      <c r="H437" s="61"/>
      <c r="I437" s="61"/>
      <c r="J437" s="61"/>
      <c r="K437" s="62"/>
      <c r="R437" s="4"/>
      <c r="S437" s="3"/>
      <c r="T437" s="3"/>
      <c r="U437" s="3"/>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c r="IR437" s="2"/>
      <c r="IS437" s="2"/>
      <c r="IT437" s="2"/>
    </row>
    <row r="438" spans="1:254" s="5" customFormat="1" ht="12" x14ac:dyDescent="0.2">
      <c r="A438" s="60"/>
      <c r="B438" s="61"/>
      <c r="C438" s="61"/>
      <c r="D438" s="61"/>
      <c r="E438" s="61"/>
      <c r="F438" s="61"/>
      <c r="G438" s="61"/>
      <c r="H438" s="61"/>
      <c r="I438" s="61"/>
      <c r="J438" s="61"/>
      <c r="K438" s="62"/>
      <c r="R438" s="4"/>
      <c r="S438" s="3"/>
      <c r="T438" s="3"/>
      <c r="U438" s="3"/>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c r="HY438" s="2"/>
      <c r="HZ438" s="2"/>
      <c r="IA438" s="2"/>
      <c r="IB438" s="2"/>
      <c r="IC438" s="2"/>
      <c r="ID438" s="2"/>
      <c r="IE438" s="2"/>
      <c r="IF438" s="2"/>
      <c r="IG438" s="2"/>
      <c r="IH438" s="2"/>
      <c r="II438" s="2"/>
      <c r="IJ438" s="2"/>
      <c r="IK438" s="2"/>
      <c r="IL438" s="2"/>
      <c r="IM438" s="2"/>
      <c r="IN438" s="2"/>
      <c r="IO438" s="2"/>
      <c r="IP438" s="2"/>
      <c r="IQ438" s="2"/>
      <c r="IR438" s="2"/>
      <c r="IS438" s="2"/>
      <c r="IT438" s="2"/>
    </row>
    <row r="439" spans="1:254" s="5" customFormat="1" ht="12" x14ac:dyDescent="0.2">
      <c r="A439" s="60"/>
      <c r="B439" s="61"/>
      <c r="C439" s="61"/>
      <c r="D439" s="61"/>
      <c r="E439" s="61"/>
      <c r="F439" s="61"/>
      <c r="G439" s="61"/>
      <c r="H439" s="61"/>
      <c r="I439" s="61"/>
      <c r="J439" s="61"/>
      <c r="K439" s="62"/>
      <c r="R439" s="4"/>
      <c r="S439" s="3"/>
      <c r="T439" s="3"/>
      <c r="U439" s="3"/>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c r="IR439" s="2"/>
      <c r="IS439" s="2"/>
      <c r="IT439" s="2"/>
    </row>
    <row r="440" spans="1:254" s="5" customFormat="1" ht="12" x14ac:dyDescent="0.2">
      <c r="A440" s="60"/>
      <c r="B440" s="61"/>
      <c r="C440" s="61"/>
      <c r="D440" s="61"/>
      <c r="E440" s="61"/>
      <c r="F440" s="61"/>
      <c r="G440" s="61"/>
      <c r="H440" s="61"/>
      <c r="I440" s="61"/>
      <c r="J440" s="61"/>
      <c r="K440" s="62"/>
      <c r="R440" s="4"/>
      <c r="S440" s="3"/>
      <c r="T440" s="3"/>
      <c r="U440" s="3"/>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c r="IR440" s="2"/>
      <c r="IS440" s="2"/>
      <c r="IT440" s="2"/>
    </row>
    <row r="441" spans="1:254" s="5" customFormat="1" ht="12" x14ac:dyDescent="0.2">
      <c r="A441" s="60"/>
      <c r="B441" s="61"/>
      <c r="C441" s="61"/>
      <c r="D441" s="61"/>
      <c r="E441" s="61"/>
      <c r="F441" s="61"/>
      <c r="G441" s="61"/>
      <c r="H441" s="61"/>
      <c r="I441" s="61"/>
      <c r="J441" s="61"/>
      <c r="K441" s="62"/>
      <c r="R441" s="4"/>
      <c r="S441" s="3"/>
      <c r="T441" s="3"/>
      <c r="U441" s="3"/>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c r="IR441" s="2"/>
      <c r="IS441" s="2"/>
      <c r="IT441" s="2"/>
    </row>
    <row r="442" spans="1:254" s="5" customFormat="1" thickBot="1" x14ac:dyDescent="0.25">
      <c r="A442" s="63" t="s">
        <v>1</v>
      </c>
      <c r="B442" s="64"/>
      <c r="C442" s="65" t="s">
        <v>0</v>
      </c>
      <c r="D442" s="65"/>
      <c r="E442" s="65"/>
      <c r="F442" s="65"/>
      <c r="G442" s="65"/>
      <c r="H442" s="65"/>
      <c r="I442" s="65"/>
      <c r="J442" s="65"/>
      <c r="K442" s="66"/>
      <c r="R442" s="4"/>
      <c r="S442" s="3"/>
      <c r="T442" s="3"/>
      <c r="U442" s="3"/>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c r="IR442" s="2"/>
      <c r="IS442" s="2"/>
      <c r="IT442" s="2"/>
    </row>
  </sheetData>
  <autoFilter ref="A60:U432" xr:uid="{A7043B5E-5E60-4E16-8A12-7D9A41C1DE9D}"/>
  <mergeCells count="213">
    <mergeCell ref="F409:G409"/>
    <mergeCell ref="F410:G410"/>
    <mergeCell ref="F411:G411"/>
    <mergeCell ref="F412:G412"/>
    <mergeCell ref="F414:G414"/>
    <mergeCell ref="F416:G416"/>
    <mergeCell ref="F422:G422"/>
    <mergeCell ref="F423:G423"/>
    <mergeCell ref="F400:G400"/>
    <mergeCell ref="F401:G401"/>
    <mergeCell ref="F402:G402"/>
    <mergeCell ref="F403:G403"/>
    <mergeCell ref="F404:G404"/>
    <mergeCell ref="F405:G405"/>
    <mergeCell ref="F406:G406"/>
    <mergeCell ref="F407:G407"/>
    <mergeCell ref="F408:G408"/>
    <mergeCell ref="F384:G384"/>
    <mergeCell ref="F385:G385"/>
    <mergeCell ref="F386:G386"/>
    <mergeCell ref="F387:G387"/>
    <mergeCell ref="F389:G389"/>
    <mergeCell ref="F390:G390"/>
    <mergeCell ref="F393:G393"/>
    <mergeCell ref="F394:G394"/>
    <mergeCell ref="F396:G396"/>
    <mergeCell ref="F364:G364"/>
    <mergeCell ref="F367:G367"/>
    <mergeCell ref="F368:G368"/>
    <mergeCell ref="F369:G369"/>
    <mergeCell ref="F372:G372"/>
    <mergeCell ref="F373:G373"/>
    <mergeCell ref="F375:G375"/>
    <mergeCell ref="F379:G379"/>
    <mergeCell ref="F383:G383"/>
    <mergeCell ref="F347:G347"/>
    <mergeCell ref="F348:G348"/>
    <mergeCell ref="F349:G349"/>
    <mergeCell ref="F352:G352"/>
    <mergeCell ref="F353:G353"/>
    <mergeCell ref="F354:G354"/>
    <mergeCell ref="F356:G356"/>
    <mergeCell ref="F360:G360"/>
    <mergeCell ref="F363:G363"/>
    <mergeCell ref="F320:G320"/>
    <mergeCell ref="F324:G324"/>
    <mergeCell ref="F326:G326"/>
    <mergeCell ref="F327:G327"/>
    <mergeCell ref="F330:G330"/>
    <mergeCell ref="F331:G331"/>
    <mergeCell ref="F334:G334"/>
    <mergeCell ref="F336:G336"/>
    <mergeCell ref="F343:G343"/>
    <mergeCell ref="F296:G296"/>
    <mergeCell ref="F297:G297"/>
    <mergeCell ref="F302:G302"/>
    <mergeCell ref="F309:G309"/>
    <mergeCell ref="F311:G311"/>
    <mergeCell ref="F313:G313"/>
    <mergeCell ref="F316:G316"/>
    <mergeCell ref="F318:G318"/>
    <mergeCell ref="F319:G319"/>
    <mergeCell ref="F277:G277"/>
    <mergeCell ref="F278:G278"/>
    <mergeCell ref="F284:G284"/>
    <mergeCell ref="F286:G286"/>
    <mergeCell ref="F288:G288"/>
    <mergeCell ref="F291:G291"/>
    <mergeCell ref="F293:G293"/>
    <mergeCell ref="F294:G294"/>
    <mergeCell ref="F295:G295"/>
    <mergeCell ref="F279:G279"/>
    <mergeCell ref="F258:G258"/>
    <mergeCell ref="F262:G262"/>
    <mergeCell ref="F264:G264"/>
    <mergeCell ref="F265:G265"/>
    <mergeCell ref="F266:G266"/>
    <mergeCell ref="F270:G270"/>
    <mergeCell ref="F271:G271"/>
    <mergeCell ref="F273:G273"/>
    <mergeCell ref="F275:G275"/>
    <mergeCell ref="F234:G234"/>
    <mergeCell ref="F239:G239"/>
    <mergeCell ref="F240:G240"/>
    <mergeCell ref="F243:G243"/>
    <mergeCell ref="F245:G245"/>
    <mergeCell ref="F246:G246"/>
    <mergeCell ref="F248:G248"/>
    <mergeCell ref="F254:G254"/>
    <mergeCell ref="F255:G255"/>
    <mergeCell ref="F217:G217"/>
    <mergeCell ref="F218:G218"/>
    <mergeCell ref="F221:G221"/>
    <mergeCell ref="F225:G225"/>
    <mergeCell ref="F226:G226"/>
    <mergeCell ref="F227:G227"/>
    <mergeCell ref="F229:G229"/>
    <mergeCell ref="F231:G231"/>
    <mergeCell ref="F233:G233"/>
    <mergeCell ref="F198:G198"/>
    <mergeCell ref="F201:G201"/>
    <mergeCell ref="F202:G202"/>
    <mergeCell ref="F203:G203"/>
    <mergeCell ref="F205:G205"/>
    <mergeCell ref="F206:G206"/>
    <mergeCell ref="F209:G209"/>
    <mergeCell ref="F213:G213"/>
    <mergeCell ref="F214:G214"/>
    <mergeCell ref="F179:G179"/>
    <mergeCell ref="F182:G182"/>
    <mergeCell ref="F187:G187"/>
    <mergeCell ref="F188:G188"/>
    <mergeCell ref="F190:G190"/>
    <mergeCell ref="F192:G192"/>
    <mergeCell ref="F193:G193"/>
    <mergeCell ref="F194:G194"/>
    <mergeCell ref="F197:G197"/>
    <mergeCell ref="F156:G156"/>
    <mergeCell ref="F159:G159"/>
    <mergeCell ref="F164:G164"/>
    <mergeCell ref="F165:G165"/>
    <mergeCell ref="F167:G167"/>
    <mergeCell ref="F168:G168"/>
    <mergeCell ref="F172:G172"/>
    <mergeCell ref="F173:G173"/>
    <mergeCell ref="F178:G178"/>
    <mergeCell ref="F134:G134"/>
    <mergeCell ref="F137:G137"/>
    <mergeCell ref="F139:G139"/>
    <mergeCell ref="F142:G142"/>
    <mergeCell ref="F143:G143"/>
    <mergeCell ref="F147:G147"/>
    <mergeCell ref="F148:G148"/>
    <mergeCell ref="F149:G149"/>
    <mergeCell ref="F152:G152"/>
    <mergeCell ref="F117:G117"/>
    <mergeCell ref="F119:G119"/>
    <mergeCell ref="F120:G120"/>
    <mergeCell ref="F123:G123"/>
    <mergeCell ref="F127:G127"/>
    <mergeCell ref="F128:G128"/>
    <mergeCell ref="F129:G129"/>
    <mergeCell ref="F131:G131"/>
    <mergeCell ref="F133:G133"/>
    <mergeCell ref="F108:G108"/>
    <mergeCell ref="F109:G109"/>
    <mergeCell ref="F110:G110"/>
    <mergeCell ref="F111:G111"/>
    <mergeCell ref="F112:G112"/>
    <mergeCell ref="F113:G113"/>
    <mergeCell ref="F114:G114"/>
    <mergeCell ref="F115:G115"/>
    <mergeCell ref="F116:G116"/>
    <mergeCell ref="F92:G92"/>
    <mergeCell ref="F93:G93"/>
    <mergeCell ref="F94:G94"/>
    <mergeCell ref="F96:G96"/>
    <mergeCell ref="F97:G97"/>
    <mergeCell ref="F98:G98"/>
    <mergeCell ref="F100:G100"/>
    <mergeCell ref="F104:G104"/>
    <mergeCell ref="F106:G106"/>
    <mergeCell ref="F76:G76"/>
    <mergeCell ref="F77:G77"/>
    <mergeCell ref="F78:G78"/>
    <mergeCell ref="F79:G79"/>
    <mergeCell ref="F81:G81"/>
    <mergeCell ref="F83:G83"/>
    <mergeCell ref="F85:G85"/>
    <mergeCell ref="F89:G89"/>
    <mergeCell ref="F91:G91"/>
    <mergeCell ref="F56:G56"/>
    <mergeCell ref="F57:G57"/>
    <mergeCell ref="F62:G62"/>
    <mergeCell ref="F63:G63"/>
    <mergeCell ref="F66:G66"/>
    <mergeCell ref="F72:G72"/>
    <mergeCell ref="F73:G73"/>
    <mergeCell ref="F74:G74"/>
    <mergeCell ref="F75:G75"/>
    <mergeCell ref="G16:I16"/>
    <mergeCell ref="G17:I17"/>
    <mergeCell ref="A20:K20"/>
    <mergeCell ref="A40:K40"/>
    <mergeCell ref="A59:K59"/>
    <mergeCell ref="A435:K441"/>
    <mergeCell ref="A442:B442"/>
    <mergeCell ref="C442:K442"/>
    <mergeCell ref="F24:G24"/>
    <mergeCell ref="F28:G28"/>
    <mergeCell ref="F35:G35"/>
    <mergeCell ref="F36:G36"/>
    <mergeCell ref="F42:G42"/>
    <mergeCell ref="F43:G43"/>
    <mergeCell ref="F44:G44"/>
    <mergeCell ref="F45:G45"/>
    <mergeCell ref="F46:G46"/>
    <mergeCell ref="F47:G47"/>
    <mergeCell ref="F49:G49"/>
    <mergeCell ref="F50:G50"/>
    <mergeCell ref="F51:G51"/>
    <mergeCell ref="F52:G52"/>
    <mergeCell ref="F53:G53"/>
    <mergeCell ref="F54:G54"/>
    <mergeCell ref="A5:K5"/>
    <mergeCell ref="G6:I6"/>
    <mergeCell ref="G7:I7"/>
    <mergeCell ref="G8:I8"/>
    <mergeCell ref="A11:K11"/>
    <mergeCell ref="G12:I12"/>
    <mergeCell ref="G13:I13"/>
    <mergeCell ref="G14:I14"/>
    <mergeCell ref="G15:I15"/>
  </mergeCells>
  <phoneticPr fontId="1"/>
  <conditionalFormatting sqref="B1:B5 B7:B11 B13:B20 B22:B40 B42:B59 B61:B1048576">
    <cfRule type="duplicateValues" dxfId="11" priority="7"/>
  </conditionalFormatting>
  <conditionalFormatting sqref="B22:B37">
    <cfRule type="duplicateValues" dxfId="10" priority="11"/>
    <cfRule type="duplicateValues" dxfId="9" priority="12"/>
  </conditionalFormatting>
  <conditionalFormatting sqref="B42:B57">
    <cfRule type="duplicateValues" dxfId="8" priority="33"/>
    <cfRule type="duplicateValues" dxfId="7" priority="34"/>
  </conditionalFormatting>
  <conditionalFormatting sqref="B61:B424">
    <cfRule type="duplicateValues" dxfId="6" priority="32"/>
  </conditionalFormatting>
  <conditionalFormatting sqref="F7:F8 F42:F47 H42:I47 F169:I171">
    <cfRule type="cellIs" dxfId="5" priority="6" operator="equal">
      <formula>0</formula>
    </cfRule>
  </conditionalFormatting>
  <conditionalFormatting sqref="F13:F17">
    <cfRule type="cellIs" dxfId="4" priority="5" operator="equal">
      <formula>0</formula>
    </cfRule>
  </conditionalFormatting>
  <conditionalFormatting sqref="F22:I23 F24 H24:I24 F25:I27 F28 H28:I28 F29:I34 F35:F37 H35:I37">
    <cfRule type="cellIs" dxfId="3" priority="2" operator="equal">
      <formula>0</formula>
    </cfRule>
  </conditionalFormatting>
  <conditionalFormatting sqref="F48:I48 F49:F54 H49:I54 F55:I55 F56:F57 H56:I57">
    <cfRule type="cellIs" dxfId="2" priority="3" operator="equal">
      <formula>0</formula>
    </cfRule>
  </conditionalFormatting>
  <conditionalFormatting sqref="F61:I61 F62:F63 H62:I63 F64:I65 F66 H66:I66 F67:I71 F72:F79 H72:I79 F80:I80 F81 H81:I81 F82:I82 F83 H83:I83 F84:I84 F85 H85:I85 F86:I88 F89 H89:I89 F90:I90 F91:F94 H91:I94 F95:I95 F96:F98 H96:I98 F99:I99 F100 H100:I100 F101:I103 F104 H104:I104 F105:I105 F106 H106:I106 F107:I107 F108:F117 H108:I117 F118:I118 F119:F120 H119:I120 F121:I122 F123 H123:I123 F124:I126 F127:F129 H127:I129 F130:I130 F131 H131:I131 F132:I132 F133:F134 H133:I134 F135:I136 F137 H137:I137 F138:I138 F139 H139:I139 F140:I141 F142:F143 H142:I143 F144:I146 F147:F149 H147:I149 F150:I151 F152 H152:I152 F153:I155 F156 H156:I156 F157:I158 F159 H159:I159 F160:I163 F164:F165 H164:I165 F166:I166 F167:F168 H167:I168 F172:F173 H172:I173 F174:I177 F178:F179 H178:I179 F180:I181 F182 H182:I182 F183:I186 F187:F188 H187:I188 F189:I189 F190 H190:I190 F191:I191 F192:F194 H192:I194 F195:I196 F197:F198 H197:I198 F199:I200 F201:F203 H201:I203 F204:I204 F205:F206 H205:I206 F207:I208 F209 H209:I209 F210:I212 F213:F214 H213:I214 F215:I216 F217:F218 H217:I218 F219:I220 F221 H221:I221 F222:I224 F225:F227 H225:I227 F228:I228 F229 H229:I229 F230:I230 F231 H231:I231 F232:I232 F233:F234 H233:I234 F235:I238 F239:F240 H239:I240 F241:I242 F243 H243:I243 F244:I244 F245:F246 H245:I246 F247:I247 F248 H248:I248 F249:I253 F254:F255 H254:I255 F256:I257 F258 H258:I258 F259:I261 F262 H262:I262 F263:I263 F264:F266 H264:I266 F267:I269 F270:F271 H270:I271 F272:I272 F273 H273:I273 F274:I274 F275 H275:I275 F276:I276 F277:F279 H277:I279 F280:I283 F284 H284:I284 F285:I285 F286 H286:I286 F287:I287 F288 H288:I288 F289:I290 F291 H291:I291 F292:I292 F293:F297 H293:I297 F298:I301 F302 H302:I302 F303:I308 F309 H309:I309 F310:I310 F311 H311:I311 F312:I312 F313 H313:I313 F314:I315 F316 H316:I316 F317:I317 F318:F320 H318:I320 F321:I323 F324 H324:I324 F325:I325 F326:F327 H326:I327 F328:I329 F330:F331 H330:I331 F332:I333 F334 H334:I334 F335:I335 F336 H336:I336 F337:I342 F343 H343:I343 F344:I346 F347:F349 H347:I349 F350:I351 F352:F354 H352:I354 F355:I355 F356 H356:I356 F357:I359 F360 H360:I360 F361:I362 F363:F364 H363:I364 F365:I366 F367:F369 H367:I369 F370:I371 F372:F373 H372:I373 F374:I374 F375 H375:I375 F376:I378 F379 H379:I379 F380:I382 F383:F387 H383:I387 F388:I388 F389:F390 H389:I390 F391:I392 F393:F394 H393:I394 F395:I395 F396 H396:I396 F397:I399 F400:F412 H400:I412 F413:I413 F414 H414:I414 F415:I415 F416 H416:I416 F417:I421 F422:F423 H422:I423 F424:I424">
    <cfRule type="cellIs" dxfId="1" priority="4" operator="equal">
      <formula>0</formula>
    </cfRule>
  </conditionalFormatting>
  <conditionalFormatting sqref="G37">
    <cfRule type="cellIs" dxfId="0" priority="1" operator="equal">
      <formula>0</formula>
    </cfRule>
  </conditionalFormatting>
  <hyperlinks>
    <hyperlink ref="C442:K442" r:id="rId1" display="https://www.pref.nagasaki.jp/bunrui/hukushi-hoken/fukushi/shakaifukushi/chiiki-gaisansha/daisansya-kikan/" xr:uid="{AFB16922-FD6E-4E44-9E29-2CD30EBADC65}"/>
  </hyperlinks>
  <pageMargins left="0.23622047244094491" right="0.23622047244094491" top="0.23622047244094491" bottom="0.23622047244094491" header="0.31496062992125984" footer="0.31496062992125984"/>
  <pageSetup paperSize="9" scale="68" firstPageNumber="3" fitToHeight="0" orientation="portrait" useFirstPageNumber="1" verticalDpi="0" r:id="rId2"/>
  <rowBreaks count="13" manualBreakCount="13">
    <brk id="39" max="10" man="1"/>
    <brk id="70" max="10" man="1"/>
    <brk id="99" max="10" man="1"/>
    <brk id="129" max="10" man="1"/>
    <brk id="159" max="10" man="1"/>
    <brk id="189" max="10" man="1"/>
    <brk id="219" max="10" man="1"/>
    <brk id="249" max="10" man="1"/>
    <brk id="279" max="10" man="1"/>
    <brk id="309" max="10" man="1"/>
    <brk id="340" max="10" man="1"/>
    <brk id="371" max="10" man="1"/>
    <brk id="40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1.児童福祉施設等</vt:lpstr>
      <vt:lpstr>'1.児童福祉施設等'!Print_Area</vt:lpstr>
      <vt:lpstr>'1.児童福祉施設等'!Print_Titles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柳澤 昌弘</cp:lastModifiedBy>
  <cp:lastPrinted>2026-05-18T01:59:46Z</cp:lastPrinted>
  <dcterms:created xsi:type="dcterms:W3CDTF">2026-04-01T02:34:33Z</dcterms:created>
  <dcterms:modified xsi:type="dcterms:W3CDTF">2026-06-15T06:54:14Z</dcterms:modified>
</cp:coreProperties>
</file>