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divfile\division\08010\■建設業指導班共有フォルダ■\06 経審関係\★経審・入札参加要領\R8経審要領原稿\R8.7.1～改正\電子申請用\HP掲載用\"/>
    </mc:Choice>
  </mc:AlternateContent>
  <xr:revisionPtr revIDLastSave="0" documentId="13_ncr:1_{7014EECB-B7BF-47AB-84AD-EF7EC36F99F0}" xr6:coauthVersionLast="47" xr6:coauthVersionMax="47" xr10:uidLastSave="{00000000-0000-0000-0000-000000000000}"/>
  <bookViews>
    <workbookView xWindow="-120" yWindow="-16320" windowWidth="29040" windowHeight="15720" xr2:uid="{45DDA76B-D0E3-4D08-849F-83B2B21DD587}"/>
  </bookViews>
  <sheets>
    <sheet name="入力用" sheetId="1" r:id="rId1"/>
    <sheet name="記入例" sheetId="2" r:id="rId2"/>
  </sheets>
  <definedNames>
    <definedName name="_xlnm.Print_Area" localSheetId="1">記入例!$A$1:$H$40</definedName>
    <definedName name="_xlnm.Print_Area" localSheetId="0">入力用!$A$1:$H$40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2" l="1"/>
  <c r="G40" i="2" a="1"/>
  <c r="G40" i="2" s="1"/>
  <c r="H40" i="2" s="1"/>
  <c r="G39" i="2" a="1"/>
  <c r="G39" i="2" s="1"/>
  <c r="H39" i="2" s="1"/>
  <c r="G38" i="2" a="1"/>
  <c r="G38" i="2" s="1"/>
  <c r="H38" i="2" s="1"/>
  <c r="G37" i="2" a="1"/>
  <c r="G37" i="2" s="1"/>
  <c r="H37" i="2" s="1"/>
  <c r="G36" i="2" a="1"/>
  <c r="G36" i="2" s="1"/>
  <c r="H36" i="2" s="1"/>
  <c r="G35" i="2" a="1"/>
  <c r="G35" i="2" s="1"/>
  <c r="H35" i="2" s="1"/>
  <c r="G34" i="2" a="1"/>
  <c r="G34" i="2" s="1"/>
  <c r="H34" i="2" s="1"/>
  <c r="G33" i="2" a="1"/>
  <c r="G33" i="2" s="1"/>
  <c r="H33" i="2" s="1"/>
  <c r="G32" i="2" a="1"/>
  <c r="G32" i="2" s="1"/>
  <c r="H32" i="2" s="1"/>
  <c r="G31" i="2" a="1"/>
  <c r="G31" i="2" s="1"/>
  <c r="H31" i="2" s="1"/>
  <c r="G30" i="2" a="1"/>
  <c r="G30" i="2" s="1"/>
  <c r="H30" i="2" s="1"/>
  <c r="G29" i="2" a="1"/>
  <c r="G29" i="2" s="1"/>
  <c r="H29" i="2" s="1"/>
  <c r="G28" i="2" a="1"/>
  <c r="G28" i="2" s="1"/>
  <c r="H28" i="2" s="1"/>
  <c r="G27" i="2" a="1"/>
  <c r="G27" i="2" s="1"/>
  <c r="H27" i="2" s="1"/>
  <c r="G26" i="2" a="1"/>
  <c r="G26" i="2" s="1"/>
  <c r="H26" i="2" s="1"/>
  <c r="G25" i="2" a="1"/>
  <c r="G25" i="2" s="1"/>
  <c r="H25" i="2" s="1"/>
  <c r="G24" i="2" a="1"/>
  <c r="G24" i="2" s="1"/>
  <c r="H24" i="2" s="1"/>
  <c r="G23" i="2" a="1"/>
  <c r="G23" i="2" s="1"/>
  <c r="H23" i="2" s="1"/>
  <c r="G22" i="2" a="1"/>
  <c r="G22" i="2" s="1"/>
  <c r="H22" i="2" s="1"/>
  <c r="G21" i="2" a="1"/>
  <c r="G21" i="2" s="1"/>
  <c r="H21" i="2" s="1"/>
  <c r="G20" i="2" a="1"/>
  <c r="G20" i="2" s="1"/>
  <c r="H20" i="2" s="1"/>
  <c r="G19" i="2" a="1"/>
  <c r="G19" i="2" s="1"/>
  <c r="H19" i="2" s="1"/>
  <c r="G18" i="2" a="1"/>
  <c r="G18" i="2" s="1"/>
  <c r="H18" i="2" s="1"/>
  <c r="G17" i="2" a="1"/>
  <c r="G17" i="2" s="1"/>
  <c r="H17" i="2" s="1"/>
  <c r="G16" i="2" a="1"/>
  <c r="G16" i="2" s="1"/>
  <c r="H16" i="2" s="1"/>
  <c r="G15" i="2" a="1"/>
  <c r="G15" i="2" s="1"/>
  <c r="H15" i="2" s="1"/>
  <c r="G14" i="2" a="1"/>
  <c r="G14" i="2" s="1"/>
  <c r="H14" i="2" s="1"/>
  <c r="G13" i="2" a="1"/>
  <c r="G13" i="2" s="1"/>
  <c r="H13" i="2" s="1"/>
  <c r="G12" i="2" a="1"/>
  <c r="G12" i="2" s="1"/>
  <c r="G11" i="2" a="1"/>
  <c r="G11" i="2" s="1"/>
  <c r="H11" i="2" s="1"/>
  <c r="G40" i="1" a="1"/>
  <c r="G40" i="1" s="1"/>
  <c r="H40" i="1" s="1"/>
  <c r="G39" i="1" a="1"/>
  <c r="G39" i="1" s="1"/>
  <c r="H39" i="1" s="1"/>
  <c r="G38" i="1" a="1"/>
  <c r="G38" i="1" s="1"/>
  <c r="H38" i="1" s="1"/>
  <c r="G37" i="1" a="1"/>
  <c r="G37" i="1" s="1"/>
  <c r="H37" i="1" s="1"/>
  <c r="G36" i="1"/>
  <c r="H36" i="1" s="1"/>
  <c r="G36" i="1" a="1"/>
  <c r="G35" i="1" a="1"/>
  <c r="G35" i="1" s="1"/>
  <c r="H35" i="1" s="1"/>
  <c r="G34" i="1" a="1"/>
  <c r="G34" i="1" s="1"/>
  <c r="H34" i="1" s="1"/>
  <c r="H33" i="1"/>
  <c r="G33" i="1"/>
  <c r="G33" i="1" a="1"/>
  <c r="G32" i="1" a="1"/>
  <c r="G32" i="1" s="1"/>
  <c r="H32" i="1" s="1"/>
  <c r="G31" i="1" a="1"/>
  <c r="G31" i="1" s="1"/>
  <c r="H31" i="1" s="1"/>
  <c r="G30" i="1" a="1"/>
  <c r="G30" i="1" s="1"/>
  <c r="H30" i="1" s="1"/>
  <c r="G29" i="1" a="1"/>
  <c r="G29" i="1" s="1"/>
  <c r="H29" i="1" s="1"/>
  <c r="G28" i="1"/>
  <c r="H28" i="1" s="1"/>
  <c r="G28" i="1" a="1"/>
  <c r="G27" i="1" a="1"/>
  <c r="G27" i="1" s="1"/>
  <c r="H27" i="1" s="1"/>
  <c r="G26" i="1" a="1"/>
  <c r="G26" i="1" s="1"/>
  <c r="H26" i="1" s="1"/>
  <c r="H25" i="1"/>
  <c r="G25" i="1"/>
  <c r="G25" i="1" a="1"/>
  <c r="G24" i="1" a="1"/>
  <c r="G24" i="1" s="1"/>
  <c r="H24" i="1" s="1"/>
  <c r="G23" i="1" a="1"/>
  <c r="G23" i="1" s="1"/>
  <c r="H23" i="1" s="1"/>
  <c r="G22" i="1" a="1"/>
  <c r="G22" i="1" s="1"/>
  <c r="H22" i="1" s="1"/>
  <c r="G21" i="1" a="1"/>
  <c r="G21" i="1" s="1"/>
  <c r="H21" i="1" s="1"/>
  <c r="G20" i="1"/>
  <c r="H20" i="1" s="1"/>
  <c r="G20" i="1" a="1"/>
  <c r="G19" i="1" a="1"/>
  <c r="G19" i="1" s="1"/>
  <c r="H19" i="1" s="1"/>
  <c r="G18" i="1" a="1"/>
  <c r="G18" i="1" s="1"/>
  <c r="H18" i="1" s="1"/>
  <c r="H17" i="1"/>
  <c r="G17" i="1"/>
  <c r="G17" i="1" a="1"/>
  <c r="G16" i="1" a="1"/>
  <c r="G16" i="1" s="1"/>
  <c r="H16" i="1" s="1"/>
  <c r="G15" i="1" a="1"/>
  <c r="G15" i="1" s="1"/>
  <c r="H15" i="1" s="1"/>
  <c r="G14" i="1" a="1"/>
  <c r="G14" i="1" s="1"/>
  <c r="H14" i="1" s="1"/>
  <c r="G13" i="1" a="1"/>
  <c r="G13" i="1" s="1"/>
  <c r="H13" i="1" s="1"/>
  <c r="G12" i="1"/>
  <c r="H12" i="1" s="1"/>
  <c r="G12" i="1" a="1"/>
  <c r="G11" i="1" a="1"/>
  <c r="G11" i="1" s="1"/>
  <c r="D8" i="1"/>
  <c r="G8" i="2" l="1"/>
  <c r="C8" i="2"/>
  <c r="H12" i="2"/>
  <c r="C8" i="1"/>
  <c r="H11" i="1"/>
  <c r="G8"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<sst xmlns="http://schemas.openxmlformats.org/spreadsheetml/2006/main" count="36" uniqueCount="21">
  <si>
    <t>長崎県独自様式　技能レベル向上者数等計算表</t>
    <rPh sb="0" eb="2">
      <t>ナガサキ</t>
    </rPh>
    <rPh sb="2" eb="3">
      <t>ケン</t>
    </rPh>
    <rPh sb="3" eb="5">
      <t>ドクジ</t>
    </rPh>
    <rPh sb="5" eb="7">
      <t>ヨウシキ</t>
    </rPh>
    <rPh sb="8" eb="10">
      <t>ギノウ</t>
    </rPh>
    <rPh sb="13" eb="15">
      <t>コウジョウ</t>
    </rPh>
    <rPh sb="15" eb="16">
      <t>シャ</t>
    </rPh>
    <rPh sb="16" eb="17">
      <t>スウ</t>
    </rPh>
    <rPh sb="17" eb="18">
      <t>ナド</t>
    </rPh>
    <rPh sb="18" eb="20">
      <t>ケイサン</t>
    </rPh>
    <rPh sb="20" eb="21">
      <t>ヒョウ</t>
    </rPh>
    <phoneticPr fontId="4"/>
  </si>
  <si>
    <t>　本様式は、項番47「技能レベル向上者数」、「技能者数」及び「控除対象者数」を算出する際に用います。
　※レベルには２～４のいずれかを記入してください。（レベル１以下は向上者数に含まれません。）</t>
    <rPh sb="1" eb="4">
      <t>ホンヨウシキ</t>
    </rPh>
    <rPh sb="6" eb="8">
      <t>コウバン</t>
    </rPh>
    <rPh sb="11" eb="13">
      <t>ギノウ</t>
    </rPh>
    <rPh sb="16" eb="18">
      <t>コウジョウ</t>
    </rPh>
    <rPh sb="18" eb="19">
      <t>シャ</t>
    </rPh>
    <rPh sb="19" eb="20">
      <t>スウ</t>
    </rPh>
    <rPh sb="23" eb="26">
      <t>ギノウシャ</t>
    </rPh>
    <rPh sb="26" eb="27">
      <t>スウ</t>
    </rPh>
    <rPh sb="28" eb="29">
      <t>オヨ</t>
    </rPh>
    <rPh sb="31" eb="33">
      <t>コウジョ</t>
    </rPh>
    <rPh sb="33" eb="36">
      <t>タイショウシャ</t>
    </rPh>
    <rPh sb="36" eb="37">
      <t>スウ</t>
    </rPh>
    <rPh sb="39" eb="41">
      <t>サンシュツ</t>
    </rPh>
    <rPh sb="43" eb="44">
      <t>サイ</t>
    </rPh>
    <rPh sb="45" eb="46">
      <t>モチ</t>
    </rPh>
    <rPh sb="67" eb="69">
      <t>キニュウ</t>
    </rPh>
    <rPh sb="81" eb="83">
      <t>イカ</t>
    </rPh>
    <rPh sb="84" eb="88">
      <t>コウジョウシャスウ</t>
    </rPh>
    <rPh sb="89" eb="90">
      <t>フク</t>
    </rPh>
    <phoneticPr fontId="4"/>
  </si>
  <si>
    <t>許可番号</t>
    <rPh sb="0" eb="2">
      <t>キョカ</t>
    </rPh>
    <rPh sb="2" eb="4">
      <t>バンゴウ</t>
    </rPh>
    <phoneticPr fontId="4"/>
  </si>
  <si>
    <t>審査基準日</t>
    <rPh sb="0" eb="5">
      <t>シンサキジュンビ</t>
    </rPh>
    <phoneticPr fontId="4"/>
  </si>
  <si>
    <t>商号または名称</t>
    <rPh sb="0" eb="2">
      <t>ショウゴウ</t>
    </rPh>
    <rPh sb="5" eb="7">
      <t>メイショウ</t>
    </rPh>
    <phoneticPr fontId="4"/>
  </si>
  <si>
    <t>技能レベル向上者数</t>
    <rPh sb="0" eb="2">
      <t>ギノウ</t>
    </rPh>
    <rPh sb="5" eb="9">
      <t>コウジョウシャスウ</t>
    </rPh>
    <phoneticPr fontId="4"/>
  </si>
  <si>
    <t>技能者数</t>
    <rPh sb="0" eb="4">
      <t>ギノウシャスウ</t>
    </rPh>
    <phoneticPr fontId="4"/>
  </si>
  <si>
    <t>控除対象者数</t>
    <rPh sb="0" eb="6">
      <t>コウジョタイショウシャスウ</t>
    </rPh>
    <phoneticPr fontId="4"/>
  </si>
  <si>
    <t>通番</t>
    <rPh sb="0" eb="1">
      <t>トオ</t>
    </rPh>
    <phoneticPr fontId="4"/>
  </si>
  <si>
    <t>氏名</t>
    <rPh sb="0" eb="2">
      <t>シメイ</t>
    </rPh>
    <phoneticPr fontId="4"/>
  </si>
  <si>
    <t>生年月日</t>
    <rPh sb="0" eb="4">
      <t>セイネンガッピ</t>
    </rPh>
    <phoneticPr fontId="4"/>
  </si>
  <si>
    <t>レベル</t>
    <phoneticPr fontId="4"/>
  </si>
  <si>
    <t>評価日</t>
    <rPh sb="0" eb="2">
      <t>ヒョウカ</t>
    </rPh>
    <rPh sb="2" eb="3">
      <t>ビ</t>
    </rPh>
    <phoneticPr fontId="4"/>
  </si>
  <si>
    <t>レベル向上の有無</t>
    <rPh sb="3" eb="5">
      <t>コウジョウ</t>
    </rPh>
    <rPh sb="6" eb="8">
      <t>ウム</t>
    </rPh>
    <phoneticPr fontId="4"/>
  </si>
  <si>
    <t>控除対象者</t>
    <rPh sb="0" eb="2">
      <t>コウジョ</t>
    </rPh>
    <rPh sb="2" eb="4">
      <t>タイショウ</t>
    </rPh>
    <rPh sb="4" eb="5">
      <t>シャ</t>
    </rPh>
    <phoneticPr fontId="4"/>
  </si>
  <si>
    <t>長崎県庁監理課（株）</t>
  </si>
  <si>
    <t>長崎　次郎</t>
    <rPh sb="0" eb="2">
      <t>ナガサキ</t>
    </rPh>
    <rPh sb="3" eb="5">
      <t>ジロウ</t>
    </rPh>
    <phoneticPr fontId="1"/>
  </si>
  <si>
    <t>佐世保　五郎</t>
    <rPh sb="0" eb="3">
      <t>サセボ</t>
    </rPh>
    <rPh sb="4" eb="6">
      <t>ゴロウ</t>
    </rPh>
    <phoneticPr fontId="1"/>
  </si>
  <si>
    <t>諫早　次郎</t>
    <rPh sb="0" eb="2">
      <t>イサハヤ</t>
    </rPh>
    <rPh sb="3" eb="5">
      <t>ジロウ</t>
    </rPh>
    <phoneticPr fontId="1"/>
  </si>
  <si>
    <t>島原　三郎</t>
    <rPh sb="0" eb="2">
      <t>シマバラ</t>
    </rPh>
    <rPh sb="3" eb="5">
      <t>サブロウ</t>
    </rPh>
    <phoneticPr fontId="1"/>
  </si>
  <si>
    <t>五島　四郎</t>
    <rPh sb="0" eb="2">
      <t>ゴトウ</t>
    </rPh>
    <rPh sb="3" eb="4">
      <t>シ</t>
    </rPh>
    <rPh sb="4" eb="5">
      <t>ロウ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</si>
</sst>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gge&quot;年&quot;m&quot;月&quot;d&quot;日&quot;;@" x16r2:formatCode16="[$-ja-JP-x-gannen]ggge&quot;年&quot;m&quot;月&quot;d&quot;日&quot;;@"/>
    <numFmt numFmtId="177" formatCode="[$]ggge&quot;年&quot;m&quot;月&quot;d&quot;日&quot;;@"/>
    <numFmt numFmtId="178" formatCode="0_);[Red]\(0\)"/>
    <numFmt numFmtId="179" formatCode="yyyy&quot;年&quot;m&quot;月&quot;d&quot;日&quot;;@"/>
  </numFmts>
  <fonts count="10" x14ac:knownFonts="1">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b/>
      <sz val="14"/>
      <color theme="1"/>
      <name val="游ゴシック"/>
      <family val="3"/>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b/>
      <sz val="11"/>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rgb="FFFFC000"/>
        <bgColor indexed="64"/>
      </patternFill>
    </fill>
  </fills>
  <borders count="1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alignment vertical="center"/>
    </xf>
  </cellStyleXfs>
  <cellXfs count="66">
    <xf numFmtId="0" fontId="0" fillId="0" borderId="0" xfId="0">
      <alignment vertical="center"/>
    </xf>
    <xf numFmtId="0" fontId="5" fillId="0" borderId="0" xfId="0" applyFont="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0" fillId="0" borderId="0" xfId="0" applyProtection="1">
      <alignment vertical="center"/>
      <protection locked="0"/>
    </xf>
    <xf numFmtId="0" fontId="7" fillId="2" borderId="1" xfId="0" applyFont="1" applyFill="1" applyBorder="1" applyAlignment="1" applyProtection="1">
      <alignment horizontal="center" vertical="center"/>
      <protection locked="0"/>
    </xf>
    <xf numFmtId="0" fontId="7" fillId="2" borderId="2" xfId="0" applyFont="1" applyFill="1" applyBorder="1" applyAlignment="1" applyProtection="1">
      <alignment horizontal="center" vertical="center"/>
      <protection locked="0"/>
    </xf>
    <xf numFmtId="0" fontId="7" fillId="0" borderId="4" xfId="0" applyFont="1" applyBorder="1" applyProtection="1">
      <alignment vertical="center"/>
      <protection locked="0"/>
    </xf>
    <xf numFmtId="0" fontId="0" fillId="0" borderId="1" xfId="0" applyBorder="1" applyAlignment="1" applyProtection="1">
      <alignment horizontal="center" vertical="center"/>
      <protection locked="0"/>
    </xf>
    <xf numFmtId="176" fontId="0" fillId="0" borderId="2" xfId="0" applyNumberFormat="1" applyBorder="1" applyAlignment="1" applyProtection="1">
      <alignment horizontal="center" vertical="center"/>
      <protection locked="0"/>
    </xf>
    <xf numFmtId="0" fontId="0" fillId="0" borderId="4" xfId="0" applyBorder="1" applyProtection="1">
      <alignment vertical="center"/>
      <protection locked="0"/>
    </xf>
    <xf numFmtId="0" fontId="0" fillId="0" borderId="0" xfId="0" applyAlignment="1" applyProtection="1">
      <alignment horizontal="center" vertical="center"/>
      <protection locked="0"/>
    </xf>
    <xf numFmtId="0" fontId="7" fillId="2" borderId="2" xfId="0" applyFont="1" applyFill="1" applyBorder="1" applyAlignment="1">
      <alignment horizontal="center" vertical="center"/>
    </xf>
    <xf numFmtId="0" fontId="7" fillId="2" borderId="1" xfId="0" applyFont="1" applyFill="1" applyBorder="1" applyAlignment="1">
      <alignment horizontal="center" vertical="center"/>
    </xf>
    <xf numFmtId="0" fontId="7" fillId="0" borderId="4" xfId="0" applyFont="1" applyBorder="1">
      <alignment vertical="center"/>
    </xf>
    <xf numFmtId="0" fontId="0" fillId="0" borderId="2" xfId="0" applyBorder="1" applyAlignment="1">
      <alignment horizontal="center" vertical="center"/>
    </xf>
    <xf numFmtId="0" fontId="0" fillId="0" borderId="1" xfId="0" applyBorder="1" applyAlignment="1">
      <alignment horizontal="center" vertical="center"/>
    </xf>
    <xf numFmtId="0" fontId="0" fillId="0" borderId="4" xfId="0" applyBorder="1">
      <alignment vertical="center"/>
    </xf>
    <xf numFmtId="0" fontId="7" fillId="0" borderId="6"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7" fillId="3" borderId="7" xfId="0" applyFont="1" applyFill="1" applyBorder="1" applyAlignment="1">
      <alignment horizontal="center" vertical="center"/>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177" fontId="0" fillId="0" borderId="10" xfId="0" applyNumberFormat="1" applyBorder="1" applyAlignment="1" applyProtection="1">
      <alignment horizontal="center" vertical="center"/>
      <protection locked="0"/>
    </xf>
    <xf numFmtId="178" fontId="0" fillId="0" borderId="10" xfId="0" applyNumberFormat="1" applyBorder="1" applyAlignment="1" applyProtection="1">
      <alignment horizontal="center" vertical="center"/>
      <protection locked="0"/>
    </xf>
    <xf numFmtId="0" fontId="0" fillId="3" borderId="10" xfId="0" applyFill="1" applyBorder="1" applyAlignment="1">
      <alignment horizontal="center" vertical="center"/>
    </xf>
    <xf numFmtId="0" fontId="0" fillId="0" borderId="11" xfId="0" applyBorder="1" applyAlignment="1" applyProtection="1">
      <alignment horizontal="center" vertical="center"/>
      <protection locked="0"/>
    </xf>
    <xf numFmtId="177" fontId="0" fillId="0" borderId="2" xfId="0" applyNumberFormat="1" applyBorder="1" applyAlignment="1" applyProtection="1">
      <alignment horizontal="center" vertical="center"/>
      <protection locked="0"/>
    </xf>
    <xf numFmtId="178" fontId="0" fillId="0" borderId="2" xfId="0" applyNumberFormat="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77" fontId="0" fillId="0" borderId="13" xfId="0" applyNumberFormat="1" applyBorder="1" applyAlignment="1" applyProtection="1">
      <alignment horizontal="center" vertical="center"/>
      <protection locked="0"/>
    </xf>
    <xf numFmtId="178" fontId="0" fillId="0" borderId="13" xfId="0" applyNumberFormat="1" applyBorder="1" applyAlignment="1" applyProtection="1">
      <alignment horizontal="center" vertical="center"/>
      <protection locked="0"/>
    </xf>
    <xf numFmtId="0" fontId="7" fillId="3" borderId="14" xfId="0" applyFont="1" applyFill="1" applyBorder="1" applyAlignment="1">
      <alignment horizontal="center" vertical="center"/>
    </xf>
    <xf numFmtId="0" fontId="8" fillId="3" borderId="15" xfId="0" applyFont="1" applyFill="1" applyBorder="1" applyAlignment="1">
      <alignment horizontal="center" vertical="center"/>
    </xf>
    <xf numFmtId="0" fontId="0" fillId="3" borderId="16" xfId="0" applyFill="1" applyBorder="1" applyAlignment="1">
      <alignment horizontal="center" vertical="center"/>
    </xf>
    <xf numFmtId="0" fontId="8" fillId="3" borderId="17" xfId="0" applyFont="1" applyFill="1" applyBorder="1" applyAlignment="1">
      <alignment horizontal="center" vertical="center"/>
    </xf>
    <xf numFmtId="0" fontId="2" fillId="0" borderId="1" xfId="0" applyFont="1" applyBorder="1" applyAlignment="1" applyProtection="1">
      <alignment horizontal="center" vertical="center"/>
      <protection locked="0"/>
    </xf>
    <xf numFmtId="176" fontId="2" fillId="0" borderId="2" xfId="0" applyNumberFormat="1"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177" fontId="9" fillId="0" borderId="10" xfId="0" applyNumberFormat="1" applyFont="1" applyBorder="1" applyAlignment="1" applyProtection="1">
      <alignment horizontal="center" vertical="center"/>
      <protection locked="0"/>
    </xf>
    <xf numFmtId="178" fontId="9" fillId="0" borderId="10" xfId="0" applyNumberFormat="1"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177" fontId="9" fillId="0" borderId="2" xfId="0" applyNumberFormat="1" applyFont="1" applyBorder="1" applyAlignment="1" applyProtection="1">
      <alignment horizontal="center" vertical="center"/>
      <protection locked="0"/>
    </xf>
    <xf numFmtId="178" fontId="9" fillId="0" borderId="2" xfId="0" applyNumberFormat="1" applyFont="1" applyBorder="1" applyAlignment="1" applyProtection="1">
      <alignment horizontal="center" vertical="center"/>
      <protection locked="0"/>
    </xf>
    <xf numFmtId="0" fontId="0" fillId="0" borderId="1"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3" fillId="0" borderId="0" xfId="0" applyFont="1" applyAlignment="1" applyProtection="1">
      <alignment horizontal="center" vertical="center" wrapText="1"/>
      <protection locked="0"/>
    </xf>
    <xf numFmtId="0" fontId="5" fillId="0" borderId="0" xfId="0" applyFont="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7" fillId="2" borderId="1" xfId="0" applyFont="1" applyFill="1" applyBorder="1" applyAlignment="1" applyProtection="1">
      <alignment horizontal="center" vertical="center"/>
      <protection locked="0"/>
    </xf>
    <xf numFmtId="0" fontId="7" fillId="2" borderId="3" xfId="0" applyFont="1" applyFill="1" applyBorder="1" applyAlignment="1" applyProtection="1">
      <alignment horizontal="center" vertical="center"/>
      <protection locked="0"/>
    </xf>
    <xf numFmtId="176" fontId="0" fillId="0" borderId="1" xfId="0" applyNumberFormat="1" applyBorder="1" applyAlignment="1" applyProtection="1">
      <alignment horizontal="center" vertical="center"/>
      <protection locked="0"/>
    </xf>
    <xf numFmtId="176" fontId="0" fillId="0" borderId="3" xfId="0" applyNumberFormat="1" applyBorder="1" applyAlignment="1" applyProtection="1">
      <alignment horizontal="center" vertical="center"/>
      <protection locked="0"/>
    </xf>
    <xf numFmtId="0" fontId="7" fillId="2" borderId="1"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5" xfId="0" applyFont="1" applyFill="1" applyBorder="1" applyAlignment="1">
      <alignment horizontal="center" vertical="center"/>
    </xf>
    <xf numFmtId="179" fontId="0" fillId="0" borderId="2" xfId="0" applyNumberForma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179" fontId="0" fillId="0" borderId="10" xfId="0" applyNumberFormat="1" applyBorder="1" applyAlignment="1" applyProtection="1">
      <alignment horizontal="center" vertical="center"/>
      <protection locked="0"/>
    </xf>
    <xf numFmtId="179" fontId="0" fillId="0" borderId="13" xfId="0" applyNumberFormat="1" applyBorder="1" applyAlignment="1" applyProtection="1">
      <alignment horizontal="center" vertical="center"/>
      <protection locked="0"/>
    </xf>
    <xf numFmtId="176" fontId="2" fillId="0" borderId="1" xfId="0" applyNumberFormat="1" applyFont="1" applyBorder="1" applyAlignment="1" applyProtection="1">
      <alignment horizontal="center" vertical="center"/>
      <protection locked="0"/>
    </xf>
    <xf numFmtId="176" fontId="9" fillId="0" borderId="3" xfId="0" applyNumberFormat="1" applyFont="1" applyBorder="1" applyAlignment="1" applyProtection="1">
      <alignment horizontal="center" vertical="center"/>
      <protection locked="0"/>
    </xf>
    <xf numFmtId="179" fontId="9" fillId="0" borderId="10" xfId="0" applyNumberFormat="1" applyFont="1" applyBorder="1" applyAlignment="1" applyProtection="1">
      <alignment horizontal="center" vertical="center"/>
      <protection locked="0"/>
    </xf>
    <xf numFmtId="179" fontId="9" fillId="0" borderId="2" xfId="0" applyNumberFormat="1"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67235</xdr:colOff>
      <xdr:row>16</xdr:row>
      <xdr:rowOff>201707</xdr:rowOff>
    </xdr:from>
    <xdr:to>
      <xdr:col>7</xdr:col>
      <xdr:colOff>571499</xdr:colOff>
      <xdr:row>27</xdr:row>
      <xdr:rowOff>44824</xdr:rowOff>
    </xdr:to>
    <xdr:sp macro="" textlink="">
      <xdr:nvSpPr>
        <xdr:cNvPr id="2" name="テキスト ボックス 1">
          <a:extLst>
            <a:ext uri="{FF2B5EF4-FFF2-40B4-BE49-F238E27FC236}">
              <a16:creationId xmlns:a16="http://schemas.microsoft.com/office/drawing/2014/main" id="{D32C5EC5-6D05-4B35-869C-5FA3EAB1E297}"/>
            </a:ext>
          </a:extLst>
        </xdr:cNvPr>
        <xdr:cNvSpPr txBox="1"/>
      </xdr:nvSpPr>
      <xdr:spPr>
        <a:xfrm>
          <a:off x="750794" y="5121089"/>
          <a:ext cx="6712323" cy="3294529"/>
        </a:xfrm>
        <a:prstGeom prst="rect">
          <a:avLst/>
        </a:prstGeom>
        <a:solidFill>
          <a:srgbClr val="FFFF00"/>
        </a:solidFill>
        <a:ln w="28575" cmpd="sng">
          <a:solidFill>
            <a:sysClr val="windowText" lastClr="000000"/>
          </a:solidFill>
        </a:ln>
        <a:effectLst/>
      </xdr:spPr>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入力要領</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①　</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氏名」の欄には、技能者の氏名を記載すること（技能者とは、審査基準日以前三年間に工事の施工に従事した者のことです。工事の施工と管理の両方に従事した者は技能者として計上できますが、監理技術者や主任技術者として工事の管理</a:t>
          </a:r>
          <a:r>
            <a:rPr kumimoji="1" lang="ja-JP" altLang="en-US"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のみ</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に従事した者は技能者ではありません。）。</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　</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評価日</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の欄には、技能者が審査基準日以前において認定能力評価基準により評価を受けている場合、その最も新しい評価を受けた日を記載すること。</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③　</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レベル向上の有無</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の欄には、審査基準日以前三年間に、能力評価基準により受けた評価の区分が、審査基準日の三年前の日以前に受けた最新の評価の区分より１以上上位であった者に該当する場合に、「有」を選択すること。</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④　</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控除対象者</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の欄には、審査基準日の三年前の日以前に能力評価基準により評価が最上位の区分に該当するとされた者の場合に、「対象」を選択すること。</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⑤　技能レベル向上者数、技能者数、控除対象者数を申請書の項番６２に写す。</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78860-2885-4468-A152-AFB85B5DA7F0}">
  <dimension ref="A1:H40"/>
  <sheetViews>
    <sheetView tabSelected="1" view="pageBreakPreview" zoomScale="85" zoomScaleNormal="100" zoomScaleSheetLayoutView="85" workbookViewId="0">
      <selection sqref="A1:H1"/>
    </sheetView>
  </sheetViews>
  <sheetFormatPr defaultRowHeight="18.75" x14ac:dyDescent="0.4"/>
  <cols>
    <col min="2" max="2" width="17.5" customWidth="1"/>
    <col min="3" max="3" width="19.5" bestFit="1" customWidth="1"/>
    <col min="7" max="7" width="17.5" bestFit="1" customWidth="1"/>
  </cols>
  <sheetData>
    <row r="1" spans="1:8" ht="24" x14ac:dyDescent="0.4">
      <c r="A1" s="48" t="s">
        <v>0</v>
      </c>
      <c r="B1" s="48"/>
      <c r="C1" s="48"/>
      <c r="D1" s="48"/>
      <c r="E1" s="48"/>
      <c r="F1" s="48"/>
      <c r="G1" s="48"/>
      <c r="H1" s="48"/>
    </row>
    <row r="2" spans="1:8" ht="57" customHeight="1" x14ac:dyDescent="0.4">
      <c r="A2" s="49" t="s">
        <v>1</v>
      </c>
      <c r="B2" s="50"/>
      <c r="C2" s="50"/>
      <c r="D2" s="50"/>
      <c r="E2" s="50"/>
      <c r="F2" s="50"/>
      <c r="G2" s="50"/>
      <c r="H2" s="50"/>
    </row>
    <row r="3" spans="1:8" x14ac:dyDescent="0.4">
      <c r="A3" s="1"/>
      <c r="B3" s="2"/>
      <c r="C3" s="2"/>
      <c r="D3" s="2"/>
      <c r="E3" s="2"/>
      <c r="F3" s="2"/>
      <c r="G3" s="2"/>
      <c r="H3" s="2"/>
    </row>
    <row r="4" spans="1:8" x14ac:dyDescent="0.4">
      <c r="A4" s="3"/>
      <c r="B4" s="4" t="s">
        <v>2</v>
      </c>
      <c r="C4" s="5" t="s">
        <v>3</v>
      </c>
      <c r="D4" s="51" t="s">
        <v>4</v>
      </c>
      <c r="E4" s="52"/>
      <c r="F4" s="52"/>
      <c r="G4" s="52"/>
      <c r="H4" s="6"/>
    </row>
    <row r="5" spans="1:8" x14ac:dyDescent="0.4">
      <c r="A5" s="3"/>
      <c r="B5" s="7"/>
      <c r="C5" s="8"/>
      <c r="D5" s="53"/>
      <c r="E5" s="54"/>
      <c r="F5" s="54"/>
      <c r="G5" s="54"/>
      <c r="H5" s="9"/>
    </row>
    <row r="6" spans="1:8" x14ac:dyDescent="0.4">
      <c r="A6" s="3"/>
      <c r="B6" s="10"/>
      <c r="C6" s="10"/>
      <c r="D6" s="10"/>
    </row>
    <row r="7" spans="1:8" x14ac:dyDescent="0.4">
      <c r="A7" s="3"/>
      <c r="B7" s="10"/>
      <c r="C7" s="11" t="s">
        <v>5</v>
      </c>
      <c r="D7" s="55" t="s">
        <v>6</v>
      </c>
      <c r="E7" s="56"/>
      <c r="F7" s="57"/>
      <c r="G7" s="12" t="s">
        <v>7</v>
      </c>
      <c r="H7" s="13"/>
    </row>
    <row r="8" spans="1:8" x14ac:dyDescent="0.4">
      <c r="C8" s="14">
        <f>IF(COUNTIF(G11:G40,"有")=0,0,COUNTIF(G11:G40,"有"))</f>
        <v>0</v>
      </c>
      <c r="D8" s="45">
        <f>IF(COUNTA(B11:B40)=0,0,COUNTA(B11:B40))</f>
        <v>0</v>
      </c>
      <c r="E8" s="46"/>
      <c r="F8" s="47"/>
      <c r="G8" s="15">
        <f>IF(COUNTIF(H11:H40,"〇")=0,0,COUNTIF(H11:H40,"〇"))</f>
        <v>0</v>
      </c>
      <c r="H8" s="16"/>
    </row>
    <row r="9" spans="1:8" ht="19.5" thickBot="1" x14ac:dyDescent="0.45"/>
    <row r="10" spans="1:8" ht="19.5" thickBot="1" x14ac:dyDescent="0.45">
      <c r="A10" s="17" t="s">
        <v>8</v>
      </c>
      <c r="B10" s="18" t="s">
        <v>9</v>
      </c>
      <c r="C10" s="18" t="s">
        <v>10</v>
      </c>
      <c r="D10" s="18" t="s">
        <v>11</v>
      </c>
      <c r="E10" s="59" t="s">
        <v>12</v>
      </c>
      <c r="F10" s="59"/>
      <c r="G10" s="19" t="s">
        <v>13</v>
      </c>
      <c r="H10" s="33" t="s">
        <v>14</v>
      </c>
    </row>
    <row r="11" spans="1:8" x14ac:dyDescent="0.4">
      <c r="A11" s="20">
        <v>1</v>
      </c>
      <c r="B11" s="21"/>
      <c r="C11" s="22"/>
      <c r="D11" s="23"/>
      <c r="E11" s="60"/>
      <c r="F11" s="60"/>
      <c r="G11" s="24" t="str" cm="1">
        <f t="array" ref="G11">_xlfn.IFS(AND(D11=2,EDATE(E11,36)&gt;=$C$5),"有",AND(D11=2,EDATE(E11,36)&lt;$C$5),"無",AND(D11=3,EDATE(E11,36)&gt;=$C$5),"有",AND(D11=3,EDATE(E11,36)&lt;$C$5),"無",AND(D11=4,EDATE(E11,36)&gt;=$C$5),"有",AND(D11=4,EDATE(E11,36)&lt;$C$5),"控除対象者",D11="","")</f>
        <v/>
      </c>
      <c r="H11" s="34" t="str">
        <f>IF(G11="控除対象者","〇","")</f>
        <v/>
      </c>
    </row>
    <row r="12" spans="1:8" x14ac:dyDescent="0.4">
      <c r="A12" s="25">
        <v>2</v>
      </c>
      <c r="B12" s="7"/>
      <c r="C12" s="26"/>
      <c r="D12" s="27"/>
      <c r="E12" s="58"/>
      <c r="F12" s="58"/>
      <c r="G12" s="24" t="str" cm="1">
        <f t="array" ref="G12">_xlfn.IFS(AND(D12=2,EDATE(E12,36)&gt;=$C$5),"有",AND(D12=2,EDATE(E12,36)&lt;$C$5),"無",AND(D12=3,EDATE(E12,36)&gt;=$C$5),"有",AND(D12=3,EDATE(E12,36)&lt;$C$5),"無",AND(D12=4,EDATE(E12,36)&gt;=$C$5),"有",AND(D12=4,EDATE(E12,36)&lt;$C$5),"控除対象者",D12="","")</f>
        <v/>
      </c>
      <c r="H12" s="34" t="str">
        <f t="shared" ref="H12:H40" si="0">IF(G12="控除対象者","〇","")</f>
        <v/>
      </c>
    </row>
    <row r="13" spans="1:8" x14ac:dyDescent="0.4">
      <c r="A13" s="25">
        <v>3</v>
      </c>
      <c r="B13" s="7"/>
      <c r="C13" s="26"/>
      <c r="D13" s="27"/>
      <c r="E13" s="58"/>
      <c r="F13" s="58"/>
      <c r="G13" s="24" t="str" cm="1">
        <f t="array" ref="G13">_xlfn.IFS(AND(D13=2,EDATE(E13,36)&gt;=$C$5),"有",AND(D13=2,EDATE(E13,36)&lt;$C$5),"無",AND(D13=3,EDATE(E13,36)&gt;=$C$5),"有",AND(D13=3,EDATE(E13,36)&lt;$C$5),"無",AND(D13=4,EDATE(E13,36)&gt;=$C$5),"有",AND(D13=4,EDATE(E13,36)&lt;$C$5),"控除対象者",D13="","")</f>
        <v/>
      </c>
      <c r="H13" s="34" t="str">
        <f t="shared" si="0"/>
        <v/>
      </c>
    </row>
    <row r="14" spans="1:8" x14ac:dyDescent="0.4">
      <c r="A14" s="25">
        <v>4</v>
      </c>
      <c r="B14" s="7"/>
      <c r="C14" s="26"/>
      <c r="D14" s="27"/>
      <c r="E14" s="58"/>
      <c r="F14" s="58"/>
      <c r="G14" s="24" t="str" cm="1">
        <f t="array" ref="G14">_xlfn.IFS(AND(D14=2,EDATE(E14,36)&gt;=$C$5),"有",AND(D14=2,EDATE(E14,36)&lt;$C$5),"無",AND(D14=3,EDATE(E14,36)&gt;=$C$5),"有",AND(D14=3,EDATE(E14,36)&lt;$C$5),"無",AND(D14=4,EDATE(E14,36)&gt;=$C$5),"有",AND(D14=4,EDATE(E14,36)&lt;$C$5),"控除対象者",D14="","")</f>
        <v/>
      </c>
      <c r="H14" s="34" t="str">
        <f t="shared" si="0"/>
        <v/>
      </c>
    </row>
    <row r="15" spans="1:8" x14ac:dyDescent="0.4">
      <c r="A15" s="25">
        <v>5</v>
      </c>
      <c r="B15" s="7"/>
      <c r="C15" s="26"/>
      <c r="D15" s="27"/>
      <c r="E15" s="58"/>
      <c r="F15" s="58"/>
      <c r="G15" s="24" t="str" cm="1">
        <f t="array" ref="G15">_xlfn.IFS(AND(D15=2,EDATE(E15,36)&gt;=$C$5),"有",AND(D15=2,EDATE(E15,36)&lt;$C$5),"無",AND(D15=3,EDATE(E15,36)&gt;=$C$5),"有",AND(D15=3,EDATE(E15,36)&lt;$C$5),"無",AND(D15=4,EDATE(E15,36)&gt;=$C$5),"有",AND(D15=4,EDATE(E15,36)&lt;$C$5),"控除対象者",D15="","")</f>
        <v/>
      </c>
      <c r="H15" s="34" t="str">
        <f t="shared" si="0"/>
        <v/>
      </c>
    </row>
    <row r="16" spans="1:8" x14ac:dyDescent="0.4">
      <c r="A16" s="25">
        <v>6</v>
      </c>
      <c r="B16" s="28"/>
      <c r="C16" s="26"/>
      <c r="D16" s="27"/>
      <c r="E16" s="58"/>
      <c r="F16" s="58"/>
      <c r="G16" s="24" t="str" cm="1">
        <f t="array" ref="G16">_xlfn.IFS(AND(D16=2,EDATE(E16,36)&gt;=$C$5),"有",AND(D16=2,EDATE(E16,36)&lt;$C$5),"無",AND(D16=3,EDATE(E16,36)&gt;=$C$5),"有",AND(D16=3,EDATE(E16,36)&lt;$C$5),"無",AND(D16=4,EDATE(E16,36)&gt;=$C$5),"有",AND(D16=4,EDATE(E16,36)&lt;$C$5),"控除対象者",D16="","")</f>
        <v/>
      </c>
      <c r="H16" s="34" t="str">
        <f t="shared" si="0"/>
        <v/>
      </c>
    </row>
    <row r="17" spans="1:8" x14ac:dyDescent="0.4">
      <c r="A17" s="25">
        <v>7</v>
      </c>
      <c r="B17" s="28"/>
      <c r="C17" s="26"/>
      <c r="D17" s="27"/>
      <c r="E17" s="58"/>
      <c r="F17" s="58"/>
      <c r="G17" s="24" t="str" cm="1">
        <f t="array" ref="G17">_xlfn.IFS(AND(D17=2,EDATE(E17,36)&gt;=$C$5),"有",AND(D17=2,EDATE(E17,36)&lt;$C$5),"無",AND(D17=3,EDATE(E17,36)&gt;=$C$5),"有",AND(D17=3,EDATE(E17,36)&lt;$C$5),"無",AND(D17=4,EDATE(E17,36)&gt;=$C$5),"有",AND(D17=4,EDATE(E17,36)&lt;$C$5),"控除対象者",D17="","")</f>
        <v/>
      </c>
      <c r="H17" s="34" t="str">
        <f t="shared" si="0"/>
        <v/>
      </c>
    </row>
    <row r="18" spans="1:8" x14ac:dyDescent="0.4">
      <c r="A18" s="25">
        <v>8</v>
      </c>
      <c r="B18" s="28"/>
      <c r="C18" s="26"/>
      <c r="D18" s="27"/>
      <c r="E18" s="58"/>
      <c r="F18" s="58"/>
      <c r="G18" s="24" t="str" cm="1">
        <f t="array" ref="G18">_xlfn.IFS(AND(D18=2,EDATE(E18,36)&gt;=$C$5),"有",AND(D18=2,EDATE(E18,36)&lt;$C$5),"無",AND(D18=3,EDATE(E18,36)&gt;=$C$5),"有",AND(D18=3,EDATE(E18,36)&lt;$C$5),"無",AND(D18=4,EDATE(E18,36)&gt;=$C$5),"有",AND(D18=4,EDATE(E18,36)&lt;$C$5),"控除対象者",D18="","")</f>
        <v/>
      </c>
      <c r="H18" s="34" t="str">
        <f t="shared" si="0"/>
        <v/>
      </c>
    </row>
    <row r="19" spans="1:8" x14ac:dyDescent="0.4">
      <c r="A19" s="25">
        <v>9</v>
      </c>
      <c r="B19" s="28"/>
      <c r="C19" s="26"/>
      <c r="D19" s="27"/>
      <c r="E19" s="58"/>
      <c r="F19" s="58"/>
      <c r="G19" s="24" t="str" cm="1">
        <f t="array" ref="G19">_xlfn.IFS(AND(D19=2,EDATE(E19,36)&gt;=$C$5),"有",AND(D19=2,EDATE(E19,36)&lt;$C$5),"無",AND(D19=3,EDATE(E19,36)&gt;=$C$5),"有",AND(D19=3,EDATE(E19,36)&lt;$C$5),"無",AND(D19=4,EDATE(E19,36)&gt;=$C$5),"有",AND(D19=4,EDATE(E19,36)&lt;$C$5),"控除対象者",D19="","")</f>
        <v/>
      </c>
      <c r="H19" s="34" t="str">
        <f t="shared" si="0"/>
        <v/>
      </c>
    </row>
    <row r="20" spans="1:8" x14ac:dyDescent="0.4">
      <c r="A20" s="25">
        <v>10</v>
      </c>
      <c r="B20" s="28"/>
      <c r="C20" s="26"/>
      <c r="D20" s="27"/>
      <c r="E20" s="58"/>
      <c r="F20" s="58"/>
      <c r="G20" s="24" t="str" cm="1">
        <f t="array" ref="G20">_xlfn.IFS(AND(D20=2,EDATE(E20,36)&gt;=$C$5),"有",AND(D20=2,EDATE(E20,36)&lt;$C$5),"無",AND(D20=3,EDATE(E20,36)&gt;=$C$5),"有",AND(D20=3,EDATE(E20,36)&lt;$C$5),"無",AND(D20=4,EDATE(E20,36)&gt;=$C$5),"有",AND(D20=4,EDATE(E20,36)&lt;$C$5),"控除対象者",D20="","")</f>
        <v/>
      </c>
      <c r="H20" s="34" t="str">
        <f t="shared" si="0"/>
        <v/>
      </c>
    </row>
    <row r="21" spans="1:8" x14ac:dyDescent="0.4">
      <c r="A21" s="25">
        <v>11</v>
      </c>
      <c r="B21" s="28"/>
      <c r="C21" s="26"/>
      <c r="D21" s="27"/>
      <c r="E21" s="58"/>
      <c r="F21" s="58"/>
      <c r="G21" s="24" t="str" cm="1">
        <f t="array" ref="G21">_xlfn.IFS(AND(D21=2,EDATE(E21,36)&gt;=$C$5),"有",AND(D21=2,EDATE(E21,36)&lt;$C$5),"無",AND(D21=3,EDATE(E21,36)&gt;=$C$5),"有",AND(D21=3,EDATE(E21,36)&lt;$C$5),"無",AND(D21=4,EDATE(E21,36)&gt;=$C$5),"有",AND(D21=4,EDATE(E21,36)&lt;$C$5),"控除対象者",D21="","")</f>
        <v/>
      </c>
      <c r="H21" s="34" t="str">
        <f t="shared" si="0"/>
        <v/>
      </c>
    </row>
    <row r="22" spans="1:8" x14ac:dyDescent="0.4">
      <c r="A22" s="25">
        <v>12</v>
      </c>
      <c r="B22" s="28"/>
      <c r="C22" s="26"/>
      <c r="D22" s="27"/>
      <c r="E22" s="58"/>
      <c r="F22" s="58"/>
      <c r="G22" s="24" t="str" cm="1">
        <f t="array" ref="G22">_xlfn.IFS(AND(D22=2,EDATE(E22,36)&gt;=$C$5),"有",AND(D22=2,EDATE(E22,36)&lt;$C$5),"無",AND(D22=3,EDATE(E22,36)&gt;=$C$5),"有",AND(D22=3,EDATE(E22,36)&lt;$C$5),"無",AND(D22=4,EDATE(E22,36)&gt;=$C$5),"有",AND(D22=4,EDATE(E22,36)&lt;$C$5),"控除対象者",D22="","")</f>
        <v/>
      </c>
      <c r="H22" s="34" t="str">
        <f t="shared" si="0"/>
        <v/>
      </c>
    </row>
    <row r="23" spans="1:8" x14ac:dyDescent="0.4">
      <c r="A23" s="25">
        <v>13</v>
      </c>
      <c r="B23" s="28"/>
      <c r="C23" s="26"/>
      <c r="D23" s="27"/>
      <c r="E23" s="58"/>
      <c r="F23" s="58"/>
      <c r="G23" s="24" t="str" cm="1">
        <f t="array" ref="G23">_xlfn.IFS(AND(D23=2,EDATE(E23,36)&gt;=$C$5),"有",AND(D23=2,EDATE(E23,36)&lt;$C$5),"無",AND(D23=3,EDATE(E23,36)&gt;=$C$5),"有",AND(D23=3,EDATE(E23,36)&lt;$C$5),"無",AND(D23=4,EDATE(E23,36)&gt;=$C$5),"有",AND(D23=4,EDATE(E23,36)&lt;$C$5),"控除対象者",D23="","")</f>
        <v/>
      </c>
      <c r="H23" s="34" t="str">
        <f t="shared" si="0"/>
        <v/>
      </c>
    </row>
    <row r="24" spans="1:8" x14ac:dyDescent="0.4">
      <c r="A24" s="25">
        <v>14</v>
      </c>
      <c r="B24" s="28"/>
      <c r="C24" s="26"/>
      <c r="D24" s="27"/>
      <c r="E24" s="58"/>
      <c r="F24" s="58"/>
      <c r="G24" s="24" t="str" cm="1">
        <f t="array" ref="G24">_xlfn.IFS(AND(D24=2,EDATE(E24,36)&gt;=$C$5),"有",AND(D24=2,EDATE(E24,36)&lt;$C$5),"無",AND(D24=3,EDATE(E24,36)&gt;=$C$5),"有",AND(D24=3,EDATE(E24,36)&lt;$C$5),"無",AND(D24=4,EDATE(E24,36)&gt;=$C$5),"有",AND(D24=4,EDATE(E24,36)&lt;$C$5),"控除対象者",D24="","")</f>
        <v/>
      </c>
      <c r="H24" s="34" t="str">
        <f t="shared" si="0"/>
        <v/>
      </c>
    </row>
    <row r="25" spans="1:8" x14ac:dyDescent="0.4">
      <c r="A25" s="25">
        <v>15</v>
      </c>
      <c r="B25" s="28"/>
      <c r="C25" s="26"/>
      <c r="D25" s="27"/>
      <c r="E25" s="58"/>
      <c r="F25" s="58"/>
      <c r="G25" s="24" t="str" cm="1">
        <f t="array" ref="G25">_xlfn.IFS(AND(D25=2,EDATE(E25,36)&gt;=$C$5),"有",AND(D25=2,EDATE(E25,36)&lt;$C$5),"無",AND(D25=3,EDATE(E25,36)&gt;=$C$5),"有",AND(D25=3,EDATE(E25,36)&lt;$C$5),"無",AND(D25=4,EDATE(E25,36)&gt;=$C$5),"有",AND(D25=4,EDATE(E25,36)&lt;$C$5),"控除対象者",D25="","")</f>
        <v/>
      </c>
      <c r="H25" s="34" t="str">
        <f t="shared" si="0"/>
        <v/>
      </c>
    </row>
    <row r="26" spans="1:8" x14ac:dyDescent="0.4">
      <c r="A26" s="25">
        <v>16</v>
      </c>
      <c r="B26" s="28"/>
      <c r="C26" s="26"/>
      <c r="D26" s="27"/>
      <c r="E26" s="58"/>
      <c r="F26" s="58"/>
      <c r="G26" s="24" t="str" cm="1">
        <f t="array" ref="G26">_xlfn.IFS(AND(D26=2,EDATE(E26,36)&gt;=$C$5),"有",AND(D26=2,EDATE(E26,36)&lt;$C$5),"無",AND(D26=3,EDATE(E26,36)&gt;=$C$5),"有",AND(D26=3,EDATE(E26,36)&lt;$C$5),"無",AND(D26=4,EDATE(E26,36)&gt;=$C$5),"有",AND(D26=4,EDATE(E26,36)&lt;$C$5),"控除対象者",D26="","")</f>
        <v/>
      </c>
      <c r="H26" s="34" t="str">
        <f t="shared" si="0"/>
        <v/>
      </c>
    </row>
    <row r="27" spans="1:8" x14ac:dyDescent="0.4">
      <c r="A27" s="25">
        <v>17</v>
      </c>
      <c r="B27" s="28"/>
      <c r="C27" s="26"/>
      <c r="D27" s="27"/>
      <c r="E27" s="58"/>
      <c r="F27" s="58"/>
      <c r="G27" s="24" t="str" cm="1">
        <f t="array" ref="G27">_xlfn.IFS(AND(D27=2,EDATE(E27,36)&gt;=$C$5),"有",AND(D27=2,EDATE(E27,36)&lt;$C$5),"無",AND(D27=3,EDATE(E27,36)&gt;=$C$5),"有",AND(D27=3,EDATE(E27,36)&lt;$C$5),"無",AND(D27=4,EDATE(E27,36)&gt;=$C$5),"有",AND(D27=4,EDATE(E27,36)&lt;$C$5),"控除対象者",D27="","")</f>
        <v/>
      </c>
      <c r="H27" s="34" t="str">
        <f t="shared" si="0"/>
        <v/>
      </c>
    </row>
    <row r="28" spans="1:8" x14ac:dyDescent="0.4">
      <c r="A28" s="25">
        <v>18</v>
      </c>
      <c r="B28" s="28"/>
      <c r="C28" s="26"/>
      <c r="D28" s="27"/>
      <c r="E28" s="58"/>
      <c r="F28" s="58"/>
      <c r="G28" s="24" t="str" cm="1">
        <f t="array" ref="G28">_xlfn.IFS(AND(D28=2,EDATE(E28,36)&gt;=$C$5),"有",AND(D28=2,EDATE(E28,36)&lt;$C$5),"無",AND(D28=3,EDATE(E28,36)&gt;=$C$5),"有",AND(D28=3,EDATE(E28,36)&lt;$C$5),"無",AND(D28=4,EDATE(E28,36)&gt;=$C$5),"有",AND(D28=4,EDATE(E28,36)&lt;$C$5),"控除対象者",D28="","")</f>
        <v/>
      </c>
      <c r="H28" s="34" t="str">
        <f t="shared" si="0"/>
        <v/>
      </c>
    </row>
    <row r="29" spans="1:8" x14ac:dyDescent="0.4">
      <c r="A29" s="25">
        <v>19</v>
      </c>
      <c r="B29" s="28"/>
      <c r="C29" s="26"/>
      <c r="D29" s="27"/>
      <c r="E29" s="58"/>
      <c r="F29" s="58"/>
      <c r="G29" s="24" t="str" cm="1">
        <f t="array" ref="G29">_xlfn.IFS(AND(D29=2,EDATE(E29,36)&gt;=$C$5),"有",AND(D29=2,EDATE(E29,36)&lt;$C$5),"無",AND(D29=3,EDATE(E29,36)&gt;=$C$5),"有",AND(D29=3,EDATE(E29,36)&lt;$C$5),"無",AND(D29=4,EDATE(E29,36)&gt;=$C$5),"有",AND(D29=4,EDATE(E29,36)&lt;$C$5),"控除対象者",D29="","")</f>
        <v/>
      </c>
      <c r="H29" s="34" t="str">
        <f t="shared" si="0"/>
        <v/>
      </c>
    </row>
    <row r="30" spans="1:8" x14ac:dyDescent="0.4">
      <c r="A30" s="25">
        <v>20</v>
      </c>
      <c r="B30" s="28"/>
      <c r="C30" s="26"/>
      <c r="D30" s="27"/>
      <c r="E30" s="58"/>
      <c r="F30" s="58"/>
      <c r="G30" s="24" t="str" cm="1">
        <f t="array" ref="G30">_xlfn.IFS(AND(D30=2,EDATE(E30,36)&gt;=$C$5),"有",AND(D30=2,EDATE(E30,36)&lt;$C$5),"無",AND(D30=3,EDATE(E30,36)&gt;=$C$5),"有",AND(D30=3,EDATE(E30,36)&lt;$C$5),"無",AND(D30=4,EDATE(E30,36)&gt;=$C$5),"有",AND(D30=4,EDATE(E30,36)&lt;$C$5),"控除対象者",D30="","")</f>
        <v/>
      </c>
      <c r="H30" s="34" t="str">
        <f t="shared" si="0"/>
        <v/>
      </c>
    </row>
    <row r="31" spans="1:8" x14ac:dyDescent="0.4">
      <c r="A31" s="25">
        <v>21</v>
      </c>
      <c r="B31" s="28"/>
      <c r="C31" s="26"/>
      <c r="D31" s="27"/>
      <c r="E31" s="58"/>
      <c r="F31" s="58"/>
      <c r="G31" s="24" t="str" cm="1">
        <f t="array" ref="G31">_xlfn.IFS(AND(D31=2,EDATE(E31,36)&gt;=$C$5),"有",AND(D31=2,EDATE(E31,36)&lt;$C$5),"無",AND(D31=3,EDATE(E31,36)&gt;=$C$5),"有",AND(D31=3,EDATE(E31,36)&lt;$C$5),"無",AND(D31=4,EDATE(E31,36)&gt;=$C$5),"有",AND(D31=4,EDATE(E31,36)&lt;$C$5),"控除対象者",D31="","")</f>
        <v/>
      </c>
      <c r="H31" s="34" t="str">
        <f t="shared" si="0"/>
        <v/>
      </c>
    </row>
    <row r="32" spans="1:8" x14ac:dyDescent="0.4">
      <c r="A32" s="25">
        <v>22</v>
      </c>
      <c r="B32" s="28"/>
      <c r="C32" s="26"/>
      <c r="D32" s="27"/>
      <c r="E32" s="58"/>
      <c r="F32" s="58"/>
      <c r="G32" s="24" t="str" cm="1">
        <f t="array" ref="G32">_xlfn.IFS(AND(D32=2,EDATE(E32,36)&gt;=$C$5),"有",AND(D32=2,EDATE(E32,36)&lt;$C$5),"無",AND(D32=3,EDATE(E32,36)&gt;=$C$5),"有",AND(D32=3,EDATE(E32,36)&lt;$C$5),"無",AND(D32=4,EDATE(E32,36)&gt;=$C$5),"有",AND(D32=4,EDATE(E32,36)&lt;$C$5),"控除対象者",D32="","")</f>
        <v/>
      </c>
      <c r="H32" s="34" t="str">
        <f t="shared" si="0"/>
        <v/>
      </c>
    </row>
    <row r="33" spans="1:8" x14ac:dyDescent="0.4">
      <c r="A33" s="25">
        <v>23</v>
      </c>
      <c r="B33" s="28"/>
      <c r="C33" s="26"/>
      <c r="D33" s="27"/>
      <c r="E33" s="58"/>
      <c r="F33" s="58"/>
      <c r="G33" s="24" t="str" cm="1">
        <f t="array" ref="G33">_xlfn.IFS(AND(D33=2,EDATE(E33,36)&gt;=$C$5),"有",AND(D33=2,EDATE(E33,36)&lt;$C$5),"無",AND(D33=3,EDATE(E33,36)&gt;=$C$5),"有",AND(D33=3,EDATE(E33,36)&lt;$C$5),"無",AND(D33=4,EDATE(E33,36)&gt;=$C$5),"有",AND(D33=4,EDATE(E33,36)&lt;$C$5),"控除対象者",D33="","")</f>
        <v/>
      </c>
      <c r="H33" s="34" t="str">
        <f t="shared" si="0"/>
        <v/>
      </c>
    </row>
    <row r="34" spans="1:8" x14ac:dyDescent="0.4">
      <c r="A34" s="25">
        <v>24</v>
      </c>
      <c r="B34" s="28"/>
      <c r="C34" s="26"/>
      <c r="D34" s="27"/>
      <c r="E34" s="58"/>
      <c r="F34" s="58"/>
      <c r="G34" s="24" t="str" cm="1">
        <f t="array" ref="G34">_xlfn.IFS(AND(D34=2,EDATE(E34,36)&gt;=$C$5),"有",AND(D34=2,EDATE(E34,36)&lt;$C$5),"無",AND(D34=3,EDATE(E34,36)&gt;=$C$5),"有",AND(D34=3,EDATE(E34,36)&lt;$C$5),"無",AND(D34=4,EDATE(E34,36)&gt;=$C$5),"有",AND(D34=4,EDATE(E34,36)&lt;$C$5),"控除対象者",D34="","")</f>
        <v/>
      </c>
      <c r="H34" s="34" t="str">
        <f t="shared" si="0"/>
        <v/>
      </c>
    </row>
    <row r="35" spans="1:8" x14ac:dyDescent="0.4">
      <c r="A35" s="25">
        <v>25</v>
      </c>
      <c r="B35" s="28"/>
      <c r="C35" s="26"/>
      <c r="D35" s="27"/>
      <c r="E35" s="58"/>
      <c r="F35" s="58"/>
      <c r="G35" s="24" t="str" cm="1">
        <f t="array" ref="G35">_xlfn.IFS(AND(D35=2,EDATE(E35,36)&gt;=$C$5),"有",AND(D35=2,EDATE(E35,36)&lt;$C$5),"無",AND(D35=3,EDATE(E35,36)&gt;=$C$5),"有",AND(D35=3,EDATE(E35,36)&lt;$C$5),"無",AND(D35=4,EDATE(E35,36)&gt;=$C$5),"有",AND(D35=4,EDATE(E35,36)&lt;$C$5),"控除対象者",D35="","")</f>
        <v/>
      </c>
      <c r="H35" s="34" t="str">
        <f t="shared" si="0"/>
        <v/>
      </c>
    </row>
    <row r="36" spans="1:8" x14ac:dyDescent="0.4">
      <c r="A36" s="25">
        <v>26</v>
      </c>
      <c r="B36" s="28"/>
      <c r="C36" s="26"/>
      <c r="D36" s="27"/>
      <c r="E36" s="58"/>
      <c r="F36" s="58"/>
      <c r="G36" s="24" t="str" cm="1">
        <f t="array" ref="G36">_xlfn.IFS(AND(D36=2,EDATE(E36,36)&gt;=$C$5),"有",AND(D36=2,EDATE(E36,36)&lt;$C$5),"無",AND(D36=3,EDATE(E36,36)&gt;=$C$5),"有",AND(D36=3,EDATE(E36,36)&lt;$C$5),"無",AND(D36=4,EDATE(E36,36)&gt;=$C$5),"有",AND(D36=4,EDATE(E36,36)&lt;$C$5),"控除対象者",D36="","")</f>
        <v/>
      </c>
      <c r="H36" s="34" t="str">
        <f t="shared" si="0"/>
        <v/>
      </c>
    </row>
    <row r="37" spans="1:8" x14ac:dyDescent="0.4">
      <c r="A37" s="25">
        <v>27</v>
      </c>
      <c r="B37" s="28"/>
      <c r="C37" s="26"/>
      <c r="D37" s="27"/>
      <c r="E37" s="58"/>
      <c r="F37" s="58"/>
      <c r="G37" s="24" t="str" cm="1">
        <f t="array" ref="G37">_xlfn.IFS(AND(D37=2,EDATE(E37,36)&gt;=$C$5),"有",AND(D37=2,EDATE(E37,36)&lt;$C$5),"無",AND(D37=3,EDATE(E37,36)&gt;=$C$5),"有",AND(D37=3,EDATE(E37,36)&lt;$C$5),"無",AND(D37=4,EDATE(E37,36)&gt;=$C$5),"有",AND(D37=4,EDATE(E37,36)&lt;$C$5),"控除対象者",D37="","")</f>
        <v/>
      </c>
      <c r="H37" s="34" t="str">
        <f t="shared" si="0"/>
        <v/>
      </c>
    </row>
    <row r="38" spans="1:8" x14ac:dyDescent="0.4">
      <c r="A38" s="25">
        <v>28</v>
      </c>
      <c r="B38" s="28"/>
      <c r="C38" s="26"/>
      <c r="D38" s="27"/>
      <c r="E38" s="58"/>
      <c r="F38" s="58"/>
      <c r="G38" s="24" t="str" cm="1">
        <f t="array" ref="G38">_xlfn.IFS(AND(D38=2,EDATE(E38,36)&gt;=$C$5),"有",AND(D38=2,EDATE(E38,36)&lt;$C$5),"無",AND(D38=3,EDATE(E38,36)&gt;=$C$5),"有",AND(D38=3,EDATE(E38,36)&lt;$C$5),"無",AND(D38=4,EDATE(E38,36)&gt;=$C$5),"有",AND(D38=4,EDATE(E38,36)&lt;$C$5),"控除対象者",D38="","")</f>
        <v/>
      </c>
      <c r="H38" s="34" t="str">
        <f t="shared" si="0"/>
        <v/>
      </c>
    </row>
    <row r="39" spans="1:8" x14ac:dyDescent="0.4">
      <c r="A39" s="25">
        <v>29</v>
      </c>
      <c r="B39" s="28"/>
      <c r="C39" s="26"/>
      <c r="D39" s="27"/>
      <c r="E39" s="58"/>
      <c r="F39" s="58"/>
      <c r="G39" s="24" t="str" cm="1">
        <f t="array" ref="G39">_xlfn.IFS(AND(D39=2,EDATE(E39,36)&gt;=$C$5),"有",AND(D39=2,EDATE(E39,36)&lt;$C$5),"無",AND(D39=3,EDATE(E39,36)&gt;=$C$5),"有",AND(D39=3,EDATE(E39,36)&lt;$C$5),"無",AND(D39=4,EDATE(E39,36)&gt;=$C$5),"有",AND(D39=4,EDATE(E39,36)&lt;$C$5),"控除対象者",D39="","")</f>
        <v/>
      </c>
      <c r="H39" s="34" t="str">
        <f t="shared" si="0"/>
        <v/>
      </c>
    </row>
    <row r="40" spans="1:8" ht="19.5" thickBot="1" x14ac:dyDescent="0.45">
      <c r="A40" s="29">
        <v>30</v>
      </c>
      <c r="B40" s="30"/>
      <c r="C40" s="31"/>
      <c r="D40" s="32"/>
      <c r="E40" s="61"/>
      <c r="F40" s="61"/>
      <c r="G40" s="35" t="str" cm="1">
        <f t="array" ref="G40">_xlfn.IFS(AND(D40=2,EDATE(E40,36)&gt;=$C$5),"有",AND(D40=2,EDATE(E40,36)&lt;$C$5),"無",AND(D40=3,EDATE(E40,36)&gt;=$C$5),"有",AND(D40=3,EDATE(E40,36)&lt;$C$5),"無",AND(D40=4,EDATE(E40,36)&gt;=$C$5),"有",AND(D40=4,EDATE(E40,36)&lt;$C$5),"控除対象者",D40="","")</f>
        <v/>
      </c>
      <c r="H40" s="36" t="str">
        <f t="shared" si="0"/>
        <v/>
      </c>
    </row>
  </sheetData>
  <mergeCells count="37">
    <mergeCell ref="E40:F40"/>
    <mergeCell ref="E34:F34"/>
    <mergeCell ref="E35:F35"/>
    <mergeCell ref="E36:F36"/>
    <mergeCell ref="E37:F37"/>
    <mergeCell ref="E38:F38"/>
    <mergeCell ref="E39:F39"/>
    <mergeCell ref="E33:F33"/>
    <mergeCell ref="E22:F22"/>
    <mergeCell ref="E23:F23"/>
    <mergeCell ref="E24:F24"/>
    <mergeCell ref="E25:F25"/>
    <mergeCell ref="E26:F26"/>
    <mergeCell ref="E27:F27"/>
    <mergeCell ref="E28:F28"/>
    <mergeCell ref="E29:F29"/>
    <mergeCell ref="E30:F30"/>
    <mergeCell ref="E31:F31"/>
    <mergeCell ref="E32:F32"/>
    <mergeCell ref="E21:F21"/>
    <mergeCell ref="E10:F10"/>
    <mergeCell ref="E11:F11"/>
    <mergeCell ref="E12:F12"/>
    <mergeCell ref="E13:F13"/>
    <mergeCell ref="E14:F14"/>
    <mergeCell ref="E15:F15"/>
    <mergeCell ref="E16:F16"/>
    <mergeCell ref="E17:F17"/>
    <mergeCell ref="E18:F18"/>
    <mergeCell ref="E19:F19"/>
    <mergeCell ref="E20:F20"/>
    <mergeCell ref="D8:F8"/>
    <mergeCell ref="A1:H1"/>
    <mergeCell ref="A2:H2"/>
    <mergeCell ref="D4:G4"/>
    <mergeCell ref="D5:G5"/>
    <mergeCell ref="D7:F7"/>
  </mergeCells>
  <phoneticPr fontId="4"/>
  <dataValidations count="1">
    <dataValidation type="list" allowBlank="1" showInputMessage="1" showErrorMessage="1" sqref="D11:D40" xr:uid="{C9F5E6DC-876D-4886-B157-B8F37B4AF8EC}">
      <formula1>"2,3,4"</formula1>
    </dataValidation>
  </dataValidations>
  <pageMargins left="0.7" right="0.7" top="0.75" bottom="0.75" header="0.3" footer="0.3"/>
  <pageSetup paperSize="9" scale="8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410C9-3DC2-4693-964C-26D095F7138D}">
  <dimension ref="A1:H40"/>
  <sheetViews>
    <sheetView showGridLines="0" view="pageBreakPreview" zoomScaleNormal="100" zoomScaleSheetLayoutView="100" workbookViewId="0">
      <selection activeCell="O20" sqref="O20"/>
    </sheetView>
  </sheetViews>
  <sheetFormatPr defaultRowHeight="18.75" x14ac:dyDescent="0.4"/>
  <cols>
    <col min="2" max="2" width="17.5" customWidth="1"/>
    <col min="3" max="3" width="19.5" bestFit="1" customWidth="1"/>
    <col min="7" max="7" width="17.5" bestFit="1" customWidth="1"/>
    <col min="8" max="8" width="11.25" bestFit="1" customWidth="1"/>
  </cols>
  <sheetData>
    <row r="1" spans="1:8" ht="24" x14ac:dyDescent="0.4">
      <c r="A1" s="48" t="s">
        <v>0</v>
      </c>
      <c r="B1" s="48"/>
      <c r="C1" s="48"/>
      <c r="D1" s="48"/>
      <c r="E1" s="48"/>
      <c r="F1" s="48"/>
      <c r="G1" s="48"/>
      <c r="H1" s="48"/>
    </row>
    <row r="2" spans="1:8" ht="57" customHeight="1" x14ac:dyDescent="0.4">
      <c r="A2" s="49" t="s">
        <v>1</v>
      </c>
      <c r="B2" s="50"/>
      <c r="C2" s="50"/>
      <c r="D2" s="50"/>
      <c r="E2" s="50"/>
      <c r="F2" s="50"/>
      <c r="G2" s="50"/>
      <c r="H2" s="50"/>
    </row>
    <row r="3" spans="1:8" x14ac:dyDescent="0.4">
      <c r="A3" s="1"/>
      <c r="B3" s="2"/>
      <c r="C3" s="2"/>
      <c r="D3" s="2"/>
      <c r="E3" s="2"/>
      <c r="F3" s="2"/>
      <c r="G3" s="2"/>
      <c r="H3" s="2"/>
    </row>
    <row r="4" spans="1:8" x14ac:dyDescent="0.4">
      <c r="A4" s="3"/>
      <c r="B4" s="4" t="s">
        <v>2</v>
      </c>
      <c r="C4" s="5" t="s">
        <v>3</v>
      </c>
      <c r="D4" s="51" t="s">
        <v>4</v>
      </c>
      <c r="E4" s="52"/>
      <c r="F4" s="52"/>
      <c r="G4" s="52"/>
      <c r="H4" s="6"/>
    </row>
    <row r="5" spans="1:8" x14ac:dyDescent="0.4">
      <c r="A5" s="3"/>
      <c r="B5" s="37">
        <v>12345</v>
      </c>
      <c r="C5" s="38">
        <v>45808</v>
      </c>
      <c r="D5" s="62" t="s">
        <v>15</v>
      </c>
      <c r="E5" s="63"/>
      <c r="F5" s="63"/>
      <c r="G5" s="63"/>
      <c r="H5" s="9"/>
    </row>
    <row r="6" spans="1:8" x14ac:dyDescent="0.4">
      <c r="A6" s="3"/>
      <c r="B6" s="10"/>
      <c r="C6" s="10"/>
      <c r="D6" s="10"/>
    </row>
    <row r="7" spans="1:8" x14ac:dyDescent="0.4">
      <c r="A7" s="3"/>
      <c r="B7" s="10"/>
      <c r="C7" s="11" t="s">
        <v>5</v>
      </c>
      <c r="D7" s="55" t="s">
        <v>6</v>
      </c>
      <c r="E7" s="56"/>
      <c r="F7" s="57"/>
      <c r="G7" s="12" t="s">
        <v>7</v>
      </c>
      <c r="H7" s="13"/>
    </row>
    <row r="8" spans="1:8" x14ac:dyDescent="0.4">
      <c r="C8" s="14">
        <f>IF(COUNTIF(G11:G40,"有")=0,0,COUNTIF(G11:G40,"有"))</f>
        <v>2</v>
      </c>
      <c r="D8" s="45">
        <f>IF(COUNTA(B11:B40)=0,0,COUNTA(B11:B40))</f>
        <v>5</v>
      </c>
      <c r="E8" s="46"/>
      <c r="F8" s="47"/>
      <c r="G8" s="15">
        <f>IF(COUNTIF(H11:H40,"〇")=0,0,COUNTIF(H11:H40,"〇"))</f>
        <v>1</v>
      </c>
      <c r="H8" s="16"/>
    </row>
    <row r="9" spans="1:8" ht="19.5" thickBot="1" x14ac:dyDescent="0.45"/>
    <row r="10" spans="1:8" ht="27.75" customHeight="1" thickBot="1" x14ac:dyDescent="0.45">
      <c r="A10" s="17" t="s">
        <v>8</v>
      </c>
      <c r="B10" s="18" t="s">
        <v>9</v>
      </c>
      <c r="C10" s="18" t="s">
        <v>10</v>
      </c>
      <c r="D10" s="18" t="s">
        <v>11</v>
      </c>
      <c r="E10" s="59" t="s">
        <v>12</v>
      </c>
      <c r="F10" s="59"/>
      <c r="G10" s="19" t="s">
        <v>13</v>
      </c>
      <c r="H10" s="33" t="s">
        <v>14</v>
      </c>
    </row>
    <row r="11" spans="1:8" ht="24.75" customHeight="1" x14ac:dyDescent="0.4">
      <c r="A11" s="20">
        <v>1</v>
      </c>
      <c r="B11" s="39" t="s">
        <v>16</v>
      </c>
      <c r="C11" s="40">
        <v>18358</v>
      </c>
      <c r="D11" s="41">
        <v>4</v>
      </c>
      <c r="E11" s="64">
        <v>43585</v>
      </c>
      <c r="F11" s="64"/>
      <c r="G11" s="24" t="str" cm="1">
        <f t="array" ref="G11">_xlfn.IFS(AND(D11=2,EDATE(E11,36)&gt;=$C$5),"有",AND(D11=2,EDATE(E11,36)&lt;$C$5),"無",AND(D11=3,EDATE(E11,36)&gt;=$C$5),"有",AND(D11=3,EDATE(E11,36)&lt;$C$5),"無",AND(D11=4,EDATE(E11,36)&gt;=$C$5),"有",AND(D11=4,EDATE(E11,36)&lt;$C$5),"控除対象者",D11="","")</f>
        <v>控除対象者</v>
      </c>
      <c r="H11" s="34" t="str">
        <f>IF(G11="控除対象者","〇","")</f>
        <v>〇</v>
      </c>
    </row>
    <row r="12" spans="1:8" ht="24.75" customHeight="1" x14ac:dyDescent="0.4">
      <c r="A12" s="25">
        <v>2</v>
      </c>
      <c r="B12" s="42" t="s">
        <v>17</v>
      </c>
      <c r="C12" s="43">
        <v>28610</v>
      </c>
      <c r="D12" s="44">
        <v>4</v>
      </c>
      <c r="E12" s="65">
        <v>44793</v>
      </c>
      <c r="F12" s="65"/>
      <c r="G12" s="24" t="str" cm="1">
        <f t="array" ref="G12">_xlfn.IFS(AND(D12=2,EDATE(E12,36)&gt;=$C$5),"有",AND(D12=2,EDATE(E12,36)&lt;$C$5),"無",AND(D12=3,EDATE(E12,36)&gt;=$C$5),"有",AND(D12=3,EDATE(E12,36)&lt;$C$5),"無",AND(D12=4,EDATE(E12,36)&gt;=$C$5),"有",AND(D12=4,EDATE(E12,36)&lt;$C$5),"控除対象者",D12="","")</f>
        <v>有</v>
      </c>
      <c r="H12" s="34" t="str">
        <f t="shared" ref="H12:H40" si="0">IF(G12="控除対象者","〇","")</f>
        <v/>
      </c>
    </row>
    <row r="13" spans="1:8" ht="24.75" customHeight="1" x14ac:dyDescent="0.4">
      <c r="A13" s="25">
        <v>3</v>
      </c>
      <c r="B13" s="42" t="s">
        <v>18</v>
      </c>
      <c r="C13" s="43">
        <v>34302</v>
      </c>
      <c r="D13" s="44">
        <v>2</v>
      </c>
      <c r="E13" s="65">
        <v>43800</v>
      </c>
      <c r="F13" s="65"/>
      <c r="G13" s="24" t="str" cm="1">
        <f t="array" ref="G13">_xlfn.IFS(AND(D13=2,EDATE(E13,36)&gt;=$C$5),"有",AND(D13=2,EDATE(E13,36)&lt;$C$5),"無",AND(D13=3,EDATE(E13,36)&gt;=$C$5),"有",AND(D13=3,EDATE(E13,36)&lt;$C$5),"無",AND(D13=4,EDATE(E13,36)&gt;=$C$5),"有",AND(D13=4,EDATE(E13,36)&lt;$C$5),"控除対象者",D13="","")</f>
        <v>無</v>
      </c>
      <c r="H13" s="34" t="str">
        <f t="shared" si="0"/>
        <v/>
      </c>
    </row>
    <row r="14" spans="1:8" ht="24.75" customHeight="1" x14ac:dyDescent="0.4">
      <c r="A14" s="25">
        <v>4</v>
      </c>
      <c r="B14" s="42" t="s">
        <v>19</v>
      </c>
      <c r="C14" s="43">
        <v>28581</v>
      </c>
      <c r="D14" s="44"/>
      <c r="E14" s="65"/>
      <c r="F14" s="65"/>
      <c r="G14" s="24" t="str" cm="1">
        <f t="array" ref="G14">_xlfn.IFS(AND(D14=2,EDATE(E14,36)&gt;=$C$5),"有",AND(D14=2,EDATE(E14,36)&lt;$C$5),"無",AND(D14=3,EDATE(E14,36)&gt;=$C$5),"有",AND(D14=3,EDATE(E14,36)&lt;$C$5),"無",AND(D14=4,EDATE(E14,36)&gt;=$C$5),"有",AND(D14=4,EDATE(E14,36)&lt;$C$5),"控除対象者",D14="","")</f>
        <v/>
      </c>
      <c r="H14" s="34" t="str">
        <f t="shared" si="0"/>
        <v/>
      </c>
    </row>
    <row r="15" spans="1:8" ht="24.75" customHeight="1" x14ac:dyDescent="0.4">
      <c r="A15" s="25">
        <v>5</v>
      </c>
      <c r="B15" s="42" t="s">
        <v>20</v>
      </c>
      <c r="C15" s="43">
        <v>20245</v>
      </c>
      <c r="D15" s="44">
        <v>2</v>
      </c>
      <c r="E15" s="65">
        <v>45076</v>
      </c>
      <c r="F15" s="65"/>
      <c r="G15" s="24" t="str" cm="1">
        <f t="array" ref="G15">_xlfn.IFS(AND(D15=2,EDATE(E15,36)&gt;=$C$5),"有",AND(D15=2,EDATE(E15,36)&lt;$C$5),"無",AND(D15=3,EDATE(E15,36)&gt;=$C$5),"有",AND(D15=3,EDATE(E15,36)&lt;$C$5),"無",AND(D15=4,EDATE(E15,36)&gt;=$C$5),"有",AND(D15=4,EDATE(E15,36)&lt;$C$5),"控除対象者",D15="","")</f>
        <v>有</v>
      </c>
      <c r="H15" s="34" t="str">
        <f t="shared" si="0"/>
        <v/>
      </c>
    </row>
    <row r="16" spans="1:8" ht="24.75" customHeight="1" x14ac:dyDescent="0.4">
      <c r="A16" s="25">
        <v>6</v>
      </c>
      <c r="B16" s="28"/>
      <c r="C16" s="26"/>
      <c r="D16" s="27"/>
      <c r="E16" s="58"/>
      <c r="F16" s="58"/>
      <c r="G16" s="24" t="str" cm="1">
        <f t="array" ref="G16">_xlfn.IFS(AND(D16=2,EDATE(E16,36)&gt;=$C$5),"有",AND(D16=2,EDATE(E16,36)&lt;$C$5),"無",AND(D16=3,EDATE(E16,36)&gt;=$C$5),"有",AND(D16=3,EDATE(E16,36)&lt;$C$5),"無",AND(D16=4,EDATE(E16,36)&gt;=$C$5),"有",AND(D16=4,EDATE(E16,36)&lt;$C$5),"控除対象者",D16="","")</f>
        <v/>
      </c>
      <c r="H16" s="34" t="str">
        <f t="shared" si="0"/>
        <v/>
      </c>
    </row>
    <row r="17" spans="1:8" ht="24.75" customHeight="1" x14ac:dyDescent="0.4">
      <c r="A17" s="25">
        <v>7</v>
      </c>
      <c r="B17" s="28"/>
      <c r="C17" s="26"/>
      <c r="D17" s="27"/>
      <c r="E17" s="58"/>
      <c r="F17" s="58"/>
      <c r="G17" s="24" t="str" cm="1">
        <f t="array" ref="G17">_xlfn.IFS(AND(D17=2,EDATE(E17,36)&gt;=$C$5),"有",AND(D17=2,EDATE(E17,36)&lt;$C$5),"無",AND(D17=3,EDATE(E17,36)&gt;=$C$5),"有",AND(D17=3,EDATE(E17,36)&lt;$C$5),"無",AND(D17=4,EDATE(E17,36)&gt;=$C$5),"有",AND(D17=4,EDATE(E17,36)&lt;$C$5),"控除対象者",D17="","")</f>
        <v/>
      </c>
      <c r="H17" s="34" t="str">
        <f t="shared" si="0"/>
        <v/>
      </c>
    </row>
    <row r="18" spans="1:8" ht="24.75" customHeight="1" x14ac:dyDescent="0.4">
      <c r="A18" s="25">
        <v>8</v>
      </c>
      <c r="B18" s="28"/>
      <c r="C18" s="26"/>
      <c r="D18" s="27"/>
      <c r="E18" s="58"/>
      <c r="F18" s="58"/>
      <c r="G18" s="24" t="str" cm="1">
        <f t="array" ref="G18">_xlfn.IFS(AND(D18=2,EDATE(E18,36)&gt;=$C$5),"有",AND(D18=2,EDATE(E18,36)&lt;$C$5),"無",AND(D18=3,EDATE(E18,36)&gt;=$C$5),"有",AND(D18=3,EDATE(E18,36)&lt;$C$5),"無",AND(D18=4,EDATE(E18,36)&gt;=$C$5),"有",AND(D18=4,EDATE(E18,36)&lt;$C$5),"控除対象者",D18="","")</f>
        <v/>
      </c>
      <c r="H18" s="34" t="str">
        <f t="shared" si="0"/>
        <v/>
      </c>
    </row>
    <row r="19" spans="1:8" ht="24.75" customHeight="1" x14ac:dyDescent="0.4">
      <c r="A19" s="25">
        <v>9</v>
      </c>
      <c r="B19" s="28"/>
      <c r="C19" s="26"/>
      <c r="D19" s="27"/>
      <c r="E19" s="58"/>
      <c r="F19" s="58"/>
      <c r="G19" s="24" t="str" cm="1">
        <f t="array" ref="G19">_xlfn.IFS(AND(D19=2,EDATE(E19,36)&gt;=$C$5),"有",AND(D19=2,EDATE(E19,36)&lt;$C$5),"無",AND(D19=3,EDATE(E19,36)&gt;=$C$5),"有",AND(D19=3,EDATE(E19,36)&lt;$C$5),"無",AND(D19=4,EDATE(E19,36)&gt;=$C$5),"有",AND(D19=4,EDATE(E19,36)&lt;$C$5),"控除対象者",D19="","")</f>
        <v/>
      </c>
      <c r="H19" s="34" t="str">
        <f t="shared" si="0"/>
        <v/>
      </c>
    </row>
    <row r="20" spans="1:8" ht="24.75" customHeight="1" x14ac:dyDescent="0.4">
      <c r="A20" s="25">
        <v>10</v>
      </c>
      <c r="B20" s="28"/>
      <c r="C20" s="26"/>
      <c r="D20" s="27"/>
      <c r="E20" s="58"/>
      <c r="F20" s="58"/>
      <c r="G20" s="24" t="str" cm="1">
        <f t="array" ref="G20">_xlfn.IFS(AND(D20=2,EDATE(E20,36)&gt;=$C$5),"有",AND(D20=2,EDATE(E20,36)&lt;$C$5),"無",AND(D20=3,EDATE(E20,36)&gt;=$C$5),"有",AND(D20=3,EDATE(E20,36)&lt;$C$5),"無",AND(D20=4,EDATE(E20,36)&gt;=$C$5),"有",AND(D20=4,EDATE(E20,36)&lt;$C$5),"控除対象者",D20="","")</f>
        <v/>
      </c>
      <c r="H20" s="34" t="str">
        <f t="shared" si="0"/>
        <v/>
      </c>
    </row>
    <row r="21" spans="1:8" ht="24.75" customHeight="1" x14ac:dyDescent="0.4">
      <c r="A21" s="25">
        <v>11</v>
      </c>
      <c r="B21" s="28"/>
      <c r="C21" s="26"/>
      <c r="D21" s="27"/>
      <c r="E21" s="58"/>
      <c r="F21" s="58"/>
      <c r="G21" s="24" t="str" cm="1">
        <f t="array" ref="G21">_xlfn.IFS(AND(D21=2,EDATE(E21,36)&gt;=$C$5),"有",AND(D21=2,EDATE(E21,36)&lt;$C$5),"無",AND(D21=3,EDATE(E21,36)&gt;=$C$5),"有",AND(D21=3,EDATE(E21,36)&lt;$C$5),"無",AND(D21=4,EDATE(E21,36)&gt;=$C$5),"有",AND(D21=4,EDATE(E21,36)&lt;$C$5),"控除対象者",D21="","")</f>
        <v/>
      </c>
      <c r="H21" s="34" t="str">
        <f t="shared" si="0"/>
        <v/>
      </c>
    </row>
    <row r="22" spans="1:8" ht="24.75" customHeight="1" x14ac:dyDescent="0.4">
      <c r="A22" s="25">
        <v>12</v>
      </c>
      <c r="B22" s="28"/>
      <c r="C22" s="26"/>
      <c r="D22" s="27"/>
      <c r="E22" s="58"/>
      <c r="F22" s="58"/>
      <c r="G22" s="24" t="str" cm="1">
        <f t="array" ref="G22">_xlfn.IFS(AND(D22=2,EDATE(E22,36)&gt;=$C$5),"有",AND(D22=2,EDATE(E22,36)&lt;$C$5),"無",AND(D22=3,EDATE(E22,36)&gt;=$C$5),"有",AND(D22=3,EDATE(E22,36)&lt;$C$5),"無",AND(D22=4,EDATE(E22,36)&gt;=$C$5),"有",AND(D22=4,EDATE(E22,36)&lt;$C$5),"控除対象者",D22="","")</f>
        <v/>
      </c>
      <c r="H22" s="34" t="str">
        <f t="shared" si="0"/>
        <v/>
      </c>
    </row>
    <row r="23" spans="1:8" ht="24.75" customHeight="1" x14ac:dyDescent="0.4">
      <c r="A23" s="25">
        <v>13</v>
      </c>
      <c r="B23" s="28"/>
      <c r="C23" s="26"/>
      <c r="D23" s="27"/>
      <c r="E23" s="58"/>
      <c r="F23" s="58"/>
      <c r="G23" s="24" t="str" cm="1">
        <f t="array" ref="G23">_xlfn.IFS(AND(D23=2,EDATE(E23,36)&gt;=$C$5),"有",AND(D23=2,EDATE(E23,36)&lt;$C$5),"無",AND(D23=3,EDATE(E23,36)&gt;=$C$5),"有",AND(D23=3,EDATE(E23,36)&lt;$C$5),"無",AND(D23=4,EDATE(E23,36)&gt;=$C$5),"有",AND(D23=4,EDATE(E23,36)&lt;$C$5),"控除対象者",D23="","")</f>
        <v/>
      </c>
      <c r="H23" s="34" t="str">
        <f t="shared" si="0"/>
        <v/>
      </c>
    </row>
    <row r="24" spans="1:8" ht="24.75" customHeight="1" x14ac:dyDescent="0.4">
      <c r="A24" s="25">
        <v>14</v>
      </c>
      <c r="B24" s="28"/>
      <c r="C24" s="26"/>
      <c r="D24" s="27"/>
      <c r="E24" s="58"/>
      <c r="F24" s="58"/>
      <c r="G24" s="24" t="str" cm="1">
        <f t="array" ref="G24">_xlfn.IFS(AND(D24=2,EDATE(E24,36)&gt;=$C$5),"有",AND(D24=2,EDATE(E24,36)&lt;$C$5),"無",AND(D24=3,EDATE(E24,36)&gt;=$C$5),"有",AND(D24=3,EDATE(E24,36)&lt;$C$5),"無",AND(D24=4,EDATE(E24,36)&gt;=$C$5),"有",AND(D24=4,EDATE(E24,36)&lt;$C$5),"控除対象者",D24="","")</f>
        <v/>
      </c>
      <c r="H24" s="34" t="str">
        <f t="shared" si="0"/>
        <v/>
      </c>
    </row>
    <row r="25" spans="1:8" ht="24.75" customHeight="1" x14ac:dyDescent="0.4">
      <c r="A25" s="25">
        <v>15</v>
      </c>
      <c r="B25" s="28"/>
      <c r="C25" s="26"/>
      <c r="D25" s="27"/>
      <c r="E25" s="58"/>
      <c r="F25" s="58"/>
      <c r="G25" s="24" t="str" cm="1">
        <f t="array" ref="G25">_xlfn.IFS(AND(D25=2,EDATE(E25,36)&gt;=$C$5),"有",AND(D25=2,EDATE(E25,36)&lt;$C$5),"無",AND(D25=3,EDATE(E25,36)&gt;=$C$5),"有",AND(D25=3,EDATE(E25,36)&lt;$C$5),"無",AND(D25=4,EDATE(E25,36)&gt;=$C$5),"有",AND(D25=4,EDATE(E25,36)&lt;$C$5),"控除対象者",D25="","")</f>
        <v/>
      </c>
      <c r="H25" s="34" t="str">
        <f t="shared" si="0"/>
        <v/>
      </c>
    </row>
    <row r="26" spans="1:8" ht="24.75" customHeight="1" x14ac:dyDescent="0.4">
      <c r="A26" s="25">
        <v>16</v>
      </c>
      <c r="B26" s="28"/>
      <c r="C26" s="26"/>
      <c r="D26" s="27"/>
      <c r="E26" s="58"/>
      <c r="F26" s="58"/>
      <c r="G26" s="24" t="str" cm="1">
        <f t="array" ref="G26">_xlfn.IFS(AND(D26=2,EDATE(E26,36)&gt;=$C$5),"有",AND(D26=2,EDATE(E26,36)&lt;$C$5),"無",AND(D26=3,EDATE(E26,36)&gt;=$C$5),"有",AND(D26=3,EDATE(E26,36)&lt;$C$5),"無",AND(D26=4,EDATE(E26,36)&gt;=$C$5),"有",AND(D26=4,EDATE(E26,36)&lt;$C$5),"控除対象者",D26="","")</f>
        <v/>
      </c>
      <c r="H26" s="34" t="str">
        <f t="shared" si="0"/>
        <v/>
      </c>
    </row>
    <row r="27" spans="1:8" ht="24.75" customHeight="1" x14ac:dyDescent="0.4">
      <c r="A27" s="25">
        <v>17</v>
      </c>
      <c r="B27" s="28"/>
      <c r="C27" s="26"/>
      <c r="D27" s="27"/>
      <c r="E27" s="58"/>
      <c r="F27" s="58"/>
      <c r="G27" s="24" t="str" cm="1">
        <f t="array" ref="G27">_xlfn.IFS(AND(D27=2,EDATE(E27,36)&gt;=$C$5),"有",AND(D27=2,EDATE(E27,36)&lt;$C$5),"無",AND(D27=3,EDATE(E27,36)&gt;=$C$5),"有",AND(D27=3,EDATE(E27,36)&lt;$C$5),"無",AND(D27=4,EDATE(E27,36)&gt;=$C$5),"有",AND(D27=4,EDATE(E27,36)&lt;$C$5),"控除対象者",D27="","")</f>
        <v/>
      </c>
      <c r="H27" s="34" t="str">
        <f t="shared" si="0"/>
        <v/>
      </c>
    </row>
    <row r="28" spans="1:8" ht="24.75" customHeight="1" x14ac:dyDescent="0.4">
      <c r="A28" s="25">
        <v>18</v>
      </c>
      <c r="B28" s="28"/>
      <c r="C28" s="26"/>
      <c r="D28" s="27"/>
      <c r="E28" s="58"/>
      <c r="F28" s="58"/>
      <c r="G28" s="24" t="str" cm="1">
        <f t="array" ref="G28">_xlfn.IFS(AND(D28=2,EDATE(E28,36)&gt;=$C$5),"有",AND(D28=2,EDATE(E28,36)&lt;$C$5),"無",AND(D28=3,EDATE(E28,36)&gt;=$C$5),"有",AND(D28=3,EDATE(E28,36)&lt;$C$5),"無",AND(D28=4,EDATE(E28,36)&gt;=$C$5),"有",AND(D28=4,EDATE(E28,36)&lt;$C$5),"控除対象者",D28="","")</f>
        <v/>
      </c>
      <c r="H28" s="34" t="str">
        <f t="shared" si="0"/>
        <v/>
      </c>
    </row>
    <row r="29" spans="1:8" ht="24.75" customHeight="1" x14ac:dyDescent="0.4">
      <c r="A29" s="25">
        <v>19</v>
      </c>
      <c r="B29" s="28"/>
      <c r="C29" s="26"/>
      <c r="D29" s="27"/>
      <c r="E29" s="58"/>
      <c r="F29" s="58"/>
      <c r="G29" s="24" t="str" cm="1">
        <f t="array" ref="G29">_xlfn.IFS(AND(D29=2,EDATE(E29,36)&gt;=$C$5),"有",AND(D29=2,EDATE(E29,36)&lt;$C$5),"無",AND(D29=3,EDATE(E29,36)&gt;=$C$5),"有",AND(D29=3,EDATE(E29,36)&lt;$C$5),"無",AND(D29=4,EDATE(E29,36)&gt;=$C$5),"有",AND(D29=4,EDATE(E29,36)&lt;$C$5),"控除対象者",D29="","")</f>
        <v/>
      </c>
      <c r="H29" s="34" t="str">
        <f t="shared" si="0"/>
        <v/>
      </c>
    </row>
    <row r="30" spans="1:8" ht="24.75" customHeight="1" x14ac:dyDescent="0.4">
      <c r="A30" s="25">
        <v>20</v>
      </c>
      <c r="B30" s="28"/>
      <c r="C30" s="26"/>
      <c r="D30" s="27"/>
      <c r="E30" s="58"/>
      <c r="F30" s="58"/>
      <c r="G30" s="24" t="str" cm="1">
        <f t="array" ref="G30">_xlfn.IFS(AND(D30=2,EDATE(E30,36)&gt;=$C$5),"有",AND(D30=2,EDATE(E30,36)&lt;$C$5),"無",AND(D30=3,EDATE(E30,36)&gt;=$C$5),"有",AND(D30=3,EDATE(E30,36)&lt;$C$5),"無",AND(D30=4,EDATE(E30,36)&gt;=$C$5),"有",AND(D30=4,EDATE(E30,36)&lt;$C$5),"控除対象者",D30="","")</f>
        <v/>
      </c>
      <c r="H30" s="34" t="str">
        <f t="shared" si="0"/>
        <v/>
      </c>
    </row>
    <row r="31" spans="1:8" ht="24.75" customHeight="1" x14ac:dyDescent="0.4">
      <c r="A31" s="25">
        <v>21</v>
      </c>
      <c r="B31" s="28"/>
      <c r="C31" s="26"/>
      <c r="D31" s="27"/>
      <c r="E31" s="58"/>
      <c r="F31" s="58"/>
      <c r="G31" s="24" t="str" cm="1">
        <f t="array" ref="G31">_xlfn.IFS(AND(D31=2,EDATE(E31,36)&gt;=$C$5),"有",AND(D31=2,EDATE(E31,36)&lt;$C$5),"無",AND(D31=3,EDATE(E31,36)&gt;=$C$5),"有",AND(D31=3,EDATE(E31,36)&lt;$C$5),"無",AND(D31=4,EDATE(E31,36)&gt;=$C$5),"有",AND(D31=4,EDATE(E31,36)&lt;$C$5),"控除対象者",D31="","")</f>
        <v/>
      </c>
      <c r="H31" s="34" t="str">
        <f t="shared" si="0"/>
        <v/>
      </c>
    </row>
    <row r="32" spans="1:8" ht="24.75" customHeight="1" x14ac:dyDescent="0.4">
      <c r="A32" s="25">
        <v>22</v>
      </c>
      <c r="B32" s="28"/>
      <c r="C32" s="26"/>
      <c r="D32" s="27"/>
      <c r="E32" s="58"/>
      <c r="F32" s="58"/>
      <c r="G32" s="24" t="str" cm="1">
        <f t="array" ref="G32">_xlfn.IFS(AND(D32=2,EDATE(E32,36)&gt;=$C$5),"有",AND(D32=2,EDATE(E32,36)&lt;$C$5),"無",AND(D32=3,EDATE(E32,36)&gt;=$C$5),"有",AND(D32=3,EDATE(E32,36)&lt;$C$5),"無",AND(D32=4,EDATE(E32,36)&gt;=$C$5),"有",AND(D32=4,EDATE(E32,36)&lt;$C$5),"控除対象者",D32="","")</f>
        <v/>
      </c>
      <c r="H32" s="34" t="str">
        <f t="shared" si="0"/>
        <v/>
      </c>
    </row>
    <row r="33" spans="1:8" ht="24.75" customHeight="1" x14ac:dyDescent="0.4">
      <c r="A33" s="25">
        <v>23</v>
      </c>
      <c r="B33" s="28"/>
      <c r="C33" s="26"/>
      <c r="D33" s="27"/>
      <c r="E33" s="58"/>
      <c r="F33" s="58"/>
      <c r="G33" s="24" t="str" cm="1">
        <f t="array" ref="G33">_xlfn.IFS(AND(D33=2,EDATE(E33,36)&gt;=$C$5),"有",AND(D33=2,EDATE(E33,36)&lt;$C$5),"無",AND(D33=3,EDATE(E33,36)&gt;=$C$5),"有",AND(D33=3,EDATE(E33,36)&lt;$C$5),"無",AND(D33=4,EDATE(E33,36)&gt;=$C$5),"有",AND(D33=4,EDATE(E33,36)&lt;$C$5),"控除対象者",D33="","")</f>
        <v/>
      </c>
      <c r="H33" s="34" t="str">
        <f t="shared" si="0"/>
        <v/>
      </c>
    </row>
    <row r="34" spans="1:8" ht="24.75" customHeight="1" x14ac:dyDescent="0.4">
      <c r="A34" s="25">
        <v>24</v>
      </c>
      <c r="B34" s="28"/>
      <c r="C34" s="26"/>
      <c r="D34" s="27"/>
      <c r="E34" s="58"/>
      <c r="F34" s="58"/>
      <c r="G34" s="24" t="str" cm="1">
        <f t="array" ref="G34">_xlfn.IFS(AND(D34=2,EDATE(E34,36)&gt;=$C$5),"有",AND(D34=2,EDATE(E34,36)&lt;$C$5),"無",AND(D34=3,EDATE(E34,36)&gt;=$C$5),"有",AND(D34=3,EDATE(E34,36)&lt;$C$5),"無",AND(D34=4,EDATE(E34,36)&gt;=$C$5),"有",AND(D34=4,EDATE(E34,36)&lt;$C$5),"控除対象者",D34="","")</f>
        <v/>
      </c>
      <c r="H34" s="34" t="str">
        <f t="shared" si="0"/>
        <v/>
      </c>
    </row>
    <row r="35" spans="1:8" ht="24.75" customHeight="1" x14ac:dyDescent="0.4">
      <c r="A35" s="25">
        <v>25</v>
      </c>
      <c r="B35" s="28"/>
      <c r="C35" s="26"/>
      <c r="D35" s="27"/>
      <c r="E35" s="58"/>
      <c r="F35" s="58"/>
      <c r="G35" s="24" t="str" cm="1">
        <f t="array" ref="G35">_xlfn.IFS(AND(D35=2,EDATE(E35,36)&gt;=$C$5),"有",AND(D35=2,EDATE(E35,36)&lt;$C$5),"無",AND(D35=3,EDATE(E35,36)&gt;=$C$5),"有",AND(D35=3,EDATE(E35,36)&lt;$C$5),"無",AND(D35=4,EDATE(E35,36)&gt;=$C$5),"有",AND(D35=4,EDATE(E35,36)&lt;$C$5),"控除対象者",D35="","")</f>
        <v/>
      </c>
      <c r="H35" s="34" t="str">
        <f t="shared" si="0"/>
        <v/>
      </c>
    </row>
    <row r="36" spans="1:8" ht="24.75" customHeight="1" x14ac:dyDescent="0.4">
      <c r="A36" s="25">
        <v>26</v>
      </c>
      <c r="B36" s="28"/>
      <c r="C36" s="26"/>
      <c r="D36" s="27"/>
      <c r="E36" s="58"/>
      <c r="F36" s="58"/>
      <c r="G36" s="24" t="str" cm="1">
        <f t="array" ref="G36">_xlfn.IFS(AND(D36=2,EDATE(E36,36)&gt;=$C$5),"有",AND(D36=2,EDATE(E36,36)&lt;$C$5),"無",AND(D36=3,EDATE(E36,36)&gt;=$C$5),"有",AND(D36=3,EDATE(E36,36)&lt;$C$5),"無",AND(D36=4,EDATE(E36,36)&gt;=$C$5),"有",AND(D36=4,EDATE(E36,36)&lt;$C$5),"控除対象者",D36="","")</f>
        <v/>
      </c>
      <c r="H36" s="34" t="str">
        <f t="shared" si="0"/>
        <v/>
      </c>
    </row>
    <row r="37" spans="1:8" ht="24.75" customHeight="1" x14ac:dyDescent="0.4">
      <c r="A37" s="25">
        <v>27</v>
      </c>
      <c r="B37" s="28"/>
      <c r="C37" s="26"/>
      <c r="D37" s="27"/>
      <c r="E37" s="58"/>
      <c r="F37" s="58"/>
      <c r="G37" s="24" t="str" cm="1">
        <f t="array" ref="G37">_xlfn.IFS(AND(D37=2,EDATE(E37,36)&gt;=$C$5),"有",AND(D37=2,EDATE(E37,36)&lt;$C$5),"無",AND(D37=3,EDATE(E37,36)&gt;=$C$5),"有",AND(D37=3,EDATE(E37,36)&lt;$C$5),"無",AND(D37=4,EDATE(E37,36)&gt;=$C$5),"有",AND(D37=4,EDATE(E37,36)&lt;$C$5),"控除対象者",D37="","")</f>
        <v/>
      </c>
      <c r="H37" s="34" t="str">
        <f t="shared" si="0"/>
        <v/>
      </c>
    </row>
    <row r="38" spans="1:8" ht="24.75" customHeight="1" x14ac:dyDescent="0.4">
      <c r="A38" s="25">
        <v>28</v>
      </c>
      <c r="B38" s="28"/>
      <c r="C38" s="26"/>
      <c r="D38" s="27"/>
      <c r="E38" s="58"/>
      <c r="F38" s="58"/>
      <c r="G38" s="24" t="str" cm="1">
        <f t="array" ref="G38">_xlfn.IFS(AND(D38=2,EDATE(E38,36)&gt;=$C$5),"有",AND(D38=2,EDATE(E38,36)&lt;$C$5),"無",AND(D38=3,EDATE(E38,36)&gt;=$C$5),"有",AND(D38=3,EDATE(E38,36)&lt;$C$5),"無",AND(D38=4,EDATE(E38,36)&gt;=$C$5),"有",AND(D38=4,EDATE(E38,36)&lt;$C$5),"控除対象者",D38="","")</f>
        <v/>
      </c>
      <c r="H38" s="34" t="str">
        <f t="shared" si="0"/>
        <v/>
      </c>
    </row>
    <row r="39" spans="1:8" ht="24.75" customHeight="1" x14ac:dyDescent="0.4">
      <c r="A39" s="25">
        <v>29</v>
      </c>
      <c r="B39" s="28"/>
      <c r="C39" s="26"/>
      <c r="D39" s="27"/>
      <c r="E39" s="58"/>
      <c r="F39" s="58"/>
      <c r="G39" s="24" t="str" cm="1">
        <f t="array" ref="G39">_xlfn.IFS(AND(D39=2,EDATE(E39,36)&gt;=$C$5),"有",AND(D39=2,EDATE(E39,36)&lt;$C$5),"無",AND(D39=3,EDATE(E39,36)&gt;=$C$5),"有",AND(D39=3,EDATE(E39,36)&lt;$C$5),"無",AND(D39=4,EDATE(E39,36)&gt;=$C$5),"有",AND(D39=4,EDATE(E39,36)&lt;$C$5),"控除対象者",D39="","")</f>
        <v/>
      </c>
      <c r="H39" s="34" t="str">
        <f t="shared" si="0"/>
        <v/>
      </c>
    </row>
    <row r="40" spans="1:8" ht="24.75" customHeight="1" thickBot="1" x14ac:dyDescent="0.45">
      <c r="A40" s="29">
        <v>30</v>
      </c>
      <c r="B40" s="30"/>
      <c r="C40" s="31"/>
      <c r="D40" s="32"/>
      <c r="E40" s="61"/>
      <c r="F40" s="61"/>
      <c r="G40" s="35" t="str" cm="1">
        <f t="array" ref="G40">_xlfn.IFS(AND(D40=2,EDATE(E40,36)&gt;=$C$5),"有",AND(D40=2,EDATE(E40,36)&lt;$C$5),"無",AND(D40=3,EDATE(E40,36)&gt;=$C$5),"有",AND(D40=3,EDATE(E40,36)&lt;$C$5),"無",AND(D40=4,EDATE(E40,36)&gt;=$C$5),"有",AND(D40=4,EDATE(E40,36)&lt;$C$5),"控除対象者",D40="","")</f>
        <v/>
      </c>
      <c r="H40" s="36" t="str">
        <f t="shared" si="0"/>
        <v/>
      </c>
    </row>
  </sheetData>
  <sheetProtection algorithmName="SHA-512" hashValue="0IV5Tg7jWap5SOKiOpZ6yTTrLjl+F8LFLBmrLr8FazSjUWbbhoJkG6QiEzdVSDYiD/Tpn5hzTRZtQVY0zBcsjQ==" saltValue="EpWXlIjg1J9m/ohFUptxOQ==" spinCount="100000" sheet="1" objects="1" scenarios="1"/>
  <mergeCells count="37">
    <mergeCell ref="E40:F40"/>
    <mergeCell ref="E34:F34"/>
    <mergeCell ref="E35:F35"/>
    <mergeCell ref="E36:F36"/>
    <mergeCell ref="E37:F37"/>
    <mergeCell ref="E38:F38"/>
    <mergeCell ref="E39:F39"/>
    <mergeCell ref="E33:F33"/>
    <mergeCell ref="E22:F22"/>
    <mergeCell ref="E23:F23"/>
    <mergeCell ref="E24:F24"/>
    <mergeCell ref="E25:F25"/>
    <mergeCell ref="E26:F26"/>
    <mergeCell ref="E27:F27"/>
    <mergeCell ref="E28:F28"/>
    <mergeCell ref="E29:F29"/>
    <mergeCell ref="E30:F30"/>
    <mergeCell ref="E31:F31"/>
    <mergeCell ref="E32:F32"/>
    <mergeCell ref="E21:F21"/>
    <mergeCell ref="E10:F10"/>
    <mergeCell ref="E11:F11"/>
    <mergeCell ref="E12:F12"/>
    <mergeCell ref="E13:F13"/>
    <mergeCell ref="E14:F14"/>
    <mergeCell ref="E15:F15"/>
    <mergeCell ref="E16:F16"/>
    <mergeCell ref="E17:F17"/>
    <mergeCell ref="E18:F18"/>
    <mergeCell ref="E19:F19"/>
    <mergeCell ref="E20:F20"/>
    <mergeCell ref="D8:F8"/>
    <mergeCell ref="A1:H1"/>
    <mergeCell ref="A2:H2"/>
    <mergeCell ref="D4:G4"/>
    <mergeCell ref="D5:G5"/>
    <mergeCell ref="D7:F7"/>
  </mergeCells>
  <phoneticPr fontId="4"/>
  <dataValidations count="1">
    <dataValidation type="list" allowBlank="1" showInputMessage="1" showErrorMessage="1" sqref="D11:D40" xr:uid="{7654F60A-C7B4-4E85-B8C5-D22E9658E8E7}">
      <formula1>"2,3,4"</formula1>
    </dataValidation>
  </dataValidations>
  <printOptions horizontalCentered="1" verticalCentered="1"/>
  <pageMargins left="0.70866141732283472" right="0.70866141732283472" top="0.74803149606299213" bottom="0.74803149606299213" header="0.31496062992125984" footer="0.31496062992125984"/>
  <pageSetup paperSize="9" scale="6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入力用</vt:lpstr>
      <vt:lpstr>記入例</vt:lpstr>
      <vt:lpstr>記入例!Print_Area</vt:lpstr>
      <vt:lpstr>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島田 凌輔</dc:creator>
  <cp:lastModifiedBy>島田 凌輔</cp:lastModifiedBy>
  <cp:lastPrinted>2026-06-10T05:52:19Z</cp:lastPrinted>
  <dcterms:created xsi:type="dcterms:W3CDTF">2026-06-10T05:45:12Z</dcterms:created>
  <dcterms:modified xsi:type="dcterms:W3CDTF">2026-06-18T07:43:37Z</dcterms:modified>
</cp:coreProperties>
</file>