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BCCB6E97-BDC2-457D-A8DB-236062C7DE99}" xr6:coauthVersionLast="47" xr6:coauthVersionMax="47" xr10:uidLastSave="{00000000-0000-0000-0000-000000000000}"/>
  <bookViews>
    <workbookView xWindow="-120" yWindow="-120" windowWidth="29040" windowHeight="15720" tabRatio="723" xr2:uid="{00000000-000D-0000-FFFF-FFFF00000000}"/>
  </bookViews>
  <sheets>
    <sheet name="非常用自家発電" sheetId="19" r:id="rId1"/>
    <sheet name="給水設備" sheetId="20" r:id="rId2"/>
    <sheet name="水害対策（広域型）" sheetId="22" r:id="rId3"/>
    <sheet name="換気設備" sheetId="25" r:id="rId4"/>
    <sheet name="国土強靱化対策と一体的に行う大規模修繕等" sheetId="26" r:id="rId5"/>
  </sheets>
  <definedNames>
    <definedName name="_xlnm._FilterDatabase" localSheetId="3" hidden="1">換気設備!$A$6:$N$25</definedName>
    <definedName name="_xlnm._FilterDatabase" localSheetId="1" hidden="1">給水設備!$A$6:$R$25</definedName>
    <definedName name="_xlnm._FilterDatabase" localSheetId="4" hidden="1">国土強靱化対策と一体的に行う大規模修繕等!$A$7:$M$26</definedName>
    <definedName name="_xlnm._FilterDatabase" localSheetId="2" hidden="1">'水害対策（広域型）'!$A$6:$S$27</definedName>
    <definedName name="_xlnm._FilterDatabase" localSheetId="0" hidden="1">非常用自家発電!$A$6:$R$25</definedName>
    <definedName name="_xlnm.Print_Area" localSheetId="3">換気設備!$A$1:$V$29</definedName>
    <definedName name="_xlnm.Print_Area" localSheetId="1">給水設備!$A$1:$AJ$29</definedName>
    <definedName name="_xlnm.Print_Area" localSheetId="4">国土強靱化対策と一体的に行う大規模修繕等!$A$1:$Z$31</definedName>
    <definedName name="_xlnm.Print_Area" localSheetId="2">'水害対策（広域型）'!$A$1:$BJ$31</definedName>
    <definedName name="_xlnm.Print_Area" localSheetId="0">非常用自家発電!$A$1:$AL$29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1" i="26" l="1"/>
  <c r="N12" i="26"/>
  <c r="N13" i="26"/>
  <c r="N14" i="26"/>
  <c r="N15" i="26"/>
  <c r="N16" i="26"/>
  <c r="N17" i="26"/>
  <c r="N18" i="26"/>
  <c r="N19" i="26"/>
  <c r="N20" i="26"/>
  <c r="N21" i="26"/>
  <c r="N22" i="26"/>
  <c r="N23" i="26"/>
  <c r="N24" i="26"/>
  <c r="N10" i="26"/>
  <c r="M10" i="26"/>
  <c r="M11" i="26"/>
  <c r="M12" i="26"/>
  <c r="M13" i="26"/>
  <c r="M14" i="26"/>
  <c r="M15" i="26"/>
  <c r="M16" i="26"/>
  <c r="M17" i="26"/>
  <c r="M18" i="26"/>
  <c r="M19" i="26"/>
  <c r="M20" i="26"/>
  <c r="M21" i="26"/>
  <c r="M22" i="26"/>
  <c r="M23" i="26"/>
  <c r="M24" i="26"/>
  <c r="W10" i="19"/>
  <c r="W11" i="19"/>
  <c r="W12" i="19"/>
  <c r="W13" i="19"/>
  <c r="W9" i="19"/>
  <c r="W10" i="20"/>
  <c r="W11" i="20"/>
  <c r="W12" i="20"/>
  <c r="W13" i="20"/>
  <c r="W9" i="20"/>
  <c r="N10" i="25"/>
  <c r="N11" i="25"/>
  <c r="N12" i="25"/>
  <c r="N13" i="25"/>
  <c r="N9" i="25"/>
  <c r="N25" i="25"/>
  <c r="N24" i="25"/>
  <c r="N23" i="25"/>
  <c r="N22" i="25"/>
  <c r="N21" i="25"/>
  <c r="N20" i="25"/>
  <c r="N19" i="25"/>
  <c r="N18" i="25"/>
  <c r="N17" i="25"/>
  <c r="N16" i="25"/>
  <c r="N15" i="25"/>
  <c r="N14" i="25"/>
  <c r="R25" i="20"/>
  <c r="R24" i="20"/>
  <c r="R23" i="20"/>
  <c r="R22" i="20"/>
  <c r="R21" i="20"/>
  <c r="R20" i="20"/>
  <c r="R19" i="20"/>
  <c r="R18" i="20"/>
  <c r="R17" i="20"/>
  <c r="R16" i="20"/>
  <c r="R15" i="20"/>
  <c r="R14" i="20"/>
  <c r="R13" i="20"/>
  <c r="R12" i="20"/>
  <c r="R11" i="20"/>
  <c r="R10" i="20"/>
  <c r="R9" i="20"/>
  <c r="R9" i="19"/>
  <c r="R10" i="19"/>
  <c r="R25" i="19"/>
  <c r="R24" i="19"/>
  <c r="R23" i="19"/>
  <c r="R22" i="19"/>
  <c r="R21" i="19"/>
  <c r="R20" i="19"/>
  <c r="R19" i="19"/>
  <c r="R18" i="19"/>
  <c r="R17" i="19"/>
  <c r="R16" i="19"/>
  <c r="R15" i="19"/>
  <c r="R14" i="19"/>
  <c r="R13" i="19"/>
  <c r="R12" i="19"/>
  <c r="R11" i="19"/>
  <c r="S12" i="22"/>
  <c r="S13" i="22"/>
  <c r="S14" i="22"/>
  <c r="S11" i="22"/>
  <c r="S15" i="22"/>
  <c r="S16" i="22"/>
  <c r="S17" i="22"/>
  <c r="S18" i="22"/>
  <c r="S19" i="22"/>
  <c r="S20" i="22"/>
  <c r="S21" i="22"/>
  <c r="S22" i="22"/>
  <c r="S23" i="22"/>
  <c r="S24" i="22"/>
  <c r="S25" i="22"/>
  <c r="W14" i="20"/>
  <c r="W15" i="20"/>
  <c r="W16" i="20"/>
  <c r="W17" i="20"/>
  <c r="W18" i="20"/>
  <c r="W19" i="20"/>
  <c r="W20" i="20"/>
  <c r="W21" i="20"/>
  <c r="W22" i="20"/>
  <c r="W23" i="20"/>
  <c r="W14" i="19"/>
  <c r="W15" i="19"/>
  <c r="W16" i="19"/>
  <c r="W17" i="19"/>
  <c r="W18" i="19"/>
  <c r="W19" i="19"/>
  <c r="W20" i="19"/>
  <c r="W21" i="19"/>
  <c r="W22" i="19"/>
  <c r="W23" i="19"/>
  <c r="D25" i="22" l="1"/>
  <c r="D24" i="22"/>
  <c r="D23" i="22"/>
  <c r="D22" i="22"/>
  <c r="D21" i="22"/>
  <c r="D20" i="22"/>
  <c r="D19" i="22"/>
  <c r="D18" i="22"/>
  <c r="D17" i="22"/>
  <c r="D16" i="22"/>
  <c r="D15" i="22"/>
  <c r="D14" i="22"/>
  <c r="D13" i="22"/>
  <c r="D12" i="22"/>
  <c r="D11" i="22"/>
  <c r="D23" i="20"/>
  <c r="D22" i="20"/>
  <c r="D21" i="20"/>
  <c r="D20" i="20"/>
  <c r="D19" i="20"/>
  <c r="D18" i="20"/>
  <c r="D17" i="20"/>
  <c r="D16" i="20"/>
  <c r="D15" i="20"/>
  <c r="D14" i="20"/>
  <c r="D13" i="20"/>
  <c r="D12" i="20"/>
  <c r="D11" i="20"/>
  <c r="D10" i="20"/>
  <c r="D9" i="20"/>
  <c r="D23" i="19"/>
  <c r="D22" i="19"/>
  <c r="D21" i="19"/>
  <c r="D20" i="19"/>
  <c r="D19" i="19"/>
  <c r="D18" i="19"/>
  <c r="D17" i="19"/>
  <c r="D16" i="19"/>
  <c r="D15" i="19"/>
  <c r="D14" i="19"/>
  <c r="D13" i="19"/>
  <c r="D12" i="19"/>
  <c r="D11" i="19"/>
  <c r="D10" i="19"/>
  <c r="D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8" authorId="0" shapeId="0" xr:uid="{00000000-0006-0000-0500-000001000000}">
      <text>
        <r>
          <rPr>
            <sz val="9"/>
            <color indexed="81"/>
            <rFont val="MS P ゴシック"/>
            <family val="3"/>
            <charset val="128"/>
          </rPr>
          <t xml:space="preserve">都道府県においては施設の所在市区町村名を記入してください。市区町村においては自治体名を記入してください。
</t>
        </r>
      </text>
    </comment>
  </commentList>
</comments>
</file>

<file path=xl/sharedStrings.xml><?xml version="1.0" encoding="utf-8"?>
<sst xmlns="http://schemas.openxmlformats.org/spreadsheetml/2006/main" count="702" uniqueCount="229">
  <si>
    <t>No.</t>
  </si>
  <si>
    <t>所管厚生局</t>
    <rPh sb="0" eb="2">
      <t>ショカン</t>
    </rPh>
    <rPh sb="2" eb="4">
      <t>コウセイ</t>
    </rPh>
    <rPh sb="4" eb="5">
      <t>キョク</t>
    </rPh>
    <phoneticPr fontId="1"/>
  </si>
  <si>
    <t>市区町村</t>
    <rPh sb="0" eb="2">
      <t>シク</t>
    </rPh>
    <rPh sb="2" eb="4">
      <t>チョウソン</t>
    </rPh>
    <phoneticPr fontId="1"/>
  </si>
  <si>
    <t>整備計画名</t>
    <rPh sb="0" eb="2">
      <t>セイビ</t>
    </rPh>
    <rPh sb="2" eb="4">
      <t>ケイカク</t>
    </rPh>
    <rPh sb="4" eb="5">
      <t>メイ</t>
    </rPh>
    <phoneticPr fontId="1"/>
  </si>
  <si>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</si>
  <si>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備考</t>
    <rPh sb="0" eb="2">
      <t>ビコウ</t>
    </rPh>
    <phoneticPr fontId="1"/>
  </si>
  <si>
    <t>施設の名称</t>
    <rPh sb="0" eb="2">
      <t>シセツ</t>
    </rPh>
    <rPh sb="3" eb="5">
      <t>メイショウ</t>
    </rPh>
    <phoneticPr fontId="1"/>
  </si>
  <si>
    <t>＜記載要領＞</t>
    <rPh sb="1" eb="3">
      <t>キサイ</t>
    </rPh>
    <rPh sb="3" eb="5">
      <t>ヨウリョウ</t>
    </rPh>
    <phoneticPr fontId="4"/>
  </si>
  <si>
    <t>総事業費
（千円）</t>
    <rPh sb="0" eb="1">
      <t>ソウ</t>
    </rPh>
    <rPh sb="1" eb="4">
      <t>ジギョウヒ</t>
    </rPh>
    <rPh sb="6" eb="8">
      <t>センエン</t>
    </rPh>
    <phoneticPr fontId="1"/>
  </si>
  <si>
    <t>施設の種類</t>
    <rPh sb="0" eb="2">
      <t>シセツ</t>
    </rPh>
    <rPh sb="3" eb="5">
      <t>シュルイ</t>
    </rPh>
    <phoneticPr fontId="1"/>
  </si>
  <si>
    <t>施設内保育施設</t>
    <rPh sb="0" eb="3">
      <t>シセツナイ</t>
    </rPh>
    <rPh sb="3" eb="5">
      <t>ホイク</t>
    </rPh>
    <rPh sb="5" eb="7">
      <t>シセツ</t>
    </rPh>
    <phoneticPr fontId="1"/>
  </si>
  <si>
    <t>緊急ショートステイ</t>
    <rPh sb="0" eb="2">
      <t>キンキュウ</t>
    </rPh>
    <phoneticPr fontId="1"/>
  </si>
  <si>
    <t>地域包括支援センター</t>
  </si>
  <si>
    <t>介護予防拠点</t>
  </si>
  <si>
    <t>定期巡回・随時対応型訪問介護看護事業所</t>
  </si>
  <si>
    <t>看護小規模多機能型居宅介護事業所　</t>
  </si>
  <si>
    <t>小規模多機能型居宅介護事業所</t>
  </si>
  <si>
    <t>認知症高齢者グループホーム</t>
  </si>
  <si>
    <t>認知症対応型通所介護事業所</t>
  </si>
  <si>
    <t>小規模養護老人ホーム</t>
  </si>
  <si>
    <t>小規模介護医療院</t>
    <rPh sb="0" eb="3">
      <t>ショウキボ</t>
    </rPh>
    <phoneticPr fontId="3"/>
  </si>
  <si>
    <t>小規模介護老人保健施設</t>
  </si>
  <si>
    <t>都市型軽費老人ホーム</t>
  </si>
  <si>
    <t>小規模ケアハウス</t>
  </si>
  <si>
    <t>地域密着型特別養護老人ホーム</t>
  </si>
  <si>
    <t>特別養護老人ホーム</t>
    <rPh sb="0" eb="2">
      <t>トクベツ</t>
    </rPh>
    <rPh sb="2" eb="4">
      <t>ヨウゴ</t>
    </rPh>
    <rPh sb="4" eb="6">
      <t>ロウジン</t>
    </rPh>
    <phoneticPr fontId="1"/>
  </si>
  <si>
    <t>軽費老人ホーム（ケアハウス･A型･B型）</t>
    <rPh sb="0" eb="4">
      <t>ケイヒロウジン</t>
    </rPh>
    <rPh sb="15" eb="16">
      <t>ガタ</t>
    </rPh>
    <rPh sb="18" eb="19">
      <t>ガタ</t>
    </rPh>
    <phoneticPr fontId="1"/>
  </si>
  <si>
    <t>介護老人保健施設</t>
    <rPh sb="0" eb="2">
      <t>カイゴ</t>
    </rPh>
    <rPh sb="2" eb="4">
      <t>ロウジン</t>
    </rPh>
    <rPh sb="4" eb="6">
      <t>ホケン</t>
    </rPh>
    <rPh sb="6" eb="8">
      <t>シセツ</t>
    </rPh>
    <phoneticPr fontId="1"/>
  </si>
  <si>
    <t>介護医療院</t>
    <rPh sb="0" eb="2">
      <t>カイゴ</t>
    </rPh>
    <rPh sb="2" eb="4">
      <t>イリョウ</t>
    </rPh>
    <rPh sb="4" eb="5">
      <t>イン</t>
    </rPh>
    <phoneticPr fontId="1"/>
  </si>
  <si>
    <t>養護老人ホーム</t>
    <rPh sb="0" eb="2">
      <t>ヨウゴ</t>
    </rPh>
    <rPh sb="2" eb="4">
      <t>ロウジン</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</si>
  <si>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</si>
  <si>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生活支援ハウス（高齢者生活福祉センター）等</t>
    <rPh sb="20" eb="21">
      <t>トウ</t>
    </rPh>
    <phoneticPr fontId="1"/>
  </si>
  <si>
    <t>都道府県コード</t>
    <rPh sb="0" eb="4">
      <t>トドウフケン</t>
    </rPh>
    <phoneticPr fontId="1"/>
  </si>
  <si>
    <t>北海道</t>
    <rPh sb="0" eb="3">
      <t>ホッカイドウ</t>
    </rPh>
    <phoneticPr fontId="10"/>
  </si>
  <si>
    <t>青森県</t>
    <rPh sb="0" eb="3">
      <t>アオモリケン</t>
    </rPh>
    <phoneticPr fontId="10"/>
  </si>
  <si>
    <t>岩手県</t>
    <rPh sb="0" eb="3">
      <t>イワテケン</t>
    </rPh>
    <phoneticPr fontId="10"/>
  </si>
  <si>
    <t>宮城県</t>
    <rPh sb="0" eb="3">
      <t>ミヤギケン</t>
    </rPh>
    <phoneticPr fontId="10"/>
  </si>
  <si>
    <t>秋田県</t>
    <rPh sb="0" eb="3">
      <t>アキタケン</t>
    </rPh>
    <phoneticPr fontId="10"/>
  </si>
  <si>
    <t>山形県</t>
    <rPh sb="0" eb="3">
      <t>ヤマガタケン</t>
    </rPh>
    <phoneticPr fontId="10"/>
  </si>
  <si>
    <t>福島県</t>
    <rPh sb="0" eb="3">
      <t>フクシマケン</t>
    </rPh>
    <phoneticPr fontId="10"/>
  </si>
  <si>
    <t>茨城県</t>
    <rPh sb="0" eb="3">
      <t>イバラキケン</t>
    </rPh>
    <phoneticPr fontId="10"/>
  </si>
  <si>
    <t>栃木県</t>
    <rPh sb="0" eb="3">
      <t>トチギケン</t>
    </rPh>
    <phoneticPr fontId="10"/>
  </si>
  <si>
    <t>群馬県</t>
    <rPh sb="0" eb="3">
      <t>グンマケン</t>
    </rPh>
    <phoneticPr fontId="10"/>
  </si>
  <si>
    <t>埼玉県</t>
    <rPh sb="0" eb="3">
      <t>サイタマケン</t>
    </rPh>
    <phoneticPr fontId="10"/>
  </si>
  <si>
    <t>千葉県</t>
    <rPh sb="0" eb="3">
      <t>チバケン</t>
    </rPh>
    <phoneticPr fontId="10"/>
  </si>
  <si>
    <t>東京都</t>
    <rPh sb="0" eb="3">
      <t>トウキョウト</t>
    </rPh>
    <phoneticPr fontId="10"/>
  </si>
  <si>
    <t>神奈川県</t>
    <rPh sb="0" eb="3">
      <t>カナガワ</t>
    </rPh>
    <rPh sb="3" eb="4">
      <t>ケン</t>
    </rPh>
    <phoneticPr fontId="10"/>
  </si>
  <si>
    <t>新潟県</t>
    <rPh sb="0" eb="3">
      <t>ニイガタケン</t>
    </rPh>
    <phoneticPr fontId="10"/>
  </si>
  <si>
    <t>富山県</t>
    <rPh sb="0" eb="3">
      <t>トヤマケン</t>
    </rPh>
    <phoneticPr fontId="10"/>
  </si>
  <si>
    <t>石川県</t>
    <rPh sb="0" eb="3">
      <t>イシカワケン</t>
    </rPh>
    <phoneticPr fontId="10"/>
  </si>
  <si>
    <t>福井県</t>
    <rPh sb="0" eb="3">
      <t>フクイケン</t>
    </rPh>
    <phoneticPr fontId="10"/>
  </si>
  <si>
    <t>山梨県</t>
    <rPh sb="0" eb="3">
      <t>ヤマナシケン</t>
    </rPh>
    <phoneticPr fontId="10"/>
  </si>
  <si>
    <t>長野県</t>
    <rPh sb="0" eb="3">
      <t>ナガノケン</t>
    </rPh>
    <phoneticPr fontId="10"/>
  </si>
  <si>
    <t>岐阜県</t>
    <rPh sb="0" eb="3">
      <t>ギフケン</t>
    </rPh>
    <phoneticPr fontId="10"/>
  </si>
  <si>
    <t>静岡県</t>
    <rPh sb="0" eb="3">
      <t>シズオカケン</t>
    </rPh>
    <phoneticPr fontId="10"/>
  </si>
  <si>
    <t>愛知県</t>
    <rPh sb="0" eb="3">
      <t>アイチケン</t>
    </rPh>
    <phoneticPr fontId="10"/>
  </si>
  <si>
    <t>三重県</t>
    <rPh sb="0" eb="3">
      <t>ミエケン</t>
    </rPh>
    <phoneticPr fontId="10"/>
  </si>
  <si>
    <t>滋賀県</t>
    <rPh sb="0" eb="3">
      <t>シガケン</t>
    </rPh>
    <phoneticPr fontId="10"/>
  </si>
  <si>
    <t>京都府</t>
    <rPh sb="0" eb="3">
      <t>キョウトフ</t>
    </rPh>
    <phoneticPr fontId="10"/>
  </si>
  <si>
    <t>大阪府</t>
    <rPh sb="0" eb="3">
      <t>オオサカフ</t>
    </rPh>
    <phoneticPr fontId="10"/>
  </si>
  <si>
    <t>兵庫県</t>
    <rPh sb="0" eb="3">
      <t>ヒョウゴケン</t>
    </rPh>
    <phoneticPr fontId="10"/>
  </si>
  <si>
    <t>奈良県</t>
    <rPh sb="0" eb="3">
      <t>ナラケン</t>
    </rPh>
    <phoneticPr fontId="10"/>
  </si>
  <si>
    <t>和歌山県</t>
    <rPh sb="0" eb="4">
      <t>ワカヤマケン</t>
    </rPh>
    <phoneticPr fontId="10"/>
  </si>
  <si>
    <t>鳥取県</t>
    <rPh sb="0" eb="3">
      <t>トットリケン</t>
    </rPh>
    <phoneticPr fontId="10"/>
  </si>
  <si>
    <t>島根県</t>
    <rPh sb="0" eb="3">
      <t>シマネケン</t>
    </rPh>
    <phoneticPr fontId="10"/>
  </si>
  <si>
    <t>岡山県</t>
    <rPh sb="0" eb="3">
      <t>オカヤマケン</t>
    </rPh>
    <phoneticPr fontId="10"/>
  </si>
  <si>
    <t>広島県</t>
    <rPh sb="0" eb="3">
      <t>ヒロシマケン</t>
    </rPh>
    <phoneticPr fontId="10"/>
  </si>
  <si>
    <t>山口県</t>
  </si>
  <si>
    <t>徳島県</t>
    <rPh sb="0" eb="3">
      <t>トクシマケン</t>
    </rPh>
    <phoneticPr fontId="10"/>
  </si>
  <si>
    <t>香川県</t>
    <rPh sb="0" eb="3">
      <t>カガワケン</t>
    </rPh>
    <phoneticPr fontId="10"/>
  </si>
  <si>
    <t>愛媛県</t>
    <rPh sb="0" eb="3">
      <t>エヒメケン</t>
    </rPh>
    <phoneticPr fontId="10"/>
  </si>
  <si>
    <t>高知県</t>
    <rPh sb="0" eb="2">
      <t>コウチ</t>
    </rPh>
    <rPh sb="2" eb="3">
      <t>ケン</t>
    </rPh>
    <phoneticPr fontId="10"/>
  </si>
  <si>
    <t>福岡県</t>
    <rPh sb="0" eb="3">
      <t>フクオカケン</t>
    </rPh>
    <phoneticPr fontId="10"/>
  </si>
  <si>
    <t>佐賀県</t>
    <rPh sb="0" eb="2">
      <t>サガ</t>
    </rPh>
    <rPh sb="2" eb="3">
      <t>ケン</t>
    </rPh>
    <phoneticPr fontId="10"/>
  </si>
  <si>
    <t>長崎県</t>
    <rPh sb="0" eb="3">
      <t>ナガサキケン</t>
    </rPh>
    <phoneticPr fontId="10"/>
  </si>
  <si>
    <t>熊本県</t>
    <rPh sb="0" eb="3">
      <t>クマモトケン</t>
    </rPh>
    <phoneticPr fontId="10"/>
  </si>
  <si>
    <t>大分県</t>
    <rPh sb="0" eb="3">
      <t>オオイタケン</t>
    </rPh>
    <phoneticPr fontId="10"/>
  </si>
  <si>
    <t>宮崎県</t>
    <rPh sb="0" eb="3">
      <t>ミヤザキケン</t>
    </rPh>
    <phoneticPr fontId="10"/>
  </si>
  <si>
    <t>鹿児島県</t>
    <rPh sb="0" eb="4">
      <t>カゴシマケン</t>
    </rPh>
    <phoneticPr fontId="10"/>
  </si>
  <si>
    <t>沖縄県</t>
    <rPh sb="0" eb="3">
      <t>オキナワケン</t>
    </rPh>
    <phoneticPr fontId="10"/>
  </si>
  <si>
    <t>想定される災害</t>
    <rPh sb="0" eb="2">
      <t>ソウテイ</t>
    </rPh>
    <rPh sb="5" eb="7">
      <t>サイガイ</t>
    </rPh>
    <phoneticPr fontId="1"/>
  </si>
  <si>
    <t>避難確保計画作成の有無</t>
    <rPh sb="0" eb="2">
      <t>ヒナン</t>
    </rPh>
    <rPh sb="2" eb="4">
      <t>カクホ</t>
    </rPh>
    <rPh sb="4" eb="6">
      <t>ケイカク</t>
    </rPh>
    <rPh sb="6" eb="8">
      <t>サクセイ</t>
    </rPh>
    <rPh sb="9" eb="11">
      <t>ウム</t>
    </rPh>
    <phoneticPr fontId="1"/>
  </si>
  <si>
    <t>想定される最大浸水深（m）</t>
    <rPh sb="0" eb="2">
      <t>ソウテイ</t>
    </rPh>
    <rPh sb="5" eb="7">
      <t>サイダイ</t>
    </rPh>
    <rPh sb="7" eb="9">
      <t>シンスイ</t>
    </rPh>
    <rPh sb="9" eb="10">
      <t>フカ</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</si>
  <si>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</si>
  <si>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リストから選択</t>
  </si>
  <si>
    <t>リストから選択</t>
    <rPh sb="5" eb="7">
      <t>センタク</t>
    </rPh>
    <phoneticPr fontId="1"/>
  </si>
  <si>
    <t>根拠となる地方公共団体の条例の名称</t>
    <rPh sb="0" eb="2">
      <t>コンキョ</t>
    </rPh>
    <rPh sb="5" eb="7">
      <t>チホウ</t>
    </rPh>
    <rPh sb="7" eb="9">
      <t>コウキョウ</t>
    </rPh>
    <rPh sb="9" eb="11">
      <t>ダンタイ</t>
    </rPh>
    <rPh sb="12" eb="14">
      <t>ジョウレイ</t>
    </rPh>
    <rPh sb="15" eb="17">
      <t>メイショウ</t>
    </rPh>
    <phoneticPr fontId="1"/>
  </si>
  <si>
    <t>①災害危険区域</t>
    <rPh sb="1" eb="3">
      <t>サイガイ</t>
    </rPh>
    <rPh sb="3" eb="5">
      <t>キケン</t>
    </rPh>
    <rPh sb="5" eb="7">
      <t>クイキ</t>
    </rPh>
    <phoneticPr fontId="1"/>
  </si>
  <si>
    <t>②土砂災害
特別警戒区域</t>
    <rPh sb="1" eb="3">
      <t>ドシャ</t>
    </rPh>
    <rPh sb="3" eb="5">
      <t>サイガイ</t>
    </rPh>
    <rPh sb="6" eb="8">
      <t>トクベツ</t>
    </rPh>
    <rPh sb="8" eb="10">
      <t>ケイカイ</t>
    </rPh>
    <rPh sb="10" eb="12">
      <t>クイキ</t>
    </rPh>
    <phoneticPr fontId="1"/>
  </si>
  <si>
    <t>③地すべり防止区域</t>
    <rPh sb="1" eb="2">
      <t>ジ</t>
    </rPh>
    <rPh sb="5" eb="7">
      <t>ボウシ</t>
    </rPh>
    <rPh sb="7" eb="9">
      <t>クイキ</t>
    </rPh>
    <phoneticPr fontId="1"/>
  </si>
  <si>
    <t>④急傾斜地崩壊危険区域</t>
    <rPh sb="1" eb="5">
      <t>キュウケイシャチ</t>
    </rPh>
    <rPh sb="5" eb="7">
      <t>ホウカイ</t>
    </rPh>
    <rPh sb="7" eb="9">
      <t>キケン</t>
    </rPh>
    <rPh sb="9" eb="11">
      <t>クイキ</t>
    </rPh>
    <phoneticPr fontId="1"/>
  </si>
  <si>
    <t>⑤津波災害特別警戒区域</t>
    <rPh sb="1" eb="3">
      <t>ツナミ</t>
    </rPh>
    <rPh sb="3" eb="5">
      <t>サイガイ</t>
    </rPh>
    <rPh sb="5" eb="7">
      <t>トクベツ</t>
    </rPh>
    <rPh sb="7" eb="9">
      <t>ケイカイ</t>
    </rPh>
    <rPh sb="9" eb="11">
      <t>クイキ</t>
    </rPh>
    <phoneticPr fontId="1"/>
  </si>
  <si>
    <t>⑥浸水想定区域</t>
    <rPh sb="1" eb="3">
      <t>シンスイ</t>
    </rPh>
    <rPh sb="3" eb="5">
      <t>ソウテイ</t>
    </rPh>
    <rPh sb="5" eb="7">
      <t>クイキ</t>
    </rPh>
    <phoneticPr fontId="1"/>
  </si>
  <si>
    <t>⑩津波災害警戒区域</t>
    <rPh sb="1" eb="3">
      <t>ツナミ</t>
    </rPh>
    <rPh sb="3" eb="5">
      <t>サイガイ</t>
    </rPh>
    <rPh sb="5" eb="7">
      <t>ケイカイ</t>
    </rPh>
    <rPh sb="7" eb="9">
      <t>クイキ</t>
    </rPh>
    <phoneticPr fontId="1"/>
  </si>
  <si>
    <t>⑪その他</t>
    <rPh sb="3" eb="4">
      <t>タ</t>
    </rPh>
    <phoneticPr fontId="1"/>
  </si>
  <si>
    <t>⑧都市洪水想定
区域</t>
    <rPh sb="1" eb="3">
      <t>トシ</t>
    </rPh>
    <rPh sb="3" eb="5">
      <t>コウズイ</t>
    </rPh>
    <rPh sb="5" eb="7">
      <t>ソウテイ</t>
    </rPh>
    <rPh sb="8" eb="10">
      <t>クイキ</t>
    </rPh>
    <phoneticPr fontId="1"/>
  </si>
  <si>
    <t>⑨都市浸水想定
区域</t>
    <rPh sb="1" eb="3">
      <t>トシ</t>
    </rPh>
    <rPh sb="3" eb="5">
      <t>シンスイ</t>
    </rPh>
    <rPh sb="5" eb="7">
      <t>ソウテイ</t>
    </rPh>
    <rPh sb="8" eb="10">
      <t>クイキ</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</si>
  <si>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</si>
  <si>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特に危険な地域として市町村条例により定められた地域内</t>
    <rPh sb="0" eb="1">
      <t>トク</t>
    </rPh>
    <rPh sb="2" eb="4">
      <t>キケン</t>
    </rPh>
    <rPh sb="5" eb="7">
      <t>チイキ</t>
    </rPh>
    <rPh sb="10" eb="13">
      <t>シチョウソン</t>
    </rPh>
    <rPh sb="13" eb="15">
      <t>ジョウレイ</t>
    </rPh>
    <rPh sb="18" eb="19">
      <t>サダ</t>
    </rPh>
    <rPh sb="23" eb="26">
      <t>チイキナイ</t>
    </rPh>
    <phoneticPr fontId="1"/>
  </si>
  <si>
    <t>BCP（事業継続計画）の策定状況</t>
    <phoneticPr fontId="1"/>
  </si>
  <si>
    <t>福祉避難所
指定状況</t>
    <phoneticPr fontId="1"/>
  </si>
  <si>
    <t>国土強靭化地域計画への記載</t>
    <rPh sb="11" eb="13">
      <t>キサイ</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</si>
  <si>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</si>
  <si>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実施主体（自治体名）</t>
    <rPh sb="0" eb="2">
      <t>ジッシ</t>
    </rPh>
    <rPh sb="2" eb="4">
      <t>シュタイ</t>
    </rPh>
    <rPh sb="5" eb="8">
      <t>ジチタイ</t>
    </rPh>
    <rPh sb="8" eb="9">
      <t>メイ</t>
    </rPh>
    <phoneticPr fontId="1"/>
  </si>
  <si>
    <t>都道府県
（入力不要）</t>
    <rPh sb="0" eb="4">
      <t>トドウフケン</t>
    </rPh>
    <rPh sb="6" eb="8">
      <t>ニュウリョク</t>
    </rPh>
    <rPh sb="8" eb="10">
      <t>フヨウ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</si>
  <si>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</si>
  <si>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事業内容①
リストから選択</t>
    <rPh sb="0" eb="2">
      <t>ジギョウ</t>
    </rPh>
    <rPh sb="2" eb="4">
      <t>ナイヨウ</t>
    </rPh>
    <rPh sb="11" eb="13">
      <t>センタク</t>
    </rPh>
    <phoneticPr fontId="1"/>
  </si>
  <si>
    <t>エレベータの有無
リストから選択</t>
    <rPh sb="6" eb="8">
      <t>ウム</t>
    </rPh>
    <rPh sb="14" eb="16">
      <t>センタク</t>
    </rPh>
    <phoneticPr fontId="1"/>
  </si>
  <si>
    <t>地域防災計画による施設の指定の有無</t>
    <rPh sb="0" eb="2">
      <t>チイキ</t>
    </rPh>
    <rPh sb="2" eb="4">
      <t>ボウサイ</t>
    </rPh>
    <rPh sb="4" eb="6">
      <t>ケイカク</t>
    </rPh>
    <rPh sb="9" eb="11">
      <t>シセツ</t>
    </rPh>
    <rPh sb="12" eb="14">
      <t>シテイ</t>
    </rPh>
    <rPh sb="15" eb="17">
      <t>ウム</t>
    </rPh>
    <phoneticPr fontId="1"/>
  </si>
  <si>
    <t>施設が所在するすべての該当エリアに○を付けてください。
また、該当区域によっては、最大浸水深、地域防災計画による施設の指定の有無、避難確保計画の作成の有無等を記入してください。</t>
    <rPh sb="0" eb="2">
      <t>シセツ</t>
    </rPh>
    <rPh sb="3" eb="5">
      <t>ショザイ</t>
    </rPh>
    <rPh sb="11" eb="13">
      <t>ガイトウ</t>
    </rPh>
    <rPh sb="19" eb="20">
      <t>ツ</t>
    </rPh>
    <rPh sb="31" eb="33">
      <t>ガイトウ</t>
    </rPh>
    <rPh sb="33" eb="35">
      <t>クイキ</t>
    </rPh>
    <rPh sb="41" eb="43">
      <t>サイダイ</t>
    </rPh>
    <rPh sb="43" eb="45">
      <t>シンスイ</t>
    </rPh>
    <rPh sb="45" eb="46">
      <t>フカ</t>
    </rPh>
    <rPh sb="65" eb="67">
      <t>ヒナン</t>
    </rPh>
    <rPh sb="67" eb="69">
      <t>カクホ</t>
    </rPh>
    <rPh sb="69" eb="71">
      <t>ケイカク</t>
    </rPh>
    <rPh sb="72" eb="74">
      <t>サクセイ</t>
    </rPh>
    <rPh sb="75" eb="77">
      <t>ウム</t>
    </rPh>
    <rPh sb="77" eb="78">
      <t>トウ</t>
    </rPh>
    <rPh sb="79" eb="81">
      <t>キニュウ</t>
    </rPh>
    <phoneticPr fontId="1"/>
  </si>
  <si>
    <t>⑦土砂災害警戒区域</t>
    <rPh sb="1" eb="3">
      <t>ドシャ</t>
    </rPh>
    <rPh sb="3" eb="5">
      <t>サイガイ</t>
    </rPh>
    <rPh sb="5" eb="7">
      <t>ケイカイ</t>
    </rPh>
    <rPh sb="7" eb="9">
      <t>クイキ</t>
    </rPh>
    <phoneticPr fontId="1"/>
  </si>
  <si>
    <t>※備考に根拠法令等、詳細を記載ください。</t>
    <rPh sb="4" eb="6">
      <t>コンキョ</t>
    </rPh>
    <rPh sb="6" eb="8">
      <t>ホウレイ</t>
    </rPh>
    <rPh sb="8" eb="9">
      <t>トウ</t>
    </rPh>
    <phoneticPr fontId="1"/>
  </si>
  <si>
    <t>事業内容
（どのような危険性を改善するためのどのような事業内容か、具体的に明記）</t>
    <rPh sb="0" eb="1">
      <t>コト</t>
    </rPh>
    <rPh sb="1" eb="2">
      <t>ギョウ</t>
    </rPh>
    <rPh sb="2" eb="3">
      <t>ウチ</t>
    </rPh>
    <rPh sb="3" eb="4">
      <t>カタチ</t>
    </rPh>
    <phoneticPr fontId="1"/>
  </si>
  <si>
    <t>高齢者施設等の非常用自家発電設備整備事業</t>
    <phoneticPr fontId="1"/>
  </si>
  <si>
    <t>高齢者施設等の給水設備整備事業</t>
    <rPh sb="7" eb="9">
      <t>キュウスイ</t>
    </rPh>
    <phoneticPr fontId="1"/>
  </si>
  <si>
    <r>
      <t xml:space="preserve">都道府県
</t>
    </r>
    <r>
      <rPr>
        <u/>
        <sz val="20"/>
        <color theme="1"/>
        <rFont val="游ゴシック"/>
        <family val="3"/>
        <charset val="128"/>
      </rPr>
      <t>（入力不要）</t>
    </r>
    <rPh sb="0" eb="4">
      <t>トドウフケン</t>
    </rPh>
    <rPh sb="6" eb="8">
      <t>ニュウリョク</t>
    </rPh>
    <rPh sb="8" eb="10">
      <t>フヨウ</t>
    </rPh>
    <phoneticPr fontId="1"/>
  </si>
  <si>
    <r>
      <t xml:space="preserve">実施主体
</t>
    </r>
    <r>
      <rPr>
        <b/>
        <u/>
        <sz val="20"/>
        <color theme="1"/>
        <rFont val="游ゴシック"/>
        <family val="3"/>
        <charset val="128"/>
      </rPr>
      <t>（自治体名）</t>
    </r>
    <rPh sb="0" eb="2">
      <t>ジッシ</t>
    </rPh>
    <rPh sb="2" eb="4">
      <t>シュタイ</t>
    </rPh>
    <rPh sb="6" eb="9">
      <t>ジチタイ</t>
    </rPh>
    <rPh sb="9" eb="10">
      <t>メイ</t>
    </rPh>
    <phoneticPr fontId="1"/>
  </si>
  <si>
    <r>
      <t xml:space="preserve">建物の構造
</t>
    </r>
    <r>
      <rPr>
        <sz val="18"/>
        <color theme="1"/>
        <rFont val="游ゴシック"/>
        <family val="3"/>
        <charset val="128"/>
      </rPr>
      <t>リストから選択</t>
    </r>
    <rPh sb="0" eb="2">
      <t>タテモノ</t>
    </rPh>
    <rPh sb="3" eb="5">
      <t>コウゾウ</t>
    </rPh>
    <rPh sb="11" eb="13">
      <t>センタク</t>
    </rPh>
    <phoneticPr fontId="1"/>
  </si>
  <si>
    <t>⑥その他</t>
    <rPh sb="3" eb="4">
      <t>タ</t>
    </rPh>
    <phoneticPr fontId="1"/>
  </si>
  <si>
    <t>①エレベーターの設置工事（既存のものを更新するのは対象外とする。）　</t>
  </si>
  <si>
    <t>②車椅子での迅速な避難を促進するためのスロープ設置工事</t>
  </si>
  <si>
    <t>③施設で利用者や職員が避難できるようなスペース確保のための改修工事　　　　　　</t>
  </si>
  <si>
    <t>④非常用自家発電設備装置等の電気設備を水害から守るために、設備を屋上等に移設するための工事</t>
  </si>
  <si>
    <t>⑤施設の出入り口からの浸水や土砂流入を防ぐための止水板等の設置工事</t>
  </si>
  <si>
    <t>高齢者施設等における換気設備の設置に係る経費支援事業</t>
    <rPh sb="0" eb="3">
      <t>コウレイシャ</t>
    </rPh>
    <rPh sb="3" eb="5">
      <t>シセツ</t>
    </rPh>
    <rPh sb="5" eb="6">
      <t>トウ</t>
    </rPh>
    <rPh sb="10" eb="12">
      <t>カンキ</t>
    </rPh>
    <rPh sb="12" eb="14">
      <t>セツビ</t>
    </rPh>
    <rPh sb="15" eb="17">
      <t>セッチ</t>
    </rPh>
    <rPh sb="18" eb="19">
      <t>カカワ</t>
    </rPh>
    <rPh sb="20" eb="22">
      <t>ケイヒ</t>
    </rPh>
    <rPh sb="22" eb="24">
      <t>シエン</t>
    </rPh>
    <rPh sb="24" eb="26">
      <t>ジギョウ</t>
    </rPh>
    <phoneticPr fontId="1"/>
  </si>
  <si>
    <t>地方負担額
（千円）</t>
    <rPh sb="0" eb="2">
      <t>チホウ</t>
    </rPh>
    <rPh sb="2" eb="5">
      <t>フタンガク</t>
    </rPh>
    <rPh sb="5" eb="6">
      <t>テイガク</t>
    </rPh>
    <rPh sb="7" eb="8">
      <t>セン</t>
    </rPh>
    <rPh sb="8" eb="9">
      <t>エン</t>
    </rPh>
    <phoneticPr fontId="1"/>
  </si>
  <si>
    <t>機種が可搬（ポータブル）型の場合は「○」</t>
    <rPh sb="0" eb="2">
      <t>キシュ</t>
    </rPh>
    <rPh sb="3" eb="5">
      <t>カハン</t>
    </rPh>
    <rPh sb="12" eb="13">
      <t>カタ</t>
    </rPh>
    <rPh sb="14" eb="16">
      <t>バアイ</t>
    </rPh>
    <phoneticPr fontId="1"/>
  </si>
  <si>
    <t>該当の場合のみ入力</t>
    <rPh sb="0" eb="2">
      <t>ガイトウ</t>
    </rPh>
    <rPh sb="3" eb="5">
      <t>バアイ</t>
    </rPh>
    <rPh sb="7" eb="9">
      <t>ニュウリョク</t>
    </rPh>
    <phoneticPr fontId="1"/>
  </si>
  <si>
    <t>併設される老人短期入所施設がある場合は「○」</t>
    <rPh sb="0" eb="2">
      <t>ヘイセツ</t>
    </rPh>
    <rPh sb="5" eb="13">
      <t>ロウジンタンキニュウショシセツ</t>
    </rPh>
    <rPh sb="16" eb="18">
      <t>バアイ</t>
    </rPh>
    <phoneticPr fontId="1"/>
  </si>
  <si>
    <t>併設される老人短期入所施設がある場合は「○」</t>
    <phoneticPr fontId="1"/>
  </si>
  <si>
    <t>設置場所は適切か
※</t>
    <rPh sb="0" eb="2">
      <t>セッチ</t>
    </rPh>
    <rPh sb="2" eb="4">
      <t>バショ</t>
    </rPh>
    <rPh sb="5" eb="7">
      <t>テキセツ</t>
    </rPh>
    <phoneticPr fontId="1"/>
  </si>
  <si>
    <t>作成時期</t>
    <rPh sb="0" eb="2">
      <t>サクセイ</t>
    </rPh>
    <rPh sb="2" eb="4">
      <t>ジキ</t>
    </rPh>
    <phoneticPr fontId="1"/>
  </si>
  <si>
    <t>非常災害対策計画</t>
    <rPh sb="0" eb="2">
      <t>ヒジョウ</t>
    </rPh>
    <rPh sb="2" eb="4">
      <t>サイガイ</t>
    </rPh>
    <rPh sb="4" eb="6">
      <t>タイサク</t>
    </rPh>
    <rPh sb="6" eb="8">
      <t>ケイカク</t>
    </rPh>
    <phoneticPr fontId="1"/>
  </si>
  <si>
    <t>作成状況</t>
    <rPh sb="0" eb="2">
      <t>サクセイ</t>
    </rPh>
    <rPh sb="2" eb="4">
      <t>ジョウキョウ</t>
    </rPh>
    <phoneticPr fontId="1"/>
  </si>
  <si>
    <t>避難確保計画</t>
    <rPh sb="0" eb="2">
      <t>ヒナン</t>
    </rPh>
    <rPh sb="2" eb="4">
      <t>カクホ</t>
    </rPh>
    <rPh sb="4" eb="6">
      <t>ケイカク</t>
    </rPh>
    <phoneticPr fontId="1"/>
  </si>
  <si>
    <t>⑥浸水被害防止
区域</t>
    <rPh sb="1" eb="3">
      <t>シンスイ</t>
    </rPh>
    <rPh sb="3" eb="5">
      <t>ヒガイ</t>
    </rPh>
    <rPh sb="5" eb="7">
      <t>ボウシ</t>
    </rPh>
    <rPh sb="8" eb="10">
      <t>クイキ</t>
    </rPh>
    <phoneticPr fontId="1"/>
  </si>
  <si>
    <r>
      <t>高齢者施設等防災改修等支援事業</t>
    </r>
    <r>
      <rPr>
        <b/>
        <sz val="20"/>
        <color rgb="FFFF0000"/>
        <rFont val="游ゴシック"/>
        <family val="3"/>
        <charset val="128"/>
      </rPr>
      <t>（水害対策強化事業）</t>
    </r>
    <rPh sb="0" eb="3">
      <t>コウレイシャ</t>
    </rPh>
    <rPh sb="3" eb="5">
      <t>シセツ</t>
    </rPh>
    <rPh sb="16" eb="18">
      <t>スイガイ</t>
    </rPh>
    <rPh sb="18" eb="20">
      <t>タイサク</t>
    </rPh>
    <rPh sb="20" eb="22">
      <t>キョウカ</t>
    </rPh>
    <phoneticPr fontId="1"/>
  </si>
  <si>
    <t>優先順位
都道府県、指定都市、中核市ごとに、優先順位を必ず入力してください。</t>
    <rPh sb="0" eb="2">
      <t>ユウセン</t>
    </rPh>
    <rPh sb="2" eb="4">
      <t>ジュンイ</t>
    </rPh>
    <rPh sb="5" eb="9">
      <t>トドウフケン</t>
    </rPh>
    <rPh sb="10" eb="12">
      <t>シテイ</t>
    </rPh>
    <rPh sb="12" eb="14">
      <t>トシ</t>
    </rPh>
    <rPh sb="15" eb="18">
      <t>チュウカクシ</t>
    </rPh>
    <rPh sb="22" eb="24">
      <t>ユウセン</t>
    </rPh>
    <rPh sb="24" eb="26">
      <t>ジュンイ</t>
    </rPh>
    <rPh sb="27" eb="28">
      <t>カナラ</t>
    </rPh>
    <rPh sb="29" eb="31">
      <t>ニュウリョク</t>
    </rPh>
    <phoneticPr fontId="1"/>
  </si>
  <si>
    <t>設置に当たって耐震性が確保されていることが分かる資料の整備</t>
    <rPh sb="0" eb="2">
      <t>セッチ</t>
    </rPh>
    <rPh sb="3" eb="4">
      <t>ア</t>
    </rPh>
    <rPh sb="7" eb="10">
      <t>タイシンセイ</t>
    </rPh>
    <rPh sb="11" eb="13">
      <t>カクホ</t>
    </rPh>
    <rPh sb="21" eb="22">
      <t>ワ</t>
    </rPh>
    <rPh sb="24" eb="26">
      <t>シリョウ</t>
    </rPh>
    <rPh sb="27" eb="29">
      <t>セイビ</t>
    </rPh>
    <phoneticPr fontId="1"/>
  </si>
  <si>
    <t>※浸水等が想定される場所、大規模地震の際に揺れの激しい場所に設置を検討していないか</t>
    <rPh sb="1" eb="3">
      <t>シンスイ</t>
    </rPh>
    <rPh sb="3" eb="4">
      <t>トウ</t>
    </rPh>
    <rPh sb="5" eb="7">
      <t>ソウテイ</t>
    </rPh>
    <rPh sb="10" eb="12">
      <t>バショ</t>
    </rPh>
    <rPh sb="13" eb="16">
      <t>ダイキボ</t>
    </rPh>
    <rPh sb="16" eb="18">
      <t>ジシン</t>
    </rPh>
    <rPh sb="19" eb="20">
      <t>サイ</t>
    </rPh>
    <rPh sb="21" eb="22">
      <t>ユ</t>
    </rPh>
    <rPh sb="24" eb="25">
      <t>ハゲ</t>
    </rPh>
    <rPh sb="27" eb="29">
      <t>バショ</t>
    </rPh>
    <rPh sb="30" eb="32">
      <t>セッチ</t>
    </rPh>
    <rPh sb="33" eb="35">
      <t>ケントウ</t>
    </rPh>
    <phoneticPr fontId="1"/>
  </si>
  <si>
    <t>(別添3）</t>
    <rPh sb="1" eb="2">
      <t>ベツ</t>
    </rPh>
    <rPh sb="2" eb="3">
      <t>ゾ</t>
    </rPh>
    <phoneticPr fontId="1"/>
  </si>
  <si>
    <t>左列が「○」の場合、面積按分を行っているか</t>
    <rPh sb="0" eb="1">
      <t>ヒダリ</t>
    </rPh>
    <phoneticPr fontId="1"/>
  </si>
  <si>
    <t>面積案分を行っていない場合、その理由説明資料を提出した</t>
    <rPh sb="0" eb="2">
      <t>メンセキ</t>
    </rPh>
    <rPh sb="2" eb="4">
      <t>アンブン</t>
    </rPh>
    <rPh sb="5" eb="6">
      <t>オコナ</t>
    </rPh>
    <rPh sb="11" eb="13">
      <t>バアイ</t>
    </rPh>
    <phoneticPr fontId="1"/>
  </si>
  <si>
    <t>左列が「○」の場合、面積按分を行っているか</t>
    <rPh sb="0" eb="1">
      <t>ヒダリ</t>
    </rPh>
    <rPh sb="1" eb="2">
      <t>レツ</t>
    </rPh>
    <rPh sb="7" eb="9">
      <t>バアイ</t>
    </rPh>
    <rPh sb="10" eb="12">
      <t>メンセキ</t>
    </rPh>
    <rPh sb="12" eb="14">
      <t>アンブン</t>
    </rPh>
    <rPh sb="15" eb="16">
      <t>オコナ</t>
    </rPh>
    <phoneticPr fontId="1"/>
  </si>
  <si>
    <t>面積案分を行っていない場合、その理由説明資料を提出した</t>
    <rPh sb="0" eb="2">
      <t>メンセキ</t>
    </rPh>
    <rPh sb="2" eb="4">
      <t>アンブン</t>
    </rPh>
    <rPh sb="5" eb="6">
      <t>オコナ</t>
    </rPh>
    <rPh sb="11" eb="13">
      <t>バアイ</t>
    </rPh>
    <rPh sb="16" eb="18">
      <t>リユウ</t>
    </rPh>
    <rPh sb="18" eb="20">
      <t>セツメイ</t>
    </rPh>
    <rPh sb="20" eb="22">
      <t>シリョウ</t>
    </rPh>
    <rPh sb="23" eb="25">
      <t>テイシュツ</t>
    </rPh>
    <phoneticPr fontId="1"/>
  </si>
  <si>
    <t>①特別養護老人ホーム及び併設される老人短期入所施設</t>
    <rPh sb="1" eb="7">
      <t>トクベツヨウゴロウジン</t>
    </rPh>
    <rPh sb="10" eb="11">
      <t>オヨ</t>
    </rPh>
    <rPh sb="12" eb="14">
      <t>ヘイセツ</t>
    </rPh>
    <rPh sb="17" eb="19">
      <t>ロウジン</t>
    </rPh>
    <rPh sb="19" eb="21">
      <t>タンキ</t>
    </rPh>
    <rPh sb="21" eb="23">
      <t>ニュウショ</t>
    </rPh>
    <rPh sb="23" eb="25">
      <t>シセツ</t>
    </rPh>
    <phoneticPr fontId="1"/>
  </si>
  <si>
    <t>②上記以外の老人短期入所施設</t>
    <rPh sb="1" eb="3">
      <t>ジョウキ</t>
    </rPh>
    <rPh sb="3" eb="5">
      <t>イガイ</t>
    </rPh>
    <rPh sb="6" eb="8">
      <t>ロウジン</t>
    </rPh>
    <rPh sb="8" eb="10">
      <t>タンキ</t>
    </rPh>
    <rPh sb="10" eb="12">
      <t>ニュウショ</t>
    </rPh>
    <rPh sb="12" eb="14">
      <t>シセツ</t>
    </rPh>
    <phoneticPr fontId="1"/>
  </si>
  <si>
    <t>③介護老人保健施設</t>
    <rPh sb="1" eb="3">
      <t>カイゴ</t>
    </rPh>
    <rPh sb="3" eb="5">
      <t>ロウジン</t>
    </rPh>
    <rPh sb="5" eb="7">
      <t>ホケン</t>
    </rPh>
    <rPh sb="7" eb="9">
      <t>シセツ</t>
    </rPh>
    <phoneticPr fontId="1"/>
  </si>
  <si>
    <t>④介護医療院</t>
    <rPh sb="1" eb="3">
      <t>カイゴ</t>
    </rPh>
    <rPh sb="3" eb="5">
      <t>イリョウ</t>
    </rPh>
    <rPh sb="5" eb="6">
      <t>イン</t>
    </rPh>
    <phoneticPr fontId="1"/>
  </si>
  <si>
    <t>⑤養護老人ホーム</t>
    <rPh sb="1" eb="3">
      <t>ヨウゴ</t>
    </rPh>
    <rPh sb="3" eb="5">
      <t>ロウジン</t>
    </rPh>
    <phoneticPr fontId="1"/>
  </si>
  <si>
    <t>⑥軽費老人ホーム（ケアハウス・A型・B型）</t>
    <rPh sb="1" eb="3">
      <t>ケイヒ</t>
    </rPh>
    <rPh sb="3" eb="5">
      <t>ロウジン</t>
    </rPh>
    <rPh sb="16" eb="17">
      <t>ガタ</t>
    </rPh>
    <rPh sb="19" eb="20">
      <t>ガタ</t>
    </rPh>
    <phoneticPr fontId="1"/>
  </si>
  <si>
    <t>⑦有料老人ホーム</t>
    <rPh sb="1" eb="3">
      <t>ユウリョウ</t>
    </rPh>
    <rPh sb="3" eb="5">
      <t>ロウジン</t>
    </rPh>
    <phoneticPr fontId="1"/>
  </si>
  <si>
    <t>⑧地域密着型特別養護老人ホーム及び併設される老人短期入所施設</t>
    <rPh sb="1" eb="3">
      <t>チイキ</t>
    </rPh>
    <rPh sb="3" eb="6">
      <t>ミッチャクガタ</t>
    </rPh>
    <rPh sb="6" eb="8">
      <t>トクベツ</t>
    </rPh>
    <rPh sb="8" eb="10">
      <t>ヨウゴ</t>
    </rPh>
    <rPh sb="10" eb="12">
      <t>ロウジン</t>
    </rPh>
    <rPh sb="15" eb="16">
      <t>オヨ</t>
    </rPh>
    <rPh sb="17" eb="19">
      <t>ヘイセツ</t>
    </rPh>
    <rPh sb="22" eb="24">
      <t>ロウジン</t>
    </rPh>
    <rPh sb="24" eb="26">
      <t>タンキ</t>
    </rPh>
    <rPh sb="26" eb="28">
      <t>ニュウショ</t>
    </rPh>
    <rPh sb="28" eb="30">
      <t>シセツ</t>
    </rPh>
    <phoneticPr fontId="1"/>
  </si>
  <si>
    <t>⑨上記以外の小規模老人短期入所施設</t>
    <rPh sb="1" eb="3">
      <t>ジョウキ</t>
    </rPh>
    <rPh sb="3" eb="5">
      <t>イガイ</t>
    </rPh>
    <rPh sb="6" eb="9">
      <t>ショウキボ</t>
    </rPh>
    <rPh sb="9" eb="11">
      <t>ロウジン</t>
    </rPh>
    <rPh sb="11" eb="13">
      <t>タンキ</t>
    </rPh>
    <rPh sb="13" eb="15">
      <t>ニュウショ</t>
    </rPh>
    <rPh sb="15" eb="17">
      <t>シセツ</t>
    </rPh>
    <phoneticPr fontId="1"/>
  </si>
  <si>
    <t>⑩小規模老人保健施設</t>
    <rPh sb="1" eb="4">
      <t>ショウキボ</t>
    </rPh>
    <rPh sb="4" eb="6">
      <t>ロウジン</t>
    </rPh>
    <rPh sb="6" eb="8">
      <t>ホケン</t>
    </rPh>
    <rPh sb="8" eb="10">
      <t>シセツ</t>
    </rPh>
    <phoneticPr fontId="1"/>
  </si>
  <si>
    <t>⑪小規模介護医療院</t>
    <rPh sb="1" eb="4">
      <t>ショウキボ</t>
    </rPh>
    <rPh sb="4" eb="6">
      <t>カイゴ</t>
    </rPh>
    <rPh sb="6" eb="8">
      <t>イリョウ</t>
    </rPh>
    <rPh sb="8" eb="9">
      <t>イン</t>
    </rPh>
    <phoneticPr fontId="1"/>
  </si>
  <si>
    <t>⑫小規模養護老人ホーム</t>
    <rPh sb="1" eb="4">
      <t>ショウキボ</t>
    </rPh>
    <rPh sb="4" eb="6">
      <t>ヨウゴ</t>
    </rPh>
    <rPh sb="6" eb="8">
      <t>ロウジン</t>
    </rPh>
    <phoneticPr fontId="1"/>
  </si>
  <si>
    <t>⑬小規模ケアハウス</t>
    <rPh sb="1" eb="4">
      <t>ショウキボ</t>
    </rPh>
    <phoneticPr fontId="1"/>
  </si>
  <si>
    <t>⑭都市型軽費老人ホーム</t>
    <rPh sb="1" eb="4">
      <t>トシガタ</t>
    </rPh>
    <rPh sb="4" eb="6">
      <t>ケイヒ</t>
    </rPh>
    <rPh sb="6" eb="8">
      <t>ロウジン</t>
    </rPh>
    <phoneticPr fontId="1"/>
  </si>
  <si>
    <t>⑮小規模有料老人ホーム</t>
    <rPh sb="1" eb="4">
      <t>ショウキボ</t>
    </rPh>
    <rPh sb="4" eb="6">
      <t>ユウリョウ</t>
    </rPh>
    <rPh sb="6" eb="8">
      <t>ロウジン</t>
    </rPh>
    <phoneticPr fontId="1"/>
  </si>
  <si>
    <t>⑯認知症高齢者グループホーム</t>
    <rPh sb="1" eb="4">
      <t>ニンチショウ</t>
    </rPh>
    <rPh sb="4" eb="7">
      <t>コウレイシャ</t>
    </rPh>
    <phoneticPr fontId="1"/>
  </si>
  <si>
    <t>⑰小規模多機能型居宅介護事業所</t>
    <rPh sb="1" eb="4">
      <t>ショウキボ</t>
    </rPh>
    <rPh sb="4" eb="8">
      <t>タキノウガタ</t>
    </rPh>
    <rPh sb="8" eb="10">
      <t>キョタク</t>
    </rPh>
    <rPh sb="10" eb="12">
      <t>カイゴ</t>
    </rPh>
    <rPh sb="12" eb="15">
      <t>ジギョウショ</t>
    </rPh>
    <phoneticPr fontId="1"/>
  </si>
  <si>
    <t>⑱看護小規模多機能型居宅介護事業所</t>
    <rPh sb="1" eb="3">
      <t>カンゴ</t>
    </rPh>
    <rPh sb="3" eb="6">
      <t>ショウキボ</t>
    </rPh>
    <rPh sb="6" eb="10">
      <t>タキノウガタ</t>
    </rPh>
    <rPh sb="10" eb="12">
      <t>キョタク</t>
    </rPh>
    <rPh sb="12" eb="14">
      <t>カイゴ</t>
    </rPh>
    <rPh sb="14" eb="17">
      <t>ジギョウショ</t>
    </rPh>
    <phoneticPr fontId="1"/>
  </si>
  <si>
    <t>⑲生活支援ハウス</t>
    <rPh sb="1" eb="3">
      <t>セイカツ</t>
    </rPh>
    <rPh sb="3" eb="5">
      <t>シエン</t>
    </rPh>
    <phoneticPr fontId="1"/>
  </si>
  <si>
    <t>・「延べ人数」とは、例として右のような考え方となります。　（例）　一施設に1日15人が365日間利用した場合　　15×365＝5,475　（5,475を記入）</t>
    <rPh sb="14" eb="15">
      <t>ミギ</t>
    </rPh>
    <phoneticPr fontId="1"/>
  </si>
  <si>
    <t>全入所（居）者、利用者の数（延べ人数）
（R5.4.1時点）</t>
    <rPh sb="0" eb="1">
      <t>ゼン</t>
    </rPh>
    <rPh sb="1" eb="3">
      <t>ニュウショ</t>
    </rPh>
    <rPh sb="4" eb="5">
      <t>キョ</t>
    </rPh>
    <rPh sb="6" eb="7">
      <t>シャ</t>
    </rPh>
    <rPh sb="8" eb="11">
      <t>リヨウシャ</t>
    </rPh>
    <rPh sb="12" eb="13">
      <t>カズ</t>
    </rPh>
    <rPh sb="14" eb="15">
      <t>ノ</t>
    </rPh>
    <rPh sb="16" eb="18">
      <t>ニンズウ</t>
    </rPh>
    <phoneticPr fontId="1"/>
  </si>
  <si>
    <t>・「延べ人数」とは、例として以下のような考え方となる。　（例）　一施設に1日15人が365日間利用した場合　　15×365＝5,475　（5,475を記入）</t>
    <phoneticPr fontId="4"/>
  </si>
  <si>
    <t>左のうち、医療的配慮（人工呼吸器・酸素療法・喀痰吸引等）が必要な者
（延べ人数）（R5.9.1時点）</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</si>
  <si>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全入所（居）者、利用者の数（延べ人数）
（R5.9.1時点）</t>
    <rPh sb="0" eb="1">
      <t>ゼン</t>
    </rPh>
    <rPh sb="1" eb="3">
      <t>ニュウショ</t>
    </rPh>
    <rPh sb="4" eb="5">
      <t>キョ</t>
    </rPh>
    <rPh sb="6" eb="7">
      <t>シャ</t>
    </rPh>
    <rPh sb="8" eb="11">
      <t>リヨウシャ</t>
    </rPh>
    <rPh sb="12" eb="13">
      <t>カズ</t>
    </rPh>
    <rPh sb="14" eb="15">
      <t>ノ</t>
    </rPh>
    <rPh sb="16" eb="18">
      <t>ニンズウ</t>
    </rPh>
    <phoneticPr fontId="1"/>
  </si>
  <si>
    <t>法人名</t>
    <rPh sb="0" eb="3">
      <t>ホウジンメイ</t>
    </rPh>
    <phoneticPr fontId="1"/>
  </si>
  <si>
    <t>補助率
（補助下限：総事業費80万円／施設）</t>
    <rPh sb="0" eb="3">
      <t>ホジョリツ</t>
    </rPh>
    <rPh sb="5" eb="7">
      <t>ホジョ</t>
    </rPh>
    <rPh sb="7" eb="9">
      <t>カゲン</t>
    </rPh>
    <rPh sb="10" eb="14">
      <t>ソウジギョウヒ</t>
    </rPh>
    <rPh sb="16" eb="18">
      <t>マンエン</t>
    </rPh>
    <rPh sb="19" eb="21">
      <t>シセツ</t>
    </rPh>
    <phoneticPr fontId="1"/>
  </si>
  <si>
    <t>補助予定額</t>
    <rPh sb="0" eb="5">
      <t>ホジョヨテイガク</t>
    </rPh>
    <phoneticPr fontId="1"/>
  </si>
  <si>
    <t>補助率
（補助下限：総事業費500万円／施設※ただし燃料タンクを除く）</t>
    <rPh sb="0" eb="3">
      <t>ホジョリツ</t>
    </rPh>
    <rPh sb="5" eb="7">
      <t>ホジョ</t>
    </rPh>
    <rPh sb="7" eb="9">
      <t>カゲン</t>
    </rPh>
    <rPh sb="10" eb="14">
      <t>ソウジギョウヒ</t>
    </rPh>
    <rPh sb="17" eb="19">
      <t>マンエン</t>
    </rPh>
    <rPh sb="20" eb="22">
      <t>シセツ</t>
    </rPh>
    <rPh sb="26" eb="28">
      <t>ネンリョウ</t>
    </rPh>
    <rPh sb="32" eb="33">
      <t>ノゾ</t>
    </rPh>
    <phoneticPr fontId="1"/>
  </si>
  <si>
    <t>補助率
（補助下限：総事業費500万円／施設）</t>
    <rPh sb="0" eb="3">
      <t>ホジョリツ</t>
    </rPh>
    <rPh sb="5" eb="7">
      <t>ホジョ</t>
    </rPh>
    <rPh sb="7" eb="9">
      <t>カゲン</t>
    </rPh>
    <rPh sb="10" eb="14">
      <t>ソウジギョウヒ</t>
    </rPh>
    <rPh sb="17" eb="19">
      <t>マンエン</t>
    </rPh>
    <rPh sb="20" eb="22">
      <t>シセツ</t>
    </rPh>
    <phoneticPr fontId="1"/>
  </si>
  <si>
    <t>10/10</t>
    <phoneticPr fontId="1"/>
  </si>
  <si>
    <t>補助率
（10/10、
補助上限：4,000/㎡
ただし、面積は「居室」部分のみを対象とする）</t>
    <rPh sb="0" eb="3">
      <t>ホジョリツ</t>
    </rPh>
    <rPh sb="12" eb="14">
      <t>ホジョ</t>
    </rPh>
    <rPh sb="14" eb="16">
      <t>ジョウゲン</t>
    </rPh>
    <rPh sb="29" eb="31">
      <t>メンセキ</t>
    </rPh>
    <rPh sb="33" eb="35">
      <t>キョシツ</t>
    </rPh>
    <rPh sb="36" eb="38">
      <t>ブブン</t>
    </rPh>
    <rPh sb="41" eb="43">
      <t>タイショウ</t>
    </rPh>
    <phoneticPr fontId="1"/>
  </si>
  <si>
    <t>提出先</t>
    <rPh sb="0" eb="3">
      <t>テイシュツサキ</t>
    </rPh>
    <phoneticPr fontId="1"/>
  </si>
  <si>
    <t>メールアドレス</t>
    <phoneticPr fontId="1"/>
  </si>
  <si>
    <t>長崎県長寿社会課　　伊藤あて</t>
    <rPh sb="0" eb="3">
      <t>ナガサキケン</t>
    </rPh>
    <rPh sb="3" eb="8">
      <t>チョウジュシャカイカ</t>
    </rPh>
    <phoneticPr fontId="1"/>
  </si>
  <si>
    <t>a-ito@pref.nagasaki.lg.jp</t>
  </si>
  <si>
    <t>事業所（施設）担当者名</t>
    <rPh sb="0" eb="3">
      <t>ジギョウショ</t>
    </rPh>
    <rPh sb="4" eb="6">
      <t>シセツ</t>
    </rPh>
    <rPh sb="7" eb="10">
      <t>タントウシャ</t>
    </rPh>
    <rPh sb="10" eb="11">
      <t>メイ</t>
    </rPh>
    <phoneticPr fontId="1"/>
  </si>
  <si>
    <t>電　話　番　号</t>
    <rPh sb="0" eb="1">
      <t>デン</t>
    </rPh>
    <rPh sb="2" eb="3">
      <t>ハナシ</t>
    </rPh>
    <rPh sb="4" eb="5">
      <t>バン</t>
    </rPh>
    <rPh sb="6" eb="7">
      <t>ゴウ</t>
    </rPh>
    <phoneticPr fontId="1"/>
  </si>
  <si>
    <t>開設年月日</t>
    <rPh sb="0" eb="2">
      <t>カイセツ</t>
    </rPh>
    <rPh sb="2" eb="5">
      <t>ネンガッピ</t>
    </rPh>
    <phoneticPr fontId="1"/>
  </si>
  <si>
    <t>建物の竣工年月日</t>
    <rPh sb="0" eb="2">
      <t>タテモノ</t>
    </rPh>
    <rPh sb="3" eb="8">
      <t>シュンコウネンガッピ</t>
    </rPh>
    <phoneticPr fontId="1"/>
  </si>
  <si>
    <t>開設年月日</t>
    <rPh sb="0" eb="5">
      <t>カイセツネンガッピ</t>
    </rPh>
    <phoneticPr fontId="1"/>
  </si>
  <si>
    <t>建物の竣工
年月日</t>
    <rPh sb="0" eb="2">
      <t>タテモノ</t>
    </rPh>
    <rPh sb="3" eb="5">
      <t>シュンコウ</t>
    </rPh>
    <rPh sb="6" eb="9">
      <t>ネンガッピ</t>
    </rPh>
    <phoneticPr fontId="1"/>
  </si>
  <si>
    <t>補助対象となる部分の改築・改修年月日（該当がある場合のみ記載）</t>
    <rPh sb="19" eb="21">
      <t>ガイトウ</t>
    </rPh>
    <rPh sb="24" eb="26">
      <t>バアイ</t>
    </rPh>
    <rPh sb="28" eb="30">
      <t>キサイ</t>
    </rPh>
    <phoneticPr fontId="1"/>
  </si>
  <si>
    <t>補助対象となる部分の改築・改修年月日（該当がある場合のみ記載）</t>
    <phoneticPr fontId="1"/>
  </si>
  <si>
    <t>補助対象となる部分の改築・改修年月日（該当がある場合のみ記載）</t>
    <rPh sb="0" eb="2">
      <t>ホジョ</t>
    </rPh>
    <rPh sb="2" eb="4">
      <t>タイショウ</t>
    </rPh>
    <rPh sb="7" eb="9">
      <t>ブブン</t>
    </rPh>
    <rPh sb="10" eb="12">
      <t>カイチク</t>
    </rPh>
    <rPh sb="13" eb="15">
      <t>カイシュウ</t>
    </rPh>
    <rPh sb="15" eb="18">
      <t>ネンガッピ</t>
    </rPh>
    <rPh sb="19" eb="21">
      <t>ガイトウ</t>
    </rPh>
    <rPh sb="24" eb="26">
      <t>バアイ</t>
    </rPh>
    <rPh sb="28" eb="30">
      <t>キサイ</t>
    </rPh>
    <phoneticPr fontId="1"/>
  </si>
  <si>
    <t>BCPの策定状況</t>
    <phoneticPr fontId="1"/>
  </si>
  <si>
    <t>補助金交付予定の財産（施設）に対して、既に抵当権設定がなされていないか（「有」または「無」を記載すること）</t>
    <phoneticPr fontId="1"/>
  </si>
  <si>
    <t>抵当権設定の有無
（担保に供する処分）</t>
  </si>
  <si>
    <t>○　国土強靭化対策と一体的に行う大規模修繕等支援事業</t>
    <phoneticPr fontId="1"/>
  </si>
  <si>
    <t>交付基準単価
（千円）</t>
    <rPh sb="0" eb="2">
      <t>コウフ</t>
    </rPh>
    <rPh sb="2" eb="4">
      <t>キジュン</t>
    </rPh>
    <rPh sb="4" eb="6">
      <t>タンカ</t>
    </rPh>
    <rPh sb="8" eb="10">
      <t>センエン</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</si>
  <si>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</si>
  <si>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</si>
  <si>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建物の竣工年月日</t>
    <rPh sb="0" eb="2">
      <t>タテモノ</t>
    </rPh>
    <rPh sb="3" eb="5">
      <t>シュンコウ</t>
    </rPh>
    <rPh sb="5" eb="8">
      <t>ネンガッピ</t>
    </rPh>
    <phoneticPr fontId="1"/>
  </si>
  <si>
    <t>国土強靭化地域計画への明記</t>
    <rPh sb="11" eb="13">
      <t>メイキ</t>
    </rPh>
    <phoneticPr fontId="1"/>
  </si>
  <si>
    <t>福祉避難所
指定（協定）状況</t>
    <rPh sb="9" eb="11">
      <t>キョウテイ</t>
    </rPh>
    <phoneticPr fontId="1"/>
  </si>
  <si>
    <t>補助金交付予定の財産（施設）に対して、既に抵当権設定がなされていないか（「有」または「無」を記載）</t>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</si>
  <si>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</si>
  <si>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</si>
  <si>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法人名</t>
    <phoneticPr fontId="1"/>
  </si>
  <si>
    <t>国費予定額
（千円）</t>
    <rPh sb="0" eb="2">
      <t>コクヒ</t>
    </rPh>
    <rPh sb="2" eb="4">
      <t>ヨテイ</t>
    </rPh>
    <rPh sb="4" eb="5">
      <t>ガク</t>
    </rPh>
    <rPh sb="7" eb="9">
      <t>センエン</t>
    </rPh>
    <phoneticPr fontId="1"/>
  </si>
  <si>
    <t>県費予定額
（千円）</t>
    <rPh sb="0" eb="1">
      <t>ケン</t>
    </rPh>
    <rPh sb="1" eb="2">
      <t>ヒ</t>
    </rPh>
    <rPh sb="2" eb="4">
      <t>ヨテイ</t>
    </rPh>
    <rPh sb="4" eb="5">
      <t>ガク</t>
    </rPh>
    <rPh sb="5" eb="6">
      <t>テイガク</t>
    </rPh>
    <rPh sb="7" eb="8">
      <t>セン</t>
    </rPh>
    <rPh sb="8" eb="9">
      <t>エン</t>
    </rPh>
    <phoneticPr fontId="1"/>
  </si>
  <si>
    <t>一体的に実施する国土強靱化対策に係る都道府県等の協議番号
※2
県担当者入力欄</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rPh sb="32" eb="33">
      <t>ケン</t>
    </rPh>
    <rPh sb="33" eb="36">
      <t>タントウシャ</t>
    </rPh>
    <rPh sb="36" eb="38">
      <t>ニュウリョク</t>
    </rPh>
    <rPh sb="38" eb="39">
      <t>ラン</t>
    </rPh>
    <phoneticPr fontId="1"/>
  </si>
  <si>
    <t>県担当者入力欄</t>
    <phoneticPr fontId="1"/>
  </si>
  <si>
    <t>BCP（事業継続計画）の策定状況</t>
  </si>
  <si>
    <t>※3　平成30年2月1日以降に国土強靱化対策を実施した場合は、事業完了（予定）日を記載してください。令和8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</si>
  <si>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長崎県</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</si>
  <si>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</si>
  <si>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交付基準単価</t>
    <rPh sb="0" eb="6">
      <t>コウフキジュンタンカ</t>
    </rPh>
    <phoneticPr fontId="1"/>
  </si>
  <si>
    <t>一体的に実施する事業内容</t>
    <rPh sb="0" eb="3">
      <t>イッタイテキ</t>
    </rPh>
    <rPh sb="4" eb="6">
      <t>ジッシ</t>
    </rPh>
    <rPh sb="8" eb="10">
      <t>ジギョウ</t>
    </rPh>
    <rPh sb="10" eb="12">
      <t>ナイヨウ</t>
    </rPh>
    <phoneticPr fontId="1"/>
  </si>
  <si>
    <t>特別養護老人ホーム（定員30人以上）</t>
  </si>
  <si>
    <t>介護老人保健施設（定員30人以上）</t>
  </si>
  <si>
    <t>高齢者施設等の水害対策強化事業</t>
    <phoneticPr fontId="1"/>
  </si>
  <si>
    <t>介護医療院（定員30人以上）</t>
  </si>
  <si>
    <t>軽費老人ホーム（定員30人以上）</t>
  </si>
  <si>
    <t>H30.2.1以降に実施済み（非常用自家発電整備）</t>
    <rPh sb="7" eb="9">
      <t>イコウ</t>
    </rPh>
    <rPh sb="12" eb="13">
      <t>ズ</t>
    </rPh>
    <rPh sb="15" eb="24">
      <t>ヒジョウヨウジカハツデンセイビ</t>
    </rPh>
    <phoneticPr fontId="1"/>
  </si>
  <si>
    <t>養護老人ホーム（定員30人以上）</t>
  </si>
  <si>
    <t>H30.2.1以降に実施済み（水害対策強化）</t>
    <rPh sb="7" eb="9">
      <t>イコウ</t>
    </rPh>
    <rPh sb="12" eb="13">
      <t>ズ</t>
    </rPh>
    <rPh sb="15" eb="21">
      <t>スイガイタイサクキョウカ</t>
    </rPh>
    <phoneticPr fontId="1"/>
  </si>
  <si>
    <t>有</t>
    <rPh sb="0" eb="1">
      <t>ア</t>
    </rPh>
    <phoneticPr fontId="1"/>
  </si>
  <si>
    <t>無</t>
    <rPh sb="0" eb="1">
      <t>ナシ</t>
    </rPh>
    <phoneticPr fontId="1"/>
  </si>
  <si>
    <t>長崎県長寿社会課　　横石あて</t>
    <rPh sb="0" eb="3">
      <t>ナガサキケン</t>
    </rPh>
    <rPh sb="3" eb="8">
      <t>チョウジュシャカイカ</t>
    </rPh>
    <rPh sb="10" eb="12">
      <t>ヨコイシ</t>
    </rPh>
    <phoneticPr fontId="1"/>
  </si>
  <si>
    <t>saigai-houkoku04720@pref.nagasaki.lg.jp</t>
    <phoneticPr fontId="1"/>
  </si>
  <si>
    <t>※メール送信されましたら、大変お手数ですが、095-895-2436　までお電話をお願いします。</t>
    <rPh sb="4" eb="6">
      <t>ソウシン</t>
    </rPh>
    <rPh sb="13" eb="15">
      <t>タイヘン</t>
    </rPh>
    <rPh sb="16" eb="18">
      <t>テスウ</t>
    </rPh>
    <rPh sb="38" eb="40">
      <t>デンワ</t>
    </rPh>
    <rPh sb="42" eb="43">
      <t>ネガ</t>
    </rPh>
    <phoneticPr fontId="1"/>
  </si>
  <si>
    <t>（メールのセキュリティの関係で受信ができない場合があるため。メール受信は４～５分かかります。）</t>
    <rPh sb="12" eb="14">
      <t>カンケイ</t>
    </rPh>
    <rPh sb="15" eb="17">
      <t>ジュシン</t>
    </rPh>
    <rPh sb="22" eb="24">
      <t>バアイ</t>
    </rPh>
    <rPh sb="33" eb="35">
      <t>ジュシン</t>
    </rPh>
    <rPh sb="39" eb="40">
      <t>フン</t>
    </rPh>
    <phoneticPr fontId="1"/>
  </si>
  <si>
    <t>事業所（施設）担当者名</t>
    <phoneticPr fontId="1"/>
  </si>
  <si>
    <t>事業所（施設）担当者名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</si>
</sst>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 "/>
    <numFmt numFmtId="178" formatCode="#,##0_);[Red]\(#,##0\)"/>
    <numFmt numFmtId="179" formatCode="#,##0.000_ "/>
    <numFmt numFmtId="180" formatCode="0.0%"/>
    <numFmt numFmtId="181" formatCode="0.0_);[Red]\(0.0\)"/>
  </numFmts>
  <fonts count="54">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9"/>
      <color indexed="81"/>
      <name val="MS P ゴシック"/>
      <family val="3"/>
      <charset val="128"/>
    </font>
    <font>
      <sz val="10"/>
      <color rgb="FFFF0000"/>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sz val="14"/>
      <name val="游ゴシック"/>
      <family val="3"/>
      <charset val="128"/>
    </font>
    <font>
      <b/>
      <sz val="14"/>
      <color rgb="FFFF0000"/>
      <name val="游ゴシック"/>
      <family val="3"/>
      <charset val="128"/>
    </font>
    <font>
      <b/>
      <sz val="18"/>
      <color theme="1"/>
      <name val="游ゴシック"/>
      <family val="3"/>
      <charset val="128"/>
    </font>
    <font>
      <sz val="20"/>
      <color theme="1"/>
      <name val="游ゴシック"/>
      <family val="3"/>
      <charset val="128"/>
    </font>
    <font>
      <b/>
      <sz val="20"/>
      <color rgb="FFFF0000"/>
      <name val="游ゴシック"/>
      <family val="3"/>
      <charset val="128"/>
    </font>
    <font>
      <u/>
      <sz val="20"/>
      <color theme="1"/>
      <name val="游ゴシック"/>
      <family val="3"/>
      <charset val="128"/>
    </font>
    <font>
      <b/>
      <u/>
      <sz val="20"/>
      <color theme="1"/>
      <name val="游ゴシック"/>
      <family val="3"/>
      <charset val="128"/>
    </font>
    <font>
      <sz val="20"/>
      <name val="游ゴシック"/>
      <family val="3"/>
      <charset val="128"/>
    </font>
    <font>
      <sz val="18"/>
      <color theme="1"/>
      <name val="游ゴシック"/>
      <family val="3"/>
      <charset val="128"/>
    </font>
    <font>
      <sz val="26"/>
      <color theme="1"/>
      <name val="游ゴシック"/>
      <family val="3"/>
      <charset val="128"/>
    </font>
    <font>
      <b/>
      <sz val="16"/>
      <color rgb="FFFF0000"/>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22"/>
      <color theme="1"/>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name val="Yu Gothic Medium"/>
      <family val="3"/>
      <charset val="128"/>
    </font>
    <font>
      <sz val="10"/>
      <name val="Yu Gothic Medium"/>
      <family val="3"/>
      <charset val="128"/>
    </font>
    <font>
      <sz val="10"/>
      <name val="Yu Gothic Medium"/>
      <family val="2"/>
      <charset val="128"/>
    </font>
    <font>
      <sz val="18"/>
      <name val="游ゴシック"/>
      <family val="3"/>
      <charset val="128"/>
    </font>
    <font>
      <sz val="16"/>
      <name val="游ゴシック"/>
      <family val="3"/>
      <charset val="128"/>
    </font>
    <font>
      <sz val="16"/>
      <color theme="1"/>
      <name val="ＭＳ Ｐゴシック"/>
      <family val="3"/>
      <charset val="128"/>
    </font>
    <font>
      <sz val="18"/>
      <color theme="1"/>
      <name val="ＭＳ Ｐゴシック"/>
      <family val="3"/>
      <charset val="128"/>
    </font>
    <font>
      <u/>
      <sz val="11"/>
      <color theme="10"/>
      <name val="ＭＳ Ｐゴシック"/>
      <family val="2"/>
      <charset val="128"/>
      <scheme val="minor"/>
    </font>
    <font>
      <sz val="12"/>
      <color theme="10"/>
      <name val="ＭＳ Ｐゴシック"/>
      <family val="2"/>
      <charset val="128"/>
      <scheme val="minor"/>
    </font>
    <font>
      <b/>
      <sz val="16"/>
      <color theme="1"/>
      <name val="游ゴシック"/>
      <family val="3"/>
      <charset val="128"/>
    </font>
    <font>
      <sz val="22"/>
      <color rgb="FFFF0000"/>
      <name val="游ゴシック"/>
      <family val="3"/>
      <charset val="128"/>
    </font>
    <font>
      <sz val="12"/>
      <color rgb="FFFF0000"/>
      <name val="游ゴシック"/>
      <family val="3"/>
      <charset val="128"/>
    </font>
    <font>
      <b/>
      <sz val="14"/>
      <color theme="1"/>
      <name val="ＭＳ Ｐゴシック"/>
      <family val="3"/>
      <charset val="128"/>
    </font>
    <font>
      <b/>
      <sz val="14"/>
      <color theme="1"/>
      <name val="游ゴシック"/>
      <family val="3"/>
      <charset val="128"/>
    </font>
    <font>
      <sz val="11"/>
      <color theme="1"/>
      <name val="ＭＳ Ｐゴシック"/>
      <family val="3"/>
      <charset val="128"/>
    </font>
  </fonts>
  <fills count="12">
    <fill>
      <patternFill patternType="none"/>
    </fill>
    <fill>
      <patternFill patternType="gray125"/>
    </fill>
    <fill>
      <patternFill patternType="solid">
        <fgColor rgb="FFFFFF00"/>
        <bgColor indexed="64"/>
      </patternFill>
    </fill>
    <fill>
      <patternFill patternType="solid">
        <fgColor rgb="FFFFFF66"/>
        <bgColor indexed="64"/>
      </patternFill>
    </fill>
    <fill>
      <patternFill patternType="solid">
        <fgColor theme="0" tint="-0.14999847407452621"/>
        <bgColor indexed="64"/>
      </patternFill>
    </fill>
    <fill>
      <patternFill patternType="solid">
        <fgColor rgb="FFFF7C80"/>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0" fontId="46" fillId="0" borderId="0" applyNumberFormat="0" applyFill="0" applyBorder="0" applyAlignment="0" applyProtection="0">
      <alignment vertical="center"/>
    </xf>
  </cellStyleXfs>
  <cellXfs count="194">
    <xf numFmtId="0" fontId="0" fillId="0" borderId="0" xfId="0">
      <alignment vertical="center"/>
    </xf>
    <xf numFmtId="0" fontId="12"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4" fillId="0" borderId="1" xfId="0" applyFont="1" applyBorder="1" applyAlignment="1">
      <alignment vertical="center" wrapText="1"/>
    </xf>
    <xf numFmtId="0" fontId="17" fillId="0" borderId="1" xfId="0" applyFont="1" applyBorder="1" applyAlignment="1">
      <alignment vertical="center" wrapText="1"/>
    </xf>
    <xf numFmtId="0" fontId="18" fillId="2" borderId="1" xfId="0" applyFont="1" applyFill="1" applyBorder="1" applyAlignment="1">
      <alignment horizontal="center" vertical="center" wrapText="1"/>
    </xf>
    <xf numFmtId="0" fontId="14" fillId="0" borderId="1" xfId="0" applyFont="1" applyFill="1" applyBorder="1" applyAlignment="1">
      <alignment vertical="center" wrapText="1"/>
    </xf>
    <xf numFmtId="177" fontId="14" fillId="0" borderId="1" xfId="0" applyNumberFormat="1" applyFont="1" applyFill="1" applyBorder="1" applyAlignment="1">
      <alignment vertical="center" wrapText="1"/>
    </xf>
    <xf numFmtId="179" fontId="14" fillId="0" borderId="1" xfId="0" applyNumberFormat="1" applyFont="1" applyBorder="1" applyAlignment="1">
      <alignment vertical="center" wrapText="1"/>
    </xf>
    <xf numFmtId="0" fontId="17" fillId="0" borderId="1" xfId="0" applyFont="1" applyFill="1" applyBorder="1" applyAlignment="1">
      <alignment horizontal="center" vertical="center" wrapText="1"/>
    </xf>
    <xf numFmtId="0" fontId="13" fillId="0" borderId="0" xfId="0" applyFont="1" applyAlignment="1">
      <alignment vertical="center"/>
    </xf>
    <xf numFmtId="0" fontId="13" fillId="0" borderId="0" xfId="0" applyFont="1" applyFill="1" applyBorder="1">
      <alignment vertical="center"/>
    </xf>
    <xf numFmtId="0" fontId="21" fillId="0" borderId="0" xfId="0" applyFont="1">
      <alignment vertical="center"/>
    </xf>
    <xf numFmtId="0" fontId="22" fillId="0" borderId="0" xfId="0" applyFont="1" applyAlignment="1">
      <alignment vertical="center"/>
    </xf>
    <xf numFmtId="0" fontId="23" fillId="0" borderId="0" xfId="0" applyFont="1">
      <alignment vertical="center"/>
    </xf>
    <xf numFmtId="0" fontId="22" fillId="0" borderId="0" xfId="0" applyFont="1" applyBorder="1" applyAlignment="1">
      <alignment vertical="center"/>
    </xf>
    <xf numFmtId="0" fontId="18" fillId="0" borderId="1" xfId="0" applyFont="1" applyFill="1" applyBorder="1" applyAlignment="1">
      <alignment horizontal="center" vertical="center" wrapText="1"/>
    </xf>
    <xf numFmtId="177" fontId="14" fillId="0" borderId="1" xfId="0" applyNumberFormat="1" applyFont="1" applyBorder="1" applyAlignment="1">
      <alignment vertical="center" wrapText="1"/>
    </xf>
    <xf numFmtId="179" fontId="17" fillId="0" borderId="1" xfId="0" applyNumberFormat="1" applyFont="1" applyBorder="1" applyAlignment="1">
      <alignment vertical="center" wrapText="1"/>
    </xf>
    <xf numFmtId="0" fontId="18" fillId="0" borderId="0" xfId="0" applyFont="1">
      <alignment vertical="center"/>
    </xf>
    <xf numFmtId="38" fontId="18" fillId="0" borderId="0" xfId="0" applyNumberFormat="1" applyFont="1" applyFill="1" applyBorder="1" applyAlignment="1">
      <alignment horizontal="center" vertical="center" shrinkToFit="1"/>
    </xf>
    <xf numFmtId="0" fontId="19" fillId="0" borderId="0" xfId="0" applyFont="1">
      <alignment vertical="center"/>
    </xf>
    <xf numFmtId="38" fontId="18" fillId="0" borderId="0" xfId="8" applyNumberFormat="1" applyFont="1" applyFill="1" applyBorder="1" applyAlignment="1">
      <alignment horizontal="center" vertical="center" shrinkToFit="1"/>
    </xf>
    <xf numFmtId="0" fontId="32" fillId="0" borderId="0" xfId="0" applyFont="1" applyFill="1" applyBorder="1" applyAlignment="1">
      <alignment horizontal="left" vertical="center" readingOrder="1"/>
    </xf>
    <xf numFmtId="0" fontId="32" fillId="0" borderId="0" xfId="0" applyFont="1" applyFill="1" applyBorder="1">
      <alignment vertical="center"/>
    </xf>
    <xf numFmtId="0" fontId="33" fillId="0" borderId="0" xfId="0" applyFont="1">
      <alignment vertical="center"/>
    </xf>
    <xf numFmtId="0" fontId="14" fillId="0" borderId="1" xfId="0" applyFont="1" applyBorder="1">
      <alignment vertical="center"/>
    </xf>
    <xf numFmtId="176" fontId="14" fillId="0" borderId="1" xfId="0" applyNumberFormat="1" applyFont="1" applyBorder="1" applyAlignment="1">
      <alignment vertical="center" wrapText="1"/>
    </xf>
    <xf numFmtId="0" fontId="14" fillId="6" borderId="1" xfId="0" applyFont="1" applyFill="1" applyBorder="1" applyAlignment="1">
      <alignment vertical="center" wrapText="1"/>
    </xf>
    <xf numFmtId="0" fontId="13" fillId="0" borderId="0" xfId="0" applyFont="1" applyBorder="1">
      <alignment vertical="center"/>
    </xf>
    <xf numFmtId="0" fontId="17" fillId="0" borderId="0" xfId="0" applyFont="1" applyAlignment="1">
      <alignment horizontal="center" vertical="center"/>
    </xf>
    <xf numFmtId="0" fontId="6" fillId="6" borderId="0" xfId="0" applyFont="1" applyFill="1">
      <alignment vertical="center"/>
    </xf>
    <xf numFmtId="0" fontId="17" fillId="0" borderId="1" xfId="0" applyFont="1" applyFill="1" applyBorder="1" applyAlignment="1">
      <alignment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38" fontId="14" fillId="0" borderId="1" xfId="7" applyFont="1" applyFill="1" applyBorder="1" applyAlignment="1">
      <alignment horizontal="center" vertical="center" wrapText="1"/>
    </xf>
    <xf numFmtId="38" fontId="15" fillId="2" borderId="1" xfId="7" applyFont="1" applyFill="1" applyBorder="1" applyAlignment="1">
      <alignment horizontal="center" vertical="center" wrapText="1"/>
    </xf>
    <xf numFmtId="0" fontId="14" fillId="0" borderId="1" xfId="0" applyFont="1" applyBorder="1" applyAlignment="1">
      <alignment horizontal="center" vertical="center" wrapText="1"/>
    </xf>
    <xf numFmtId="178" fontId="14" fillId="0" borderId="1" xfId="0" applyNumberFormat="1" applyFont="1" applyBorder="1" applyAlignment="1">
      <alignment vertical="center" wrapText="1"/>
    </xf>
    <xf numFmtId="180" fontId="14" fillId="2" borderId="1" xfId="0" applyNumberFormat="1" applyFont="1" applyFill="1" applyBorder="1" applyAlignment="1">
      <alignment vertical="center" wrapText="1"/>
    </xf>
    <xf numFmtId="38" fontId="17" fillId="6" borderId="1" xfId="7" applyFont="1" applyFill="1" applyBorder="1" applyAlignment="1">
      <alignment horizontal="center" vertical="center" wrapText="1"/>
    </xf>
    <xf numFmtId="180" fontId="14" fillId="6" borderId="1" xfId="0" applyNumberFormat="1" applyFont="1" applyFill="1" applyBorder="1" applyAlignment="1">
      <alignment vertical="center" wrapText="1"/>
    </xf>
    <xf numFmtId="0" fontId="14" fillId="0" borderId="1"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3" fillId="5" borderId="1" xfId="0" applyFont="1" applyFill="1" applyBorder="1" applyAlignment="1">
      <alignment vertical="center" wrapText="1"/>
    </xf>
    <xf numFmtId="0" fontId="13" fillId="0" borderId="1"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5" fillId="0" borderId="1" xfId="0" applyFont="1" applyBorder="1" applyAlignment="1">
      <alignment vertical="center" wrapText="1"/>
    </xf>
    <xf numFmtId="0" fontId="31" fillId="3"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17" fillId="0" borderId="1" xfId="0" applyNumberFormat="1" applyFont="1" applyFill="1" applyBorder="1" applyAlignment="1">
      <alignment horizontal="center" vertical="center" wrapText="1"/>
    </xf>
    <xf numFmtId="0" fontId="13" fillId="3" borderId="1" xfId="0" applyFont="1" applyFill="1" applyBorder="1" applyAlignment="1">
      <alignment vertical="center" wrapText="1"/>
    </xf>
    <xf numFmtId="0" fontId="16" fillId="2" borderId="1" xfId="0" applyFont="1" applyFill="1" applyBorder="1" applyAlignment="1">
      <alignment horizontal="center" vertical="center" wrapText="1"/>
    </xf>
    <xf numFmtId="0" fontId="36" fillId="0" borderId="0" xfId="0" applyFont="1">
      <alignment vertical="center"/>
    </xf>
    <xf numFmtId="0" fontId="37" fillId="0" borderId="0" xfId="0" applyFont="1">
      <alignment vertical="center"/>
    </xf>
    <xf numFmtId="0" fontId="38" fillId="0" borderId="0" xfId="0" applyFont="1">
      <alignment vertical="center"/>
    </xf>
    <xf numFmtId="38" fontId="38" fillId="0" borderId="0" xfId="0" applyNumberFormat="1" applyFont="1" applyFill="1" applyBorder="1" applyAlignment="1">
      <alignment horizontal="center" vertical="center" shrinkToFit="1"/>
    </xf>
    <xf numFmtId="38" fontId="39" fillId="0" borderId="0" xfId="8" applyNumberFormat="1" applyFont="1" applyFill="1" applyBorder="1" applyAlignment="1">
      <alignment horizontal="center" vertical="center" shrinkToFit="1"/>
    </xf>
    <xf numFmtId="0" fontId="40" fillId="0" borderId="0" xfId="0" applyFont="1">
      <alignment vertical="center"/>
    </xf>
    <xf numFmtId="0" fontId="41" fillId="0" borderId="0" xfId="0" applyFont="1">
      <alignment vertical="center"/>
    </xf>
    <xf numFmtId="0" fontId="17" fillId="6"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49" fontId="14" fillId="0" borderId="0" xfId="0" applyNumberFormat="1" applyFont="1">
      <alignment vertical="center"/>
    </xf>
    <xf numFmtId="0" fontId="31" fillId="0" borderId="1" xfId="0" applyFont="1" applyBorder="1" applyAlignment="1">
      <alignment horizontal="center" vertical="center" wrapText="1"/>
    </xf>
    <xf numFmtId="0" fontId="28" fillId="0" borderId="1" xfId="0" applyFont="1" applyBorder="1" applyAlignment="1">
      <alignment horizontal="center" vertical="center" wrapText="1"/>
    </xf>
    <xf numFmtId="12" fontId="28" fillId="0" borderId="1" xfId="0" applyNumberFormat="1" applyFont="1" applyBorder="1" applyAlignment="1">
      <alignment horizontal="center" vertical="center" wrapText="1"/>
    </xf>
    <xf numFmtId="12" fontId="28" fillId="0" borderId="1" xfId="0" applyNumberFormat="1" applyFont="1" applyBorder="1" applyAlignment="1">
      <alignment horizontal="right" vertical="center" wrapText="1"/>
    </xf>
    <xf numFmtId="177" fontId="28" fillId="0" borderId="1" xfId="0" applyNumberFormat="1" applyFont="1" applyBorder="1" applyAlignment="1">
      <alignment vertical="center" wrapText="1"/>
    </xf>
    <xf numFmtId="38" fontId="28" fillId="0" borderId="1" xfId="7" applyFont="1" applyBorder="1" applyAlignment="1">
      <alignment horizontal="right" vertical="center" wrapText="1"/>
    </xf>
    <xf numFmtId="0" fontId="28" fillId="0" borderId="1" xfId="0" applyFont="1" applyBorder="1">
      <alignment vertical="center"/>
    </xf>
    <xf numFmtId="0" fontId="28" fillId="0" borderId="1" xfId="0" applyFont="1" applyBorder="1" applyAlignment="1">
      <alignment vertical="center" wrapText="1"/>
    </xf>
    <xf numFmtId="0" fontId="42" fillId="0" borderId="1" xfId="0" applyFont="1" applyFill="1" applyBorder="1" applyAlignment="1">
      <alignment horizontal="center" vertical="center" wrapText="1"/>
    </xf>
    <xf numFmtId="0" fontId="28" fillId="0" borderId="1" xfId="0" applyFont="1" applyFill="1" applyBorder="1" applyAlignment="1">
      <alignment vertical="center" wrapText="1"/>
    </xf>
    <xf numFmtId="0" fontId="28" fillId="0" borderId="1" xfId="0" applyNumberFormat="1" applyFont="1" applyFill="1" applyBorder="1" applyAlignment="1">
      <alignment horizontal="left" vertical="center" wrapText="1"/>
    </xf>
    <xf numFmtId="179" fontId="28" fillId="0" borderId="1" xfId="0" applyNumberFormat="1" applyFont="1" applyBorder="1" applyAlignment="1">
      <alignment vertical="center" wrapText="1"/>
    </xf>
    <xf numFmtId="0" fontId="28" fillId="6" borderId="1" xfId="0" applyFont="1" applyFill="1" applyBorder="1" applyAlignment="1">
      <alignment vertical="center" wrapText="1"/>
    </xf>
    <xf numFmtId="176" fontId="28" fillId="0" borderId="1" xfId="0" applyNumberFormat="1" applyFont="1" applyBorder="1" applyAlignment="1">
      <alignment vertical="center" wrapText="1"/>
    </xf>
    <xf numFmtId="0" fontId="28" fillId="0" borderId="1" xfId="0" applyNumberFormat="1" applyFont="1" applyFill="1" applyBorder="1" applyAlignment="1">
      <alignment horizontal="center" vertical="center" wrapText="1"/>
    </xf>
    <xf numFmtId="178" fontId="28" fillId="0" borderId="1" xfId="0" applyNumberFormat="1" applyFont="1" applyBorder="1" applyAlignment="1">
      <alignment vertical="center" wrapText="1"/>
    </xf>
    <xf numFmtId="0" fontId="28" fillId="0" borderId="0" xfId="0" applyFont="1">
      <alignment vertical="center"/>
    </xf>
    <xf numFmtId="0" fontId="31" fillId="0" borderId="1" xfId="0" applyFont="1" applyBorder="1" applyAlignment="1">
      <alignment vertical="center" wrapText="1"/>
    </xf>
    <xf numFmtId="0" fontId="31" fillId="0" borderId="1" xfId="0" applyFont="1" applyBorder="1">
      <alignment vertical="center"/>
    </xf>
    <xf numFmtId="0" fontId="43" fillId="2" borderId="1" xfId="0" applyFont="1" applyFill="1" applyBorder="1" applyAlignment="1">
      <alignment horizontal="center" vertical="center" wrapText="1"/>
    </xf>
    <xf numFmtId="0" fontId="31" fillId="0" borderId="1" xfId="0" applyFont="1" applyFill="1" applyBorder="1" applyAlignment="1">
      <alignment vertical="center" wrapText="1"/>
    </xf>
    <xf numFmtId="177" fontId="31" fillId="0" borderId="1" xfId="0" applyNumberFormat="1" applyFont="1" applyFill="1" applyBorder="1" applyAlignment="1">
      <alignment vertical="center" wrapText="1"/>
    </xf>
    <xf numFmtId="12" fontId="31" fillId="0" borderId="1" xfId="0" applyNumberFormat="1" applyFont="1" applyBorder="1" applyAlignment="1">
      <alignment horizontal="center" vertical="center" wrapText="1"/>
    </xf>
    <xf numFmtId="38" fontId="31" fillId="0" borderId="1" xfId="7" applyFont="1" applyBorder="1" applyAlignment="1">
      <alignment horizontal="right" vertical="center" wrapText="1"/>
    </xf>
    <xf numFmtId="179" fontId="31" fillId="0" borderId="1" xfId="0" applyNumberFormat="1" applyFont="1" applyBorder="1" applyAlignment="1">
      <alignment vertical="center" wrapText="1"/>
    </xf>
    <xf numFmtId="178" fontId="31" fillId="0" borderId="1" xfId="0" applyNumberFormat="1" applyFont="1" applyBorder="1" applyAlignment="1">
      <alignment vertical="center" wrapText="1"/>
    </xf>
    <xf numFmtId="180" fontId="31" fillId="2" borderId="1" xfId="0" applyNumberFormat="1" applyFont="1" applyFill="1" applyBorder="1" applyAlignment="1">
      <alignment vertical="center" wrapText="1"/>
    </xf>
    <xf numFmtId="180" fontId="31" fillId="6" borderId="1" xfId="0" applyNumberFormat="1" applyFont="1" applyFill="1" applyBorder="1" applyAlignment="1">
      <alignment vertical="center" wrapText="1"/>
    </xf>
    <xf numFmtId="0" fontId="31" fillId="0" borderId="1" xfId="0" applyFont="1" applyFill="1" applyBorder="1" applyAlignment="1">
      <alignment horizontal="center" vertical="center" wrapText="1"/>
    </xf>
    <xf numFmtId="0" fontId="44" fillId="0" borderId="0" xfId="0" applyFont="1">
      <alignment vertical="center"/>
    </xf>
    <xf numFmtId="0" fontId="42" fillId="2" borderId="1" xfId="0" applyFont="1" applyFill="1" applyBorder="1" applyAlignment="1">
      <alignment horizontal="center" vertical="center" wrapText="1"/>
    </xf>
    <xf numFmtId="177" fontId="28" fillId="0" borderId="1" xfId="0" applyNumberFormat="1" applyFont="1" applyFill="1" applyBorder="1" applyAlignment="1">
      <alignment vertical="center" wrapText="1"/>
    </xf>
    <xf numFmtId="180" fontId="28" fillId="2" borderId="1" xfId="0" applyNumberFormat="1" applyFont="1" applyFill="1" applyBorder="1" applyAlignment="1">
      <alignment vertical="center" wrapText="1"/>
    </xf>
    <xf numFmtId="180" fontId="28" fillId="6" borderId="1" xfId="0" applyNumberFormat="1" applyFont="1" applyFill="1" applyBorder="1" applyAlignment="1">
      <alignment vertical="center" wrapText="1"/>
    </xf>
    <xf numFmtId="0" fontId="45" fillId="0" borderId="0" xfId="0" applyFont="1">
      <alignment vertical="center"/>
    </xf>
    <xf numFmtId="49" fontId="28" fillId="0" borderId="1" xfId="0" applyNumberFormat="1" applyFont="1" applyBorder="1" applyAlignment="1">
      <alignment horizontal="center" vertical="center" wrapText="1"/>
    </xf>
    <xf numFmtId="0" fontId="47" fillId="0" borderId="0" xfId="9" applyFont="1">
      <alignment vertical="center"/>
    </xf>
    <xf numFmtId="0" fontId="31" fillId="0" borderId="0" xfId="0" applyFont="1">
      <alignment vertical="center"/>
    </xf>
    <xf numFmtId="49" fontId="31" fillId="0" borderId="0" xfId="0" applyNumberFormat="1" applyFont="1">
      <alignment vertical="center"/>
    </xf>
    <xf numFmtId="0" fontId="28" fillId="0" borderId="1" xfId="0" applyFont="1" applyFill="1" applyBorder="1" applyAlignment="1">
      <alignment horizontal="center" vertical="center" wrapText="1"/>
    </xf>
    <xf numFmtId="0" fontId="46" fillId="0" borderId="0" xfId="9">
      <alignment vertical="center"/>
    </xf>
    <xf numFmtId="0" fontId="14" fillId="0" borderId="0" xfId="0" applyFont="1" applyAlignment="1">
      <alignment horizontal="center" vertical="center"/>
    </xf>
    <xf numFmtId="0" fontId="48" fillId="0" borderId="0" xfId="0" applyFont="1" applyAlignment="1">
      <alignment horizontal="center" vertical="center"/>
    </xf>
    <xf numFmtId="0" fontId="14" fillId="2" borderId="8" xfId="0" applyFont="1" applyFill="1" applyBorder="1" applyAlignment="1">
      <alignment vertical="center"/>
    </xf>
    <xf numFmtId="0" fontId="14" fillId="2" borderId="9" xfId="0" applyFont="1" applyFill="1" applyBorder="1" applyAlignment="1">
      <alignment vertical="center"/>
    </xf>
    <xf numFmtId="0" fontId="48" fillId="0" borderId="0" xfId="0" applyFont="1" applyAlignment="1">
      <alignment vertical="center"/>
    </xf>
    <xf numFmtId="0" fontId="48" fillId="0" borderId="0" xfId="0" applyFont="1" applyFill="1" applyBorder="1" applyAlignment="1">
      <alignment vertical="center"/>
    </xf>
    <xf numFmtId="0" fontId="14" fillId="0" borderId="0" xfId="0" applyFont="1" applyFill="1" applyBorder="1" applyAlignment="1">
      <alignment vertical="center"/>
    </xf>
    <xf numFmtId="0" fontId="14" fillId="2" borderId="7" xfId="0" applyFont="1" applyFill="1" applyBorder="1" applyAlignment="1">
      <alignment vertical="center"/>
    </xf>
    <xf numFmtId="57" fontId="31" fillId="0" borderId="1" xfId="0" applyNumberFormat="1" applyFont="1" applyFill="1" applyBorder="1" applyAlignment="1">
      <alignment vertical="center" wrapText="1"/>
    </xf>
    <xf numFmtId="0" fontId="14" fillId="0" borderId="0" xfId="0" applyFont="1" applyFill="1">
      <alignment vertical="center"/>
    </xf>
    <xf numFmtId="0" fontId="6" fillId="0" borderId="0" xfId="0" applyFont="1" applyFill="1">
      <alignment vertical="center"/>
    </xf>
    <xf numFmtId="0" fontId="13" fillId="0" borderId="0" xfId="0" applyFont="1" applyFill="1">
      <alignment vertical="center"/>
    </xf>
    <xf numFmtId="0" fontId="34" fillId="0" borderId="13" xfId="0" applyFont="1" applyFill="1" applyBorder="1" applyAlignment="1">
      <alignment horizontal="centerContinuous" vertical="center"/>
    </xf>
    <xf numFmtId="0" fontId="50" fillId="2" borderId="1" xfId="0" applyFont="1" applyFill="1" applyBorder="1" applyAlignment="1">
      <alignment horizontal="center" vertical="center" wrapText="1"/>
    </xf>
    <xf numFmtId="0" fontId="51" fillId="0" borderId="0" xfId="0" applyFont="1" applyAlignment="1">
      <alignment horizontal="right" vertical="center"/>
    </xf>
    <xf numFmtId="0" fontId="52" fillId="0" borderId="0" xfId="0" applyFont="1">
      <alignmen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7" borderId="5"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53" fillId="0" borderId="0" xfId="0" applyFont="1">
      <alignment vertical="center"/>
    </xf>
    <xf numFmtId="0" fontId="19" fillId="7" borderId="1" xfId="0" applyFont="1" applyFill="1" applyBorder="1" applyAlignment="1">
      <alignment horizontal="center" vertical="center" wrapText="1"/>
    </xf>
    <xf numFmtId="0" fontId="14" fillId="8" borderId="1" xfId="0" applyFont="1" applyFill="1" applyBorder="1" applyAlignment="1">
      <alignment vertical="center" wrapText="1"/>
    </xf>
    <xf numFmtId="177" fontId="14" fillId="8" borderId="1" xfId="0" applyNumberFormat="1" applyFont="1" applyFill="1" applyBorder="1" applyAlignment="1">
      <alignment vertical="center" wrapText="1"/>
    </xf>
    <xf numFmtId="177" fontId="14" fillId="7" borderId="1" xfId="0" applyNumberFormat="1" applyFont="1" applyFill="1" applyBorder="1" applyAlignment="1">
      <alignment vertical="center" wrapText="1"/>
    </xf>
    <xf numFmtId="181" fontId="14" fillId="8" borderId="1" xfId="0" applyNumberFormat="1" applyFont="1" applyFill="1" applyBorder="1" applyAlignment="1">
      <alignment horizontal="center" vertical="center"/>
    </xf>
    <xf numFmtId="38" fontId="38" fillId="0" borderId="0" xfId="0" applyNumberFormat="1" applyFont="1" applyAlignment="1">
      <alignment horizontal="center" vertical="center" shrinkToFit="1"/>
    </xf>
    <xf numFmtId="38" fontId="39" fillId="0" borderId="0" xfId="8" applyNumberFormat="1" applyFont="1" applyAlignment="1">
      <alignment horizontal="center" vertical="center" shrinkToFit="1"/>
    </xf>
    <xf numFmtId="0" fontId="17" fillId="10" borderId="1" xfId="0" applyFont="1" applyFill="1" applyBorder="1" applyAlignment="1">
      <alignment horizontal="center" vertical="center" wrapText="1"/>
    </xf>
    <xf numFmtId="177" fontId="14" fillId="10" borderId="1" xfId="0" applyNumberFormat="1" applyFont="1" applyFill="1" applyBorder="1" applyAlignment="1">
      <alignment vertical="center" wrapText="1"/>
    </xf>
    <xf numFmtId="0" fontId="14" fillId="9" borderId="1" xfId="0" applyFont="1" applyFill="1" applyBorder="1" applyAlignment="1">
      <alignment horizontal="center" vertical="center" wrapText="1"/>
    </xf>
    <xf numFmtId="0" fontId="0" fillId="11" borderId="0" xfId="0" applyFill="1" applyAlignment="1">
      <alignment vertical="center" wrapText="1"/>
    </xf>
    <xf numFmtId="0" fontId="0" fillId="0" borderId="0" xfId="0" applyAlignment="1">
      <alignment vertical="center" shrinkToFit="1"/>
    </xf>
    <xf numFmtId="38" fontId="0" fillId="0" borderId="0" xfId="7" applyFont="1" applyAlignment="1">
      <alignment vertical="center" shrinkToFit="1"/>
    </xf>
    <xf numFmtId="0" fontId="52" fillId="0" borderId="0" xfId="0" applyFont="1" applyAlignment="1">
      <alignment vertical="center"/>
    </xf>
    <xf numFmtId="0" fontId="13" fillId="0" borderId="0" xfId="9" applyFont="1">
      <alignment vertical="center"/>
    </xf>
    <xf numFmtId="0" fontId="48" fillId="0" borderId="0" xfId="0" applyFont="1" applyFill="1" applyBorder="1" applyAlignment="1">
      <alignment horizontal="center" vertical="center"/>
    </xf>
    <xf numFmtId="0" fontId="14" fillId="0" borderId="17" xfId="0" applyFont="1" applyFill="1" applyBorder="1" applyAlignment="1">
      <alignment vertical="center"/>
    </xf>
    <xf numFmtId="0" fontId="14" fillId="0" borderId="1" xfId="0" applyFont="1" applyBorder="1" applyAlignment="1">
      <alignment horizontal="center" vertical="center"/>
    </xf>
    <xf numFmtId="0" fontId="21" fillId="2" borderId="14"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16"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6"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1" xfId="0" applyFont="1" applyBorder="1" applyAlignment="1">
      <alignment horizontal="center" vertical="center" wrapText="1"/>
    </xf>
    <xf numFmtId="0" fontId="28" fillId="5"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48" fillId="0" borderId="0" xfId="0" applyFont="1" applyAlignment="1">
      <alignment horizontal="center" vertical="center"/>
    </xf>
    <xf numFmtId="0" fontId="48" fillId="0" borderId="10"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35" fillId="6"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Fill="1" applyBorder="1" applyAlignment="1">
      <alignment horizontal="center" vertical="center" wrapText="1"/>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6" xfId="0" applyFont="1" applyBorder="1" applyAlignment="1">
      <alignment horizontal="center" vertical="center" wrapText="1"/>
    </xf>
    <xf numFmtId="0" fontId="28" fillId="0" borderId="4" xfId="0" applyFont="1" applyBorder="1" applyAlignment="1">
      <alignment horizontal="center" vertical="center" wrapText="1"/>
    </xf>
    <xf numFmtId="0" fontId="49" fillId="2" borderId="5" xfId="0" applyFont="1" applyFill="1" applyBorder="1" applyAlignment="1">
      <alignment horizontal="center" vertical="center" wrapText="1"/>
    </xf>
    <xf numFmtId="0" fontId="49" fillId="2" borderId="6" xfId="0" applyFont="1" applyFill="1" applyBorder="1" applyAlignment="1">
      <alignment horizontal="center" vertical="center" wrapText="1"/>
    </xf>
    <xf numFmtId="0" fontId="49" fillId="2" borderId="4"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30" fillId="2" borderId="4" xfId="0" applyFont="1" applyFill="1" applyBorder="1" applyAlignment="1">
      <alignment horizontal="center" vertical="center" wrapText="1"/>
    </xf>
    <xf numFmtId="38" fontId="23" fillId="0" borderId="1" xfId="7" applyFont="1" applyFill="1" applyBorder="1" applyAlignment="1">
      <alignment horizontal="center" vertical="center" wrapText="1"/>
    </xf>
  </cellXfs>
  <cellStyles count="10">
    <cellStyle name="ハイパーリンク" xfId="9" builtinId="8"/>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5050"/>
      <color rgb="FFFF660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_koyanagi14@pref.nagasaki.lg.j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_koyanagi14@pref.nagasaki.lg.jp" TargetMode="External"/><Relationship Id="rId1" Type="http://schemas.openxmlformats.org/officeDocument/2006/relationships/hyperlink" Target="mailto:d_koyanagi14@pref.nagasaki.lg.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mailto:d_koyanagi14@pref.nagasaki.lg.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L85"/>
  <sheetViews>
    <sheetView tabSelected="1" view="pageBreakPreview" zoomScale="70" zoomScaleNormal="100" zoomScaleSheetLayoutView="70" workbookViewId="0">
      <pane ySplit="8" topLeftCell="A9" activePane="bottomLeft" state="frozen"/>
      <selection activeCell="L40" activeCellId="1" sqref="R20 L40"/>
      <selection pane="bottomLeft" activeCell="H2" sqref="H2"/>
    </sheetView>
  </sheetViews>
  <sheetFormatPr defaultColWidth="4.25" defaultRowHeight="16.5"/>
  <cols>
    <col min="1" max="1" width="4.125" style="3" bestFit="1" customWidth="1"/>
    <col min="2" max="2" width="14.375" style="3" hidden="1" customWidth="1"/>
    <col min="3" max="3" width="9.75" style="3" hidden="1" customWidth="1"/>
    <col min="4" max="4" width="12.375" style="3" hidden="1" customWidth="1"/>
    <col min="5" max="5" width="12.375" style="3" customWidth="1"/>
    <col min="6" max="6" width="17.125" style="3" hidden="1" customWidth="1"/>
    <col min="7" max="7" width="26" style="3" customWidth="1"/>
    <col min="8" max="9" width="28.5" style="3" customWidth="1"/>
    <col min="10" max="11" width="12.625" style="3" customWidth="1"/>
    <col min="12" max="12" width="35.625" style="3" bestFit="1" customWidth="1"/>
    <col min="13" max="13" width="43" style="3" customWidth="1"/>
    <col min="14" max="14" width="12.625" style="128" customWidth="1"/>
    <col min="15" max="15" width="21.5" style="3" customWidth="1"/>
    <col min="16" max="16" width="22.125" style="3" customWidth="1"/>
    <col min="17" max="17" width="28.125" style="8" customWidth="1"/>
    <col min="18" max="18" width="23.125" style="8" customWidth="1"/>
    <col min="19" max="19" width="12.875" style="3" hidden="1" customWidth="1"/>
    <col min="20" max="20" width="16.125" style="3" hidden="1" customWidth="1"/>
    <col min="21" max="21" width="16.125" style="3" customWidth="1"/>
    <col min="22" max="22" width="21.75" style="3" customWidth="1"/>
    <col min="23" max="23" width="17" style="3" customWidth="1"/>
    <col min="24" max="25" width="17" style="38" customWidth="1"/>
    <col min="26" max="27" width="10.625" style="3" customWidth="1"/>
    <col min="28" max="29" width="10.5" style="8" customWidth="1"/>
    <col min="30" max="33" width="10.5" style="3" customWidth="1"/>
    <col min="34" max="34" width="12.625" style="3" customWidth="1"/>
    <col min="35" max="36" width="12.75" style="3" customWidth="1"/>
    <col min="37" max="37" width="24.5" style="3" customWidth="1"/>
    <col min="38" max="38" width="11.625" style="3" customWidth="1"/>
    <col min="39" max="16384" width="4.25" style="3"/>
  </cols>
  <sheetData>
    <row r="1" spans="1:38" s="8" customFormat="1" ht="28.5" customHeight="1" thickBot="1">
      <c r="B1" s="7" t="s">
        <v>176</v>
      </c>
      <c r="E1" s="7" t="s">
        <v>176</v>
      </c>
      <c r="N1" s="127"/>
    </row>
    <row r="2" spans="1:38" s="8" customFormat="1" ht="28.5" customHeight="1" thickBot="1">
      <c r="B2" s="7" t="s">
        <v>178</v>
      </c>
      <c r="E2" s="7" t="s">
        <v>223</v>
      </c>
      <c r="L2" s="122" t="s">
        <v>180</v>
      </c>
      <c r="M2" s="125"/>
      <c r="N2" s="124"/>
      <c r="AI2" s="123"/>
      <c r="AJ2" s="124"/>
      <c r="AK2" s="124"/>
      <c r="AL2" s="124"/>
    </row>
    <row r="3" spans="1:38" s="8" customFormat="1" ht="28.5" customHeight="1" thickBot="1">
      <c r="B3" s="7" t="s">
        <v>177</v>
      </c>
      <c r="D3" s="113" t="s">
        <v>179</v>
      </c>
      <c r="E3" s="7" t="s">
        <v>177</v>
      </c>
      <c r="G3" s="113"/>
      <c r="H3" s="7" t="s">
        <v>224</v>
      </c>
      <c r="L3" s="122" t="s">
        <v>181</v>
      </c>
      <c r="M3" s="125"/>
      <c r="N3" s="124"/>
      <c r="AI3" s="123"/>
      <c r="AJ3" s="124"/>
      <c r="AK3" s="124"/>
      <c r="AL3" s="124"/>
    </row>
    <row r="4" spans="1:38" s="8" customFormat="1" ht="28.5" customHeight="1">
      <c r="B4" s="7"/>
      <c r="D4" s="113"/>
      <c r="E4" s="7" t="s">
        <v>225</v>
      </c>
      <c r="G4" s="113"/>
      <c r="H4" s="7"/>
      <c r="L4" s="122"/>
      <c r="M4" s="124"/>
      <c r="N4" s="124"/>
      <c r="AI4" s="123"/>
      <c r="AJ4" s="124"/>
      <c r="AK4" s="124"/>
      <c r="AL4" s="124"/>
    </row>
    <row r="5" spans="1:38" s="8" customFormat="1" ht="28.5" customHeight="1">
      <c r="B5" s="7"/>
      <c r="D5" s="113"/>
      <c r="E5" s="7" t="s">
        <v>226</v>
      </c>
      <c r="G5" s="113"/>
      <c r="H5" s="7"/>
      <c r="L5" s="122"/>
      <c r="M5" s="124"/>
      <c r="N5" s="124"/>
      <c r="AI5" s="123"/>
      <c r="AJ5" s="124"/>
      <c r="AK5" s="124"/>
      <c r="AL5" s="124"/>
    </row>
    <row r="6" spans="1:38" ht="18.75">
      <c r="S6" s="2"/>
      <c r="X6" s="3"/>
      <c r="Y6" s="3"/>
      <c r="AL6" s="37" t="s">
        <v>140</v>
      </c>
    </row>
    <row r="7" spans="1:38" ht="20.100000000000001" customHeight="1">
      <c r="A7" s="4" t="s">
        <v>113</v>
      </c>
      <c r="B7" s="8"/>
      <c r="C7" s="8"/>
      <c r="D7" s="8"/>
      <c r="E7" s="8"/>
      <c r="F7" s="8"/>
      <c r="G7" s="8"/>
      <c r="H7" s="8"/>
      <c r="I7" s="8"/>
      <c r="J7" s="8"/>
      <c r="K7" s="8"/>
      <c r="L7" s="8"/>
      <c r="M7" s="8"/>
      <c r="N7" s="127"/>
      <c r="O7" s="8"/>
      <c r="P7" s="8"/>
      <c r="Q7" s="9"/>
      <c r="R7" s="9"/>
      <c r="S7" s="8"/>
      <c r="T7" s="8"/>
      <c r="U7" s="8"/>
      <c r="V7" s="8"/>
      <c r="W7" s="8"/>
      <c r="X7" s="8"/>
      <c r="Y7" s="8"/>
      <c r="Z7" s="8"/>
      <c r="AA7" s="8"/>
      <c r="AB7" s="159" t="s">
        <v>189</v>
      </c>
      <c r="AC7" s="159"/>
      <c r="AD7" s="159" t="s">
        <v>134</v>
      </c>
      <c r="AE7" s="159"/>
      <c r="AF7" s="159" t="s">
        <v>132</v>
      </c>
      <c r="AG7" s="159"/>
      <c r="AH7" s="160" t="s">
        <v>127</v>
      </c>
      <c r="AI7" s="161"/>
      <c r="AJ7" s="162"/>
      <c r="AK7" s="130"/>
      <c r="AL7" s="8"/>
    </row>
    <row r="8" spans="1:38" s="4" customFormat="1" ht="96" customHeight="1">
      <c r="A8" s="40" t="s">
        <v>0</v>
      </c>
      <c r="B8" s="41" t="s">
        <v>1</v>
      </c>
      <c r="C8" s="41" t="s">
        <v>32</v>
      </c>
      <c r="D8" s="42" t="s">
        <v>104</v>
      </c>
      <c r="E8" s="41" t="s">
        <v>2</v>
      </c>
      <c r="F8" s="41" t="s">
        <v>103</v>
      </c>
      <c r="G8" s="74" t="s">
        <v>169</v>
      </c>
      <c r="H8" s="41" t="s">
        <v>9</v>
      </c>
      <c r="I8" s="41" t="s">
        <v>6</v>
      </c>
      <c r="J8" s="74" t="s">
        <v>184</v>
      </c>
      <c r="K8" s="74" t="s">
        <v>185</v>
      </c>
      <c r="L8" s="41" t="s">
        <v>3</v>
      </c>
      <c r="M8" s="43" t="s">
        <v>112</v>
      </c>
      <c r="N8" s="74" t="s">
        <v>187</v>
      </c>
      <c r="O8" s="41" t="s">
        <v>8</v>
      </c>
      <c r="P8" s="41" t="s">
        <v>97</v>
      </c>
      <c r="Q8" s="43" t="s">
        <v>172</v>
      </c>
      <c r="R8" s="43" t="s">
        <v>171</v>
      </c>
      <c r="S8" s="43" t="s">
        <v>125</v>
      </c>
      <c r="T8" s="65" t="s">
        <v>137</v>
      </c>
      <c r="U8" s="73" t="s">
        <v>168</v>
      </c>
      <c r="V8" s="45" t="s">
        <v>167</v>
      </c>
      <c r="W8" s="46" t="s">
        <v>102</v>
      </c>
      <c r="X8" s="50" t="s">
        <v>130</v>
      </c>
      <c r="Y8" s="50" t="s">
        <v>138</v>
      </c>
      <c r="Z8" s="41" t="s">
        <v>101</v>
      </c>
      <c r="AA8" s="41" t="s">
        <v>100</v>
      </c>
      <c r="AB8" s="43" t="s">
        <v>99</v>
      </c>
      <c r="AC8" s="43" t="s">
        <v>131</v>
      </c>
      <c r="AD8" s="41" t="s">
        <v>133</v>
      </c>
      <c r="AE8" s="41" t="s">
        <v>131</v>
      </c>
      <c r="AF8" s="41" t="s">
        <v>133</v>
      </c>
      <c r="AG8" s="41" t="s">
        <v>131</v>
      </c>
      <c r="AH8" s="41" t="s">
        <v>126</v>
      </c>
      <c r="AI8" s="41" t="s">
        <v>128</v>
      </c>
      <c r="AJ8" s="41" t="s">
        <v>143</v>
      </c>
      <c r="AK8" s="131" t="s">
        <v>190</v>
      </c>
      <c r="AL8" s="43" t="s">
        <v>5</v>
      </c>
    </row>
    <row r="9" spans="1:38" s="106" customFormat="1" ht="48" customHeight="1">
      <c r="A9" s="95">
        <v>1</v>
      </c>
      <c r="B9" s="94"/>
      <c r="C9" s="94">
        <v>42</v>
      </c>
      <c r="D9" s="96" t="str">
        <f t="shared" ref="D9:D23" si="0">VLOOKUP(C9,$C$35:$D$81,2)</f>
        <v>長崎県</v>
      </c>
      <c r="E9" s="94"/>
      <c r="F9" s="97"/>
      <c r="G9" s="97"/>
      <c r="H9" s="97"/>
      <c r="I9" s="97"/>
      <c r="J9" s="97"/>
      <c r="K9" s="97"/>
      <c r="L9" s="94"/>
      <c r="M9" s="77"/>
      <c r="N9" s="105"/>
      <c r="O9" s="98"/>
      <c r="P9" s="98"/>
      <c r="Q9" s="99">
        <v>0.75</v>
      </c>
      <c r="R9" s="100">
        <f>ROUNDDOWN(MIN(O9:P9)*Q9,0)</f>
        <v>0</v>
      </c>
      <c r="S9" s="101"/>
      <c r="T9" s="94"/>
      <c r="U9" s="94"/>
      <c r="V9" s="102"/>
      <c r="W9" s="103" t="e">
        <f>V9/U9</f>
        <v>#DIV/0!</v>
      </c>
      <c r="X9" s="104"/>
      <c r="Y9" s="105"/>
      <c r="Z9" s="105"/>
      <c r="AA9" s="97"/>
      <c r="AB9" s="10"/>
      <c r="AC9" s="10"/>
      <c r="AD9" s="97"/>
      <c r="AE9" s="97"/>
      <c r="AF9" s="97"/>
      <c r="AG9" s="97"/>
      <c r="AH9" s="105"/>
      <c r="AI9" s="97"/>
      <c r="AJ9" s="97"/>
      <c r="AK9" s="97"/>
      <c r="AL9" s="102"/>
    </row>
    <row r="10" spans="1:38" s="106" customFormat="1" ht="48" customHeight="1">
      <c r="A10" s="95">
        <v>2</v>
      </c>
      <c r="B10" s="94"/>
      <c r="C10" s="94">
        <v>42</v>
      </c>
      <c r="D10" s="96" t="str">
        <f t="shared" si="0"/>
        <v>長崎県</v>
      </c>
      <c r="E10" s="94"/>
      <c r="F10" s="97"/>
      <c r="G10" s="97"/>
      <c r="H10" s="97"/>
      <c r="I10" s="97"/>
      <c r="J10" s="97"/>
      <c r="K10" s="97"/>
      <c r="L10" s="94"/>
      <c r="M10" s="77"/>
      <c r="N10" s="105"/>
      <c r="O10" s="98"/>
      <c r="P10" s="98"/>
      <c r="Q10" s="99">
        <v>0.75</v>
      </c>
      <c r="R10" s="100">
        <f>ROUNDDOWN(MIN(O10:P10)*Q10,0)</f>
        <v>0</v>
      </c>
      <c r="S10" s="101"/>
      <c r="T10" s="94"/>
      <c r="U10" s="94"/>
      <c r="V10" s="102"/>
      <c r="W10" s="103" t="e">
        <f t="shared" ref="W10:W13" si="1">V10/U10</f>
        <v>#DIV/0!</v>
      </c>
      <c r="X10" s="104"/>
      <c r="Y10" s="105"/>
      <c r="Z10" s="105"/>
      <c r="AA10" s="97"/>
      <c r="AB10" s="10"/>
      <c r="AC10" s="10"/>
      <c r="AD10" s="97"/>
      <c r="AE10" s="97"/>
      <c r="AF10" s="97"/>
      <c r="AG10" s="97"/>
      <c r="AH10" s="105"/>
      <c r="AI10" s="97"/>
      <c r="AJ10" s="97"/>
      <c r="AK10" s="97"/>
      <c r="AL10" s="102"/>
    </row>
    <row r="11" spans="1:38" s="106" customFormat="1" ht="48" customHeight="1">
      <c r="A11" s="95">
        <v>3</v>
      </c>
      <c r="B11" s="94"/>
      <c r="C11" s="94">
        <v>42</v>
      </c>
      <c r="D11" s="96" t="str">
        <f t="shared" si="0"/>
        <v>長崎県</v>
      </c>
      <c r="E11" s="94"/>
      <c r="F11" s="95"/>
      <c r="G11" s="95"/>
      <c r="H11" s="97"/>
      <c r="I11" s="97"/>
      <c r="J11" s="97"/>
      <c r="K11" s="97"/>
      <c r="L11" s="94"/>
      <c r="M11" s="77"/>
      <c r="N11" s="105"/>
      <c r="O11" s="98"/>
      <c r="P11" s="98"/>
      <c r="Q11" s="99">
        <v>0.75</v>
      </c>
      <c r="R11" s="100">
        <f>ROUNDDOWN(MIN(O11:P11)*Q11,0)</f>
        <v>0</v>
      </c>
      <c r="S11" s="101"/>
      <c r="T11" s="94"/>
      <c r="U11" s="94"/>
      <c r="V11" s="102"/>
      <c r="W11" s="103" t="e">
        <f t="shared" si="1"/>
        <v>#DIV/0!</v>
      </c>
      <c r="X11" s="104"/>
      <c r="Y11" s="105"/>
      <c r="Z11" s="105"/>
      <c r="AA11" s="97"/>
      <c r="AB11" s="10"/>
      <c r="AC11" s="10"/>
      <c r="AD11" s="97"/>
      <c r="AE11" s="97"/>
      <c r="AF11" s="97"/>
      <c r="AG11" s="97"/>
      <c r="AH11" s="105"/>
      <c r="AI11" s="97"/>
      <c r="AJ11" s="97"/>
      <c r="AK11" s="97"/>
      <c r="AL11" s="102"/>
    </row>
    <row r="12" spans="1:38" s="106" customFormat="1" ht="48" customHeight="1">
      <c r="A12" s="95">
        <v>4</v>
      </c>
      <c r="B12" s="94"/>
      <c r="C12" s="94">
        <v>42</v>
      </c>
      <c r="D12" s="96" t="str">
        <f t="shared" si="0"/>
        <v>長崎県</v>
      </c>
      <c r="E12" s="94"/>
      <c r="F12" s="97"/>
      <c r="G12" s="97"/>
      <c r="H12" s="97"/>
      <c r="I12" s="97"/>
      <c r="J12" s="97"/>
      <c r="K12" s="97"/>
      <c r="L12" s="94"/>
      <c r="M12" s="77"/>
      <c r="N12" s="105"/>
      <c r="O12" s="98"/>
      <c r="P12" s="98"/>
      <c r="Q12" s="99">
        <v>0.75</v>
      </c>
      <c r="R12" s="100">
        <f t="shared" ref="R12:R14" si="2">ROUNDDOWN(MIN(O12:P12)*Q12,0)</f>
        <v>0</v>
      </c>
      <c r="S12" s="101"/>
      <c r="T12" s="94"/>
      <c r="U12" s="94"/>
      <c r="V12" s="102"/>
      <c r="W12" s="103" t="e">
        <f t="shared" si="1"/>
        <v>#DIV/0!</v>
      </c>
      <c r="X12" s="104"/>
      <c r="Y12" s="105"/>
      <c r="Z12" s="105"/>
      <c r="AA12" s="97"/>
      <c r="AB12" s="10"/>
      <c r="AC12" s="10"/>
      <c r="AD12" s="97"/>
      <c r="AE12" s="97"/>
      <c r="AF12" s="97"/>
      <c r="AG12" s="97"/>
      <c r="AH12" s="105"/>
      <c r="AI12" s="97"/>
      <c r="AJ12" s="97"/>
      <c r="AK12" s="97"/>
      <c r="AL12" s="102"/>
    </row>
    <row r="13" spans="1:38" s="106" customFormat="1" ht="48" customHeight="1">
      <c r="A13" s="95">
        <v>5</v>
      </c>
      <c r="B13" s="94"/>
      <c r="C13" s="94">
        <v>42</v>
      </c>
      <c r="D13" s="96" t="str">
        <f t="shared" si="0"/>
        <v>長崎県</v>
      </c>
      <c r="E13" s="94"/>
      <c r="F13" s="97"/>
      <c r="G13" s="97"/>
      <c r="H13" s="97"/>
      <c r="I13" s="97"/>
      <c r="J13" s="97"/>
      <c r="K13" s="97"/>
      <c r="L13" s="94"/>
      <c r="M13" s="77"/>
      <c r="N13" s="105"/>
      <c r="O13" s="98"/>
      <c r="P13" s="98"/>
      <c r="Q13" s="99">
        <v>0.75</v>
      </c>
      <c r="R13" s="100">
        <f t="shared" si="2"/>
        <v>0</v>
      </c>
      <c r="S13" s="101"/>
      <c r="T13" s="94"/>
      <c r="U13" s="94"/>
      <c r="V13" s="102"/>
      <c r="W13" s="103" t="e">
        <f t="shared" si="1"/>
        <v>#DIV/0!</v>
      </c>
      <c r="X13" s="104"/>
      <c r="Y13" s="105"/>
      <c r="Z13" s="105"/>
      <c r="AA13" s="97"/>
      <c r="AB13" s="10"/>
      <c r="AC13" s="10"/>
      <c r="AD13" s="97"/>
      <c r="AE13" s="97"/>
      <c r="AF13" s="97"/>
      <c r="AG13" s="97"/>
      <c r="AH13" s="105"/>
      <c r="AI13" s="97"/>
      <c r="AJ13" s="97"/>
      <c r="AK13" s="97"/>
      <c r="AL13" s="102"/>
    </row>
    <row r="14" spans="1:38" ht="20.25" hidden="1" customHeight="1">
      <c r="A14" s="33">
        <v>6</v>
      </c>
      <c r="B14" s="10"/>
      <c r="C14" s="11"/>
      <c r="D14" s="12" t="e">
        <f t="shared" si="0"/>
        <v>#N/A</v>
      </c>
      <c r="E14" s="11"/>
      <c r="F14" s="13"/>
      <c r="G14" s="13"/>
      <c r="H14" s="13"/>
      <c r="I14" s="13"/>
      <c r="J14" s="13"/>
      <c r="K14" s="13"/>
      <c r="L14" s="10"/>
      <c r="M14" s="47"/>
      <c r="N14" s="52"/>
      <c r="O14" s="14"/>
      <c r="P14" s="14"/>
      <c r="Q14" s="79">
        <v>0.75</v>
      </c>
      <c r="R14" s="82">
        <f t="shared" si="2"/>
        <v>0</v>
      </c>
      <c r="S14" s="15"/>
      <c r="T14" s="10"/>
      <c r="U14" s="10"/>
      <c r="V14" s="48"/>
      <c r="W14" s="49" t="e">
        <f>V14/#REF!</f>
        <v>#REF!</v>
      </c>
      <c r="X14" s="51"/>
      <c r="Y14" s="16"/>
      <c r="Z14" s="16"/>
      <c r="AA14" s="13"/>
      <c r="AB14" s="10"/>
      <c r="AC14" s="10"/>
      <c r="AD14" s="13"/>
      <c r="AE14" s="13"/>
      <c r="AF14" s="13"/>
      <c r="AG14" s="13"/>
      <c r="AH14" s="52"/>
      <c r="AI14" s="13"/>
      <c r="AJ14" s="13"/>
      <c r="AK14" s="13"/>
      <c r="AL14" s="48"/>
    </row>
    <row r="15" spans="1:38" ht="20.25" hidden="1" customHeight="1">
      <c r="A15" s="33">
        <v>7</v>
      </c>
      <c r="B15" s="10"/>
      <c r="C15" s="11"/>
      <c r="D15" s="12" t="e">
        <f t="shared" si="0"/>
        <v>#N/A</v>
      </c>
      <c r="E15" s="11"/>
      <c r="F15" s="13"/>
      <c r="G15" s="13"/>
      <c r="H15" s="13"/>
      <c r="I15" s="13"/>
      <c r="J15" s="13"/>
      <c r="K15" s="13"/>
      <c r="L15" s="10"/>
      <c r="M15" s="47"/>
      <c r="N15" s="52"/>
      <c r="O15" s="14"/>
      <c r="P15" s="14"/>
      <c r="Q15" s="47"/>
      <c r="R15" s="80">
        <f t="shared" ref="R15:R25" si="3">MIN(O15:P15)*Q15</f>
        <v>0</v>
      </c>
      <c r="S15" s="15"/>
      <c r="T15" s="10"/>
      <c r="U15" s="10"/>
      <c r="V15" s="48"/>
      <c r="W15" s="49" t="e">
        <f>V15/#REF!</f>
        <v>#REF!</v>
      </c>
      <c r="X15" s="51"/>
      <c r="Y15" s="16"/>
      <c r="Z15" s="16"/>
      <c r="AA15" s="13"/>
      <c r="AB15" s="10"/>
      <c r="AC15" s="10"/>
      <c r="AD15" s="13"/>
      <c r="AE15" s="13"/>
      <c r="AF15" s="13"/>
      <c r="AG15" s="13"/>
      <c r="AH15" s="52"/>
      <c r="AI15" s="13"/>
      <c r="AJ15" s="13"/>
      <c r="AK15" s="13"/>
      <c r="AL15" s="48"/>
    </row>
    <row r="16" spans="1:38" ht="20.25" hidden="1" customHeight="1">
      <c r="A16" s="33">
        <v>8</v>
      </c>
      <c r="B16" s="10"/>
      <c r="C16" s="11"/>
      <c r="D16" s="12" t="e">
        <f t="shared" si="0"/>
        <v>#N/A</v>
      </c>
      <c r="E16" s="11"/>
      <c r="F16" s="13"/>
      <c r="G16" s="13"/>
      <c r="H16" s="13"/>
      <c r="I16" s="13"/>
      <c r="J16" s="13"/>
      <c r="K16" s="13"/>
      <c r="L16" s="10"/>
      <c r="M16" s="47"/>
      <c r="N16" s="52"/>
      <c r="O16" s="14"/>
      <c r="P16" s="14"/>
      <c r="Q16" s="47"/>
      <c r="R16" s="80">
        <f t="shared" si="3"/>
        <v>0</v>
      </c>
      <c r="S16" s="15"/>
      <c r="T16" s="10"/>
      <c r="U16" s="10"/>
      <c r="V16" s="48"/>
      <c r="W16" s="49" t="e">
        <f>V16/#REF!</f>
        <v>#REF!</v>
      </c>
      <c r="X16" s="51"/>
      <c r="Y16" s="16"/>
      <c r="Z16" s="16"/>
      <c r="AA16" s="13"/>
      <c r="AB16" s="10"/>
      <c r="AC16" s="10"/>
      <c r="AD16" s="13"/>
      <c r="AE16" s="13"/>
      <c r="AF16" s="13"/>
      <c r="AG16" s="13"/>
      <c r="AH16" s="52"/>
      <c r="AI16" s="13"/>
      <c r="AJ16" s="13"/>
      <c r="AK16" s="13"/>
      <c r="AL16" s="48"/>
    </row>
    <row r="17" spans="1:38" ht="20.25" hidden="1" customHeight="1">
      <c r="A17" s="33">
        <v>9</v>
      </c>
      <c r="B17" s="10"/>
      <c r="C17" s="11"/>
      <c r="D17" s="12" t="e">
        <f t="shared" si="0"/>
        <v>#N/A</v>
      </c>
      <c r="E17" s="11"/>
      <c r="F17" s="13"/>
      <c r="G17" s="13"/>
      <c r="H17" s="13"/>
      <c r="I17" s="13"/>
      <c r="J17" s="13"/>
      <c r="K17" s="13"/>
      <c r="L17" s="10"/>
      <c r="M17" s="47"/>
      <c r="N17" s="52"/>
      <c r="O17" s="14"/>
      <c r="P17" s="14"/>
      <c r="Q17" s="47"/>
      <c r="R17" s="80">
        <f t="shared" si="3"/>
        <v>0</v>
      </c>
      <c r="S17" s="15"/>
      <c r="T17" s="10"/>
      <c r="U17" s="10"/>
      <c r="V17" s="48"/>
      <c r="W17" s="49" t="e">
        <f>V17/#REF!</f>
        <v>#REF!</v>
      </c>
      <c r="X17" s="51"/>
      <c r="Y17" s="16"/>
      <c r="Z17" s="16"/>
      <c r="AA17" s="13"/>
      <c r="AB17" s="10"/>
      <c r="AC17" s="10"/>
      <c r="AD17" s="13"/>
      <c r="AE17" s="13"/>
      <c r="AF17" s="13"/>
      <c r="AG17" s="13"/>
      <c r="AH17" s="52"/>
      <c r="AI17" s="13"/>
      <c r="AJ17" s="13"/>
      <c r="AK17" s="13"/>
      <c r="AL17" s="48"/>
    </row>
    <row r="18" spans="1:38" ht="20.25" hidden="1" customHeight="1">
      <c r="A18" s="33">
        <v>10</v>
      </c>
      <c r="B18" s="10"/>
      <c r="C18" s="11"/>
      <c r="D18" s="12" t="e">
        <f t="shared" si="0"/>
        <v>#N/A</v>
      </c>
      <c r="E18" s="11"/>
      <c r="F18" s="13"/>
      <c r="G18" s="13"/>
      <c r="H18" s="13"/>
      <c r="I18" s="13"/>
      <c r="J18" s="13"/>
      <c r="K18" s="13"/>
      <c r="L18" s="10"/>
      <c r="M18" s="47"/>
      <c r="N18" s="52"/>
      <c r="O18" s="14"/>
      <c r="P18" s="14"/>
      <c r="Q18" s="47"/>
      <c r="R18" s="80">
        <f t="shared" si="3"/>
        <v>0</v>
      </c>
      <c r="S18" s="15"/>
      <c r="T18" s="10"/>
      <c r="U18" s="10"/>
      <c r="V18" s="48"/>
      <c r="W18" s="49" t="e">
        <f>V18/#REF!</f>
        <v>#REF!</v>
      </c>
      <c r="X18" s="51"/>
      <c r="Y18" s="16"/>
      <c r="Z18" s="16"/>
      <c r="AA18" s="13"/>
      <c r="AB18" s="10"/>
      <c r="AC18" s="10"/>
      <c r="AD18" s="13"/>
      <c r="AE18" s="13"/>
      <c r="AF18" s="13"/>
      <c r="AG18" s="13"/>
      <c r="AH18" s="52"/>
      <c r="AI18" s="13"/>
      <c r="AJ18" s="13"/>
      <c r="AK18" s="13"/>
      <c r="AL18" s="48"/>
    </row>
    <row r="19" spans="1:38" ht="20.25" hidden="1" customHeight="1">
      <c r="A19" s="33">
        <v>11</v>
      </c>
      <c r="B19" s="10"/>
      <c r="C19" s="11"/>
      <c r="D19" s="12" t="e">
        <f t="shared" si="0"/>
        <v>#N/A</v>
      </c>
      <c r="E19" s="11"/>
      <c r="F19" s="13"/>
      <c r="G19" s="13"/>
      <c r="H19" s="13"/>
      <c r="I19" s="13"/>
      <c r="J19" s="13"/>
      <c r="K19" s="13"/>
      <c r="L19" s="10"/>
      <c r="M19" s="47"/>
      <c r="N19" s="52"/>
      <c r="O19" s="14"/>
      <c r="P19" s="14"/>
      <c r="Q19" s="47"/>
      <c r="R19" s="80">
        <f t="shared" si="3"/>
        <v>0</v>
      </c>
      <c r="S19" s="15"/>
      <c r="T19" s="10"/>
      <c r="U19" s="10"/>
      <c r="V19" s="48"/>
      <c r="W19" s="49" t="e">
        <f>V19/#REF!</f>
        <v>#REF!</v>
      </c>
      <c r="X19" s="51"/>
      <c r="Y19" s="16"/>
      <c r="Z19" s="16"/>
      <c r="AA19" s="13"/>
      <c r="AB19" s="10"/>
      <c r="AC19" s="10"/>
      <c r="AD19" s="13"/>
      <c r="AE19" s="13"/>
      <c r="AF19" s="13"/>
      <c r="AG19" s="13"/>
      <c r="AH19" s="52"/>
      <c r="AI19" s="13"/>
      <c r="AJ19" s="13"/>
      <c r="AK19" s="13"/>
      <c r="AL19" s="48"/>
    </row>
    <row r="20" spans="1:38" ht="20.25" hidden="1" customHeight="1">
      <c r="A20" s="33">
        <v>12</v>
      </c>
      <c r="B20" s="10"/>
      <c r="C20" s="11"/>
      <c r="D20" s="12" t="e">
        <f t="shared" si="0"/>
        <v>#N/A</v>
      </c>
      <c r="E20" s="11"/>
      <c r="F20" s="13"/>
      <c r="G20" s="13"/>
      <c r="H20" s="13"/>
      <c r="I20" s="13"/>
      <c r="J20" s="13"/>
      <c r="K20" s="13"/>
      <c r="L20" s="10"/>
      <c r="M20" s="47"/>
      <c r="N20" s="52"/>
      <c r="O20" s="14"/>
      <c r="P20" s="14"/>
      <c r="Q20" s="47"/>
      <c r="R20" s="80">
        <f t="shared" si="3"/>
        <v>0</v>
      </c>
      <c r="S20" s="15"/>
      <c r="T20" s="10"/>
      <c r="U20" s="10"/>
      <c r="V20" s="48"/>
      <c r="W20" s="49" t="e">
        <f>V20/#REF!</f>
        <v>#REF!</v>
      </c>
      <c r="X20" s="51"/>
      <c r="Y20" s="16"/>
      <c r="Z20" s="16"/>
      <c r="AA20" s="13"/>
      <c r="AB20" s="10"/>
      <c r="AC20" s="10"/>
      <c r="AD20" s="13"/>
      <c r="AE20" s="13"/>
      <c r="AF20" s="13"/>
      <c r="AG20" s="13"/>
      <c r="AH20" s="52"/>
      <c r="AI20" s="13"/>
      <c r="AJ20" s="13"/>
      <c r="AK20" s="13"/>
      <c r="AL20" s="48"/>
    </row>
    <row r="21" spans="1:38" ht="20.25" hidden="1" customHeight="1">
      <c r="A21" s="33">
        <v>13</v>
      </c>
      <c r="B21" s="10"/>
      <c r="C21" s="11"/>
      <c r="D21" s="12" t="e">
        <f t="shared" si="0"/>
        <v>#N/A</v>
      </c>
      <c r="E21" s="11"/>
      <c r="F21" s="13"/>
      <c r="G21" s="13"/>
      <c r="H21" s="13"/>
      <c r="I21" s="13"/>
      <c r="J21" s="13"/>
      <c r="K21" s="13"/>
      <c r="L21" s="10"/>
      <c r="M21" s="47"/>
      <c r="N21" s="52"/>
      <c r="O21" s="14"/>
      <c r="P21" s="14"/>
      <c r="Q21" s="47"/>
      <c r="R21" s="80">
        <f t="shared" si="3"/>
        <v>0</v>
      </c>
      <c r="S21" s="15"/>
      <c r="T21" s="10"/>
      <c r="U21" s="10"/>
      <c r="V21" s="48"/>
      <c r="W21" s="49" t="e">
        <f>V21/#REF!</f>
        <v>#REF!</v>
      </c>
      <c r="X21" s="51"/>
      <c r="Y21" s="16"/>
      <c r="Z21" s="16"/>
      <c r="AA21" s="13"/>
      <c r="AB21" s="10"/>
      <c r="AC21" s="10"/>
      <c r="AD21" s="13"/>
      <c r="AE21" s="13"/>
      <c r="AF21" s="13"/>
      <c r="AG21" s="13"/>
      <c r="AH21" s="52"/>
      <c r="AI21" s="13"/>
      <c r="AJ21" s="13"/>
      <c r="AK21" s="13"/>
      <c r="AL21" s="48"/>
    </row>
    <row r="22" spans="1:38" ht="20.25" hidden="1" customHeight="1">
      <c r="A22" s="33">
        <v>14</v>
      </c>
      <c r="B22" s="10"/>
      <c r="C22" s="11"/>
      <c r="D22" s="12" t="e">
        <f t="shared" si="0"/>
        <v>#N/A</v>
      </c>
      <c r="E22" s="11"/>
      <c r="F22" s="13"/>
      <c r="G22" s="13"/>
      <c r="H22" s="13"/>
      <c r="I22" s="13"/>
      <c r="J22" s="13"/>
      <c r="K22" s="13"/>
      <c r="L22" s="10"/>
      <c r="M22" s="47"/>
      <c r="N22" s="52"/>
      <c r="O22" s="14"/>
      <c r="P22" s="14"/>
      <c r="Q22" s="47"/>
      <c r="R22" s="80">
        <f t="shared" si="3"/>
        <v>0</v>
      </c>
      <c r="S22" s="15"/>
      <c r="T22" s="10"/>
      <c r="U22" s="10"/>
      <c r="V22" s="48"/>
      <c r="W22" s="49" t="e">
        <f>V22/#REF!</f>
        <v>#REF!</v>
      </c>
      <c r="X22" s="51"/>
      <c r="Y22" s="16"/>
      <c r="Z22" s="16"/>
      <c r="AA22" s="13"/>
      <c r="AB22" s="10"/>
      <c r="AC22" s="10"/>
      <c r="AD22" s="13"/>
      <c r="AE22" s="13"/>
      <c r="AF22" s="13"/>
      <c r="AG22" s="13"/>
      <c r="AH22" s="52"/>
      <c r="AI22" s="13"/>
      <c r="AJ22" s="13"/>
      <c r="AK22" s="13"/>
      <c r="AL22" s="48"/>
    </row>
    <row r="23" spans="1:38" ht="20.25" hidden="1" customHeight="1">
      <c r="A23" s="33">
        <v>15</v>
      </c>
      <c r="B23" s="10"/>
      <c r="C23" s="11"/>
      <c r="D23" s="12" t="e">
        <f t="shared" si="0"/>
        <v>#N/A</v>
      </c>
      <c r="E23" s="11"/>
      <c r="F23" s="13"/>
      <c r="G23" s="13"/>
      <c r="H23" s="13"/>
      <c r="I23" s="13"/>
      <c r="J23" s="13"/>
      <c r="K23" s="13"/>
      <c r="L23" s="10"/>
      <c r="M23" s="47"/>
      <c r="N23" s="52"/>
      <c r="O23" s="14"/>
      <c r="P23" s="14"/>
      <c r="Q23" s="47"/>
      <c r="R23" s="80">
        <f t="shared" si="3"/>
        <v>0</v>
      </c>
      <c r="S23" s="15"/>
      <c r="T23" s="10"/>
      <c r="U23" s="10"/>
      <c r="V23" s="48"/>
      <c r="W23" s="49" t="e">
        <f>V23/#REF!</f>
        <v>#REF!</v>
      </c>
      <c r="X23" s="51"/>
      <c r="Y23" s="16"/>
      <c r="Z23" s="16"/>
      <c r="AA23" s="13"/>
      <c r="AB23" s="10"/>
      <c r="AC23" s="10"/>
      <c r="AD23" s="13"/>
      <c r="AE23" s="13"/>
      <c r="AF23" s="13"/>
      <c r="AG23" s="13"/>
      <c r="AH23" s="52"/>
      <c r="AI23" s="13"/>
      <c r="AJ23" s="13"/>
      <c r="AK23" s="13"/>
      <c r="AL23" s="48"/>
    </row>
    <row r="24" spans="1:38" s="5" customFormat="1" ht="20.25" customHeight="1">
      <c r="A24" s="17" t="s">
        <v>7</v>
      </c>
      <c r="B24" s="7"/>
      <c r="C24" s="7"/>
      <c r="D24" s="7"/>
      <c r="E24" s="7"/>
      <c r="F24" s="7"/>
      <c r="G24" s="7"/>
      <c r="H24" s="7"/>
      <c r="I24" s="7"/>
      <c r="J24" s="7"/>
      <c r="K24" s="7"/>
      <c r="L24" s="7"/>
      <c r="M24" s="7"/>
      <c r="N24" s="129"/>
      <c r="O24" s="7"/>
      <c r="P24" s="7"/>
      <c r="Q24" s="47"/>
      <c r="R24" s="80">
        <f t="shared" si="3"/>
        <v>0</v>
      </c>
      <c r="S24" s="7"/>
      <c r="T24" s="7"/>
      <c r="U24" s="7"/>
      <c r="V24" s="7"/>
      <c r="W24" s="7"/>
      <c r="X24" s="7"/>
      <c r="Y24" s="36"/>
      <c r="Z24" s="7"/>
      <c r="AA24" s="7"/>
      <c r="AB24" s="7"/>
      <c r="AC24" s="7"/>
      <c r="AD24" s="7"/>
      <c r="AE24" s="7"/>
      <c r="AF24" s="7"/>
      <c r="AG24" s="7"/>
      <c r="AH24" s="7"/>
      <c r="AI24" s="7"/>
      <c r="AJ24" s="7"/>
      <c r="AK24" s="7"/>
      <c r="AL24" s="7"/>
    </row>
    <row r="25" spans="1:38" s="5" customFormat="1" ht="20.25" customHeight="1">
      <c r="A25" s="7" t="s">
        <v>4</v>
      </c>
      <c r="B25" s="7"/>
      <c r="C25" s="7"/>
      <c r="D25" s="7"/>
      <c r="E25" s="7"/>
      <c r="F25" s="7"/>
      <c r="G25" s="7"/>
      <c r="H25" s="7"/>
      <c r="I25" s="7"/>
      <c r="J25" s="7"/>
      <c r="K25" s="7"/>
      <c r="L25" s="7"/>
      <c r="M25" s="7"/>
      <c r="N25" s="129"/>
      <c r="O25" s="7"/>
      <c r="P25" s="7"/>
      <c r="Q25" s="47"/>
      <c r="R25" s="80">
        <f t="shared" si="3"/>
        <v>0</v>
      </c>
      <c r="S25" s="7"/>
      <c r="T25" s="7"/>
      <c r="U25" s="7"/>
      <c r="V25" s="7"/>
      <c r="W25" s="7"/>
      <c r="X25" s="7"/>
      <c r="Y25" s="7"/>
      <c r="Z25" s="7"/>
      <c r="AA25" s="7"/>
      <c r="AB25" s="7"/>
      <c r="AC25" s="7"/>
      <c r="AD25" s="7"/>
      <c r="AE25" s="7"/>
      <c r="AF25" s="7"/>
      <c r="AG25" s="7"/>
      <c r="AH25" s="7"/>
      <c r="AI25" s="7"/>
      <c r="AJ25" s="7"/>
      <c r="AK25" s="7"/>
      <c r="AL25" s="7"/>
    </row>
    <row r="26" spans="1:38" s="6" customFormat="1" ht="20.100000000000001" customHeight="1">
      <c r="A26" s="19" t="s">
        <v>30</v>
      </c>
      <c r="B26" s="7"/>
      <c r="C26" s="7"/>
      <c r="D26" s="7"/>
      <c r="E26" s="7"/>
      <c r="F26" s="7"/>
      <c r="G26" s="7"/>
      <c r="H26" s="7"/>
      <c r="I26" s="7"/>
      <c r="J26" s="7"/>
      <c r="K26" s="7"/>
      <c r="L26" s="7"/>
      <c r="M26" s="7"/>
      <c r="N26" s="129"/>
      <c r="O26" s="7"/>
      <c r="P26" s="7"/>
      <c r="Q26" s="7"/>
      <c r="R26" s="7"/>
      <c r="S26" s="7"/>
      <c r="T26" s="7"/>
      <c r="U26" s="7"/>
      <c r="V26" s="7"/>
      <c r="W26" s="7"/>
      <c r="X26" s="7"/>
      <c r="Y26" s="7"/>
      <c r="Z26" s="7"/>
      <c r="AA26" s="7"/>
      <c r="AB26" s="7"/>
      <c r="AC26" s="7"/>
      <c r="AD26" s="7"/>
      <c r="AE26" s="7"/>
      <c r="AF26" s="7"/>
      <c r="AG26" s="7"/>
      <c r="AH26" s="7"/>
      <c r="AI26" s="7"/>
      <c r="AJ26" s="7"/>
      <c r="AK26" s="7"/>
      <c r="AL26" s="7"/>
    </row>
    <row r="27" spans="1:38" s="5" customFormat="1" ht="20.25" customHeight="1">
      <c r="A27" s="7" t="s">
        <v>164</v>
      </c>
      <c r="B27" s="7"/>
      <c r="C27" s="7"/>
      <c r="D27" s="7"/>
      <c r="E27" s="7"/>
      <c r="F27" s="7"/>
      <c r="G27" s="7"/>
      <c r="H27" s="7"/>
      <c r="I27" s="7"/>
      <c r="J27" s="7"/>
      <c r="K27" s="7"/>
      <c r="L27" s="7"/>
      <c r="M27" s="7"/>
      <c r="N27" s="129"/>
      <c r="O27" s="7"/>
      <c r="P27" s="7"/>
      <c r="Q27" s="7"/>
      <c r="R27" s="7"/>
      <c r="S27" s="7"/>
      <c r="T27" s="7"/>
      <c r="U27" s="7"/>
      <c r="V27" s="7"/>
      <c r="W27" s="7"/>
      <c r="X27" s="7"/>
      <c r="Y27" s="7"/>
      <c r="Z27" s="7"/>
      <c r="AA27" s="7"/>
      <c r="AB27" s="7"/>
      <c r="AC27" s="7"/>
      <c r="AD27" s="7"/>
      <c r="AE27" s="7"/>
      <c r="AF27" s="7"/>
      <c r="AG27" s="7"/>
      <c r="AH27" s="7"/>
      <c r="AI27" s="7"/>
      <c r="AJ27" s="7"/>
      <c r="AK27" s="7"/>
    </row>
    <row r="28" spans="1:38" s="6" customFormat="1" ht="20.100000000000001" customHeight="1">
      <c r="A28" s="7" t="s">
        <v>139</v>
      </c>
      <c r="B28" s="7"/>
      <c r="C28" s="7"/>
      <c r="D28" s="7"/>
      <c r="E28" s="7"/>
      <c r="F28" s="7"/>
      <c r="G28" s="7"/>
      <c r="H28" s="7"/>
      <c r="I28" s="7"/>
      <c r="J28" s="7"/>
      <c r="K28" s="7"/>
      <c r="L28" s="7"/>
      <c r="M28" s="7"/>
      <c r="N28" s="129"/>
      <c r="O28" s="7"/>
      <c r="P28" s="7"/>
      <c r="Q28" s="7"/>
      <c r="R28" s="7"/>
      <c r="S28" s="7"/>
      <c r="T28" s="7"/>
      <c r="U28" s="7"/>
      <c r="V28" s="7"/>
      <c r="W28" s="7"/>
      <c r="X28" s="7"/>
      <c r="Y28" s="7"/>
      <c r="Z28" s="7"/>
      <c r="AA28" s="7"/>
      <c r="AB28" s="7"/>
      <c r="AC28" s="7"/>
      <c r="AD28" s="7"/>
      <c r="AE28" s="7"/>
      <c r="AF28" s="7"/>
      <c r="AG28" s="7"/>
      <c r="AH28" s="7"/>
      <c r="AI28" s="7"/>
      <c r="AJ28" s="7"/>
      <c r="AK28" s="7"/>
      <c r="AL28" s="7"/>
    </row>
    <row r="29" spans="1:38" s="5" customFormat="1" ht="20.25" customHeight="1">
      <c r="B29" s="7"/>
      <c r="C29" s="7"/>
      <c r="D29" s="7"/>
      <c r="E29" s="7"/>
      <c r="F29" s="7"/>
      <c r="G29" s="7"/>
      <c r="H29" s="7"/>
      <c r="I29" s="7"/>
      <c r="J29" s="7"/>
      <c r="K29" s="7"/>
      <c r="L29" s="7"/>
      <c r="M29" s="7"/>
      <c r="N29" s="129"/>
      <c r="O29" s="7"/>
      <c r="P29" s="7"/>
      <c r="Q29" s="7"/>
      <c r="R29" s="7"/>
      <c r="S29" s="7"/>
      <c r="T29" s="7"/>
      <c r="U29" s="7"/>
      <c r="V29" s="7"/>
      <c r="W29" s="7"/>
      <c r="X29" s="7"/>
      <c r="Y29" s="7"/>
      <c r="Z29" s="7"/>
      <c r="AA29" s="7"/>
      <c r="AB29" s="7"/>
      <c r="AC29" s="7"/>
      <c r="AD29" s="7"/>
      <c r="AE29" s="7"/>
      <c r="AF29" s="7"/>
      <c r="AG29" s="7"/>
      <c r="AH29" s="7"/>
      <c r="AI29" s="7"/>
      <c r="AJ29" s="7"/>
      <c r="AK29" s="7"/>
      <c r="AL29" s="7"/>
    </row>
    <row r="30" spans="1:38" ht="20.25" customHeight="1">
      <c r="Q30" s="7"/>
      <c r="R30" s="7"/>
      <c r="X30" s="3"/>
      <c r="Y30" s="3"/>
    </row>
    <row r="31" spans="1:38" ht="20.25" customHeight="1">
      <c r="Q31" s="7"/>
      <c r="R31" s="7"/>
    </row>
    <row r="32" spans="1:38" ht="19.5" customHeight="1"/>
    <row r="33" spans="3:8" ht="19.5" customHeight="1"/>
    <row r="34" spans="3:8">
      <c r="C34" s="66"/>
      <c r="D34" s="66"/>
      <c r="E34" s="66"/>
      <c r="F34" s="66"/>
      <c r="G34" s="66"/>
      <c r="H34" s="66"/>
    </row>
    <row r="35" spans="3:8" ht="18">
      <c r="C35" s="68">
        <v>1</v>
      </c>
      <c r="D35" s="69" t="s">
        <v>33</v>
      </c>
      <c r="E35" s="66" t="s">
        <v>25</v>
      </c>
      <c r="F35" s="66"/>
      <c r="G35" s="66"/>
      <c r="H35" s="66"/>
    </row>
    <row r="36" spans="3:8" ht="18">
      <c r="C36" s="68">
        <v>2</v>
      </c>
      <c r="D36" s="69" t="s">
        <v>34</v>
      </c>
      <c r="E36" s="66" t="s">
        <v>26</v>
      </c>
      <c r="F36" s="66"/>
      <c r="G36" s="66"/>
      <c r="H36" s="66"/>
    </row>
    <row r="37" spans="3:8" ht="18">
      <c r="C37" s="68">
        <v>3</v>
      </c>
      <c r="D37" s="69" t="s">
        <v>35</v>
      </c>
      <c r="E37" s="66" t="s">
        <v>27</v>
      </c>
      <c r="F37" s="66"/>
      <c r="G37" s="66"/>
      <c r="H37" s="66"/>
    </row>
    <row r="38" spans="3:8" ht="18">
      <c r="C38" s="68">
        <v>4</v>
      </c>
      <c r="D38" s="69" t="s">
        <v>36</v>
      </c>
      <c r="E38" s="66" t="s">
        <v>28</v>
      </c>
      <c r="F38" s="66"/>
      <c r="G38" s="66"/>
      <c r="H38" s="66"/>
    </row>
    <row r="39" spans="3:8" ht="18">
      <c r="C39" s="68">
        <v>5</v>
      </c>
      <c r="D39" s="69" t="s">
        <v>37</v>
      </c>
      <c r="E39" s="66" t="s">
        <v>29</v>
      </c>
      <c r="F39" s="66"/>
      <c r="G39" s="66"/>
      <c r="H39" s="66"/>
    </row>
    <row r="40" spans="3:8" ht="18">
      <c r="C40" s="68">
        <v>6</v>
      </c>
      <c r="D40" s="70" t="s">
        <v>38</v>
      </c>
      <c r="E40" s="66"/>
      <c r="F40" s="66"/>
      <c r="G40" s="66"/>
      <c r="H40" s="66"/>
    </row>
    <row r="41" spans="3:8" ht="18">
      <c r="C41" s="68">
        <v>7</v>
      </c>
      <c r="D41" s="70" t="s">
        <v>39</v>
      </c>
      <c r="E41" s="66"/>
      <c r="F41" s="66"/>
      <c r="G41" s="66"/>
      <c r="H41" s="66"/>
    </row>
    <row r="42" spans="3:8" ht="18">
      <c r="C42" s="68">
        <v>8</v>
      </c>
      <c r="D42" s="69" t="s">
        <v>40</v>
      </c>
      <c r="E42" s="66"/>
      <c r="F42" s="66"/>
      <c r="G42" s="66"/>
      <c r="H42" s="66"/>
    </row>
    <row r="43" spans="3:8" ht="18">
      <c r="C43" s="68">
        <v>9</v>
      </c>
      <c r="D43" s="69" t="s">
        <v>41</v>
      </c>
      <c r="E43" s="66"/>
      <c r="F43" s="66"/>
      <c r="G43" s="66"/>
      <c r="H43" s="66"/>
    </row>
    <row r="44" spans="3:8" ht="18">
      <c r="C44" s="68">
        <v>10</v>
      </c>
      <c r="D44" s="69" t="s">
        <v>42</v>
      </c>
      <c r="E44" s="66"/>
      <c r="F44" s="66"/>
      <c r="G44" s="66"/>
      <c r="H44" s="66"/>
    </row>
    <row r="45" spans="3:8" ht="18">
      <c r="C45" s="68">
        <v>11</v>
      </c>
      <c r="D45" s="69" t="s">
        <v>43</v>
      </c>
      <c r="E45" s="66"/>
      <c r="F45" s="66"/>
      <c r="G45" s="66"/>
      <c r="H45" s="66"/>
    </row>
    <row r="46" spans="3:8" ht="18">
      <c r="C46" s="68">
        <v>12</v>
      </c>
      <c r="D46" s="69" t="s">
        <v>44</v>
      </c>
      <c r="E46" s="66"/>
      <c r="F46" s="66"/>
      <c r="G46" s="66"/>
      <c r="H46" s="66"/>
    </row>
    <row r="47" spans="3:8" ht="18">
      <c r="C47" s="68">
        <v>13</v>
      </c>
      <c r="D47" s="69" t="s">
        <v>45</v>
      </c>
      <c r="E47" s="66"/>
      <c r="F47" s="66"/>
      <c r="G47" s="66"/>
      <c r="H47" s="66"/>
    </row>
    <row r="48" spans="3:8" ht="18">
      <c r="C48" s="68">
        <v>14</v>
      </c>
      <c r="D48" s="69" t="s">
        <v>46</v>
      </c>
      <c r="E48" s="66"/>
      <c r="F48" s="66"/>
      <c r="G48" s="66"/>
      <c r="H48" s="66"/>
    </row>
    <row r="49" spans="3:21" ht="18">
      <c r="C49" s="68">
        <v>15</v>
      </c>
      <c r="D49" s="69" t="s">
        <v>47</v>
      </c>
      <c r="E49" s="66"/>
      <c r="F49" s="66"/>
      <c r="G49" s="66"/>
      <c r="H49" s="66"/>
      <c r="T49" s="1"/>
      <c r="U49" s="1"/>
    </row>
    <row r="50" spans="3:21" ht="18">
      <c r="C50" s="68">
        <v>16</v>
      </c>
      <c r="D50" s="69" t="s">
        <v>48</v>
      </c>
      <c r="E50" s="66"/>
      <c r="F50" s="66"/>
      <c r="G50" s="66"/>
      <c r="H50" s="66"/>
      <c r="T50" s="1"/>
      <c r="U50" s="1"/>
    </row>
    <row r="51" spans="3:21" ht="18">
      <c r="C51" s="68">
        <v>17</v>
      </c>
      <c r="D51" s="69" t="s">
        <v>49</v>
      </c>
      <c r="E51" s="66"/>
      <c r="F51" s="66"/>
      <c r="G51" s="66"/>
      <c r="H51" s="66"/>
      <c r="T51" s="1"/>
      <c r="U51" s="1"/>
    </row>
    <row r="52" spans="3:21" ht="18">
      <c r="C52" s="68">
        <v>18</v>
      </c>
      <c r="D52" s="69" t="s">
        <v>50</v>
      </c>
      <c r="E52" s="66"/>
      <c r="F52" s="66"/>
      <c r="G52" s="66"/>
      <c r="H52" s="66"/>
      <c r="T52" s="1"/>
      <c r="U52" s="1"/>
    </row>
    <row r="53" spans="3:21" ht="18">
      <c r="C53" s="68">
        <v>19</v>
      </c>
      <c r="D53" s="69" t="s">
        <v>51</v>
      </c>
      <c r="E53" s="66"/>
      <c r="F53" s="66"/>
      <c r="G53" s="66"/>
      <c r="H53" s="66"/>
      <c r="T53" s="1"/>
      <c r="U53" s="1"/>
    </row>
    <row r="54" spans="3:21" ht="18">
      <c r="C54" s="68">
        <v>20</v>
      </c>
      <c r="D54" s="69" t="s">
        <v>52</v>
      </c>
      <c r="E54" s="66"/>
      <c r="F54" s="66"/>
      <c r="G54" s="66"/>
      <c r="H54" s="66"/>
      <c r="T54" s="1"/>
      <c r="U54" s="1"/>
    </row>
    <row r="55" spans="3:21" ht="18">
      <c r="C55" s="68">
        <v>21</v>
      </c>
      <c r="D55" s="69" t="s">
        <v>53</v>
      </c>
      <c r="E55" s="66"/>
      <c r="F55" s="66"/>
      <c r="G55" s="66"/>
      <c r="H55" s="66"/>
      <c r="T55" s="1"/>
      <c r="U55" s="1"/>
    </row>
    <row r="56" spans="3:21" ht="18">
      <c r="C56" s="68">
        <v>22</v>
      </c>
      <c r="D56" s="69" t="s">
        <v>54</v>
      </c>
      <c r="E56" s="66"/>
      <c r="F56" s="66"/>
      <c r="G56" s="66"/>
      <c r="H56" s="66"/>
      <c r="T56" s="1"/>
      <c r="U56" s="1"/>
    </row>
    <row r="57" spans="3:21" ht="18">
      <c r="C57" s="68">
        <v>23</v>
      </c>
      <c r="D57" s="69" t="s">
        <v>55</v>
      </c>
      <c r="E57" s="66"/>
      <c r="F57" s="66"/>
      <c r="G57" s="66"/>
      <c r="H57" s="66"/>
      <c r="T57" s="1"/>
      <c r="U57" s="1"/>
    </row>
    <row r="58" spans="3:21" ht="18">
      <c r="C58" s="68">
        <v>24</v>
      </c>
      <c r="D58" s="69" t="s">
        <v>56</v>
      </c>
      <c r="E58" s="66"/>
      <c r="F58" s="66"/>
      <c r="G58" s="66"/>
      <c r="H58" s="66"/>
      <c r="T58" s="1"/>
      <c r="U58" s="1"/>
    </row>
    <row r="59" spans="3:21" ht="18">
      <c r="C59" s="68">
        <v>25</v>
      </c>
      <c r="D59" s="69" t="s">
        <v>57</v>
      </c>
      <c r="E59" s="66"/>
      <c r="F59" s="66"/>
      <c r="G59" s="66"/>
      <c r="H59" s="66"/>
      <c r="T59" s="1"/>
      <c r="U59" s="1"/>
    </row>
    <row r="60" spans="3:21" ht="18">
      <c r="C60" s="68">
        <v>26</v>
      </c>
      <c r="D60" s="69" t="s">
        <v>58</v>
      </c>
      <c r="E60" s="66"/>
      <c r="F60" s="66"/>
      <c r="G60" s="66"/>
      <c r="H60" s="66"/>
      <c r="T60" s="1"/>
      <c r="U60" s="1"/>
    </row>
    <row r="61" spans="3:21" ht="18">
      <c r="C61" s="68">
        <v>27</v>
      </c>
      <c r="D61" s="69" t="s">
        <v>59</v>
      </c>
      <c r="E61" s="66"/>
      <c r="F61" s="66"/>
      <c r="G61" s="66"/>
      <c r="H61" s="66"/>
      <c r="T61" s="1"/>
      <c r="U61" s="1"/>
    </row>
    <row r="62" spans="3:21" ht="18">
      <c r="C62" s="68">
        <v>28</v>
      </c>
      <c r="D62" s="69" t="s">
        <v>60</v>
      </c>
      <c r="E62" s="66"/>
      <c r="F62" s="66"/>
      <c r="G62" s="66"/>
      <c r="H62" s="66"/>
      <c r="T62" s="1"/>
      <c r="U62" s="1"/>
    </row>
    <row r="63" spans="3:21" ht="18">
      <c r="C63" s="68">
        <v>29</v>
      </c>
      <c r="D63" s="69" t="s">
        <v>61</v>
      </c>
      <c r="E63" s="66"/>
      <c r="F63" s="66"/>
      <c r="G63" s="66"/>
      <c r="H63" s="66"/>
      <c r="T63" s="1"/>
      <c r="U63" s="1"/>
    </row>
    <row r="64" spans="3:21" ht="18">
      <c r="C64" s="68">
        <v>30</v>
      </c>
      <c r="D64" s="69" t="s">
        <v>62</v>
      </c>
      <c r="E64" s="66"/>
      <c r="F64" s="66"/>
      <c r="G64" s="66"/>
      <c r="H64" s="66"/>
      <c r="T64" s="1"/>
      <c r="U64" s="1"/>
    </row>
    <row r="65" spans="3:21" ht="18">
      <c r="C65" s="68">
        <v>31</v>
      </c>
      <c r="D65" s="69" t="s">
        <v>63</v>
      </c>
      <c r="E65" s="66"/>
      <c r="F65" s="66"/>
      <c r="G65" s="66"/>
      <c r="H65" s="66"/>
      <c r="T65" s="1"/>
      <c r="U65" s="1"/>
    </row>
    <row r="66" spans="3:21" ht="18">
      <c r="C66" s="68">
        <v>32</v>
      </c>
      <c r="D66" s="69" t="s">
        <v>64</v>
      </c>
      <c r="E66" s="66"/>
      <c r="F66" s="66"/>
      <c r="G66" s="66"/>
      <c r="H66" s="66"/>
      <c r="T66" s="1"/>
      <c r="U66" s="1"/>
    </row>
    <row r="67" spans="3:21" ht="18">
      <c r="C67" s="68">
        <v>33</v>
      </c>
      <c r="D67" s="69" t="s">
        <v>65</v>
      </c>
      <c r="E67" s="66"/>
      <c r="F67" s="66"/>
      <c r="G67" s="66"/>
      <c r="H67" s="66"/>
      <c r="T67" s="1"/>
      <c r="U67" s="1"/>
    </row>
    <row r="68" spans="3:21" ht="18">
      <c r="C68" s="68">
        <v>34</v>
      </c>
      <c r="D68" s="69" t="s">
        <v>66</v>
      </c>
      <c r="E68" s="66"/>
      <c r="F68" s="66"/>
      <c r="G68" s="66"/>
      <c r="H68" s="66"/>
      <c r="T68" s="1"/>
      <c r="U68" s="1"/>
    </row>
    <row r="69" spans="3:21" ht="18">
      <c r="C69" s="68">
        <v>35</v>
      </c>
      <c r="D69" s="69" t="s">
        <v>67</v>
      </c>
      <c r="E69" s="66"/>
      <c r="F69" s="66"/>
      <c r="G69" s="66"/>
      <c r="H69" s="66"/>
      <c r="T69" s="1"/>
      <c r="U69" s="1"/>
    </row>
    <row r="70" spans="3:21" ht="18">
      <c r="C70" s="68">
        <v>36</v>
      </c>
      <c r="D70" s="69" t="s">
        <v>68</v>
      </c>
      <c r="E70" s="66"/>
      <c r="F70" s="66"/>
      <c r="G70" s="66"/>
      <c r="H70" s="66"/>
      <c r="T70" s="1"/>
      <c r="U70" s="1"/>
    </row>
    <row r="71" spans="3:21" ht="18">
      <c r="C71" s="68">
        <v>37</v>
      </c>
      <c r="D71" s="69" t="s">
        <v>69</v>
      </c>
      <c r="E71" s="66"/>
      <c r="F71" s="66"/>
      <c r="G71" s="66"/>
      <c r="H71" s="66"/>
      <c r="T71" s="1"/>
      <c r="U71" s="1"/>
    </row>
    <row r="72" spans="3:21" ht="18">
      <c r="C72" s="68">
        <v>38</v>
      </c>
      <c r="D72" s="69" t="s">
        <v>70</v>
      </c>
      <c r="E72" s="66"/>
      <c r="F72" s="66"/>
      <c r="G72" s="66"/>
      <c r="H72" s="66"/>
      <c r="T72" s="1"/>
      <c r="U72" s="1"/>
    </row>
    <row r="73" spans="3:21" ht="18">
      <c r="C73" s="68">
        <v>39</v>
      </c>
      <c r="D73" s="69" t="s">
        <v>71</v>
      </c>
      <c r="E73" s="66"/>
      <c r="F73" s="66"/>
      <c r="G73" s="66"/>
      <c r="H73" s="66"/>
      <c r="T73" s="1"/>
      <c r="U73" s="1"/>
    </row>
    <row r="74" spans="3:21" ht="18">
      <c r="C74" s="68">
        <v>40</v>
      </c>
      <c r="D74" s="69" t="s">
        <v>72</v>
      </c>
      <c r="E74" s="66"/>
      <c r="F74" s="66"/>
      <c r="G74" s="66"/>
      <c r="H74" s="66"/>
      <c r="T74" s="1"/>
      <c r="U74" s="1"/>
    </row>
    <row r="75" spans="3:21" ht="18">
      <c r="C75" s="68">
        <v>41</v>
      </c>
      <c r="D75" s="69" t="s">
        <v>73</v>
      </c>
      <c r="E75" s="66"/>
      <c r="F75" s="66"/>
      <c r="G75" s="66"/>
      <c r="H75" s="66"/>
      <c r="T75" s="1"/>
      <c r="U75" s="1"/>
    </row>
    <row r="76" spans="3:21" ht="18">
      <c r="C76" s="68">
        <v>42</v>
      </c>
      <c r="D76" s="69" t="s">
        <v>74</v>
      </c>
      <c r="E76" s="66"/>
      <c r="F76" s="66"/>
      <c r="G76" s="66"/>
      <c r="H76" s="66"/>
      <c r="T76" s="1"/>
      <c r="U76" s="1"/>
    </row>
    <row r="77" spans="3:21" ht="18">
      <c r="C77" s="68">
        <v>43</v>
      </c>
      <c r="D77" s="69" t="s">
        <v>75</v>
      </c>
      <c r="E77" s="66"/>
      <c r="F77" s="66"/>
      <c r="G77" s="66"/>
      <c r="H77" s="66"/>
      <c r="T77" s="1"/>
      <c r="U77" s="1"/>
    </row>
    <row r="78" spans="3:21" ht="18">
      <c r="C78" s="68">
        <v>44</v>
      </c>
      <c r="D78" s="69" t="s">
        <v>76</v>
      </c>
      <c r="E78" s="66"/>
      <c r="F78" s="66"/>
      <c r="G78" s="66"/>
      <c r="H78" s="66"/>
      <c r="T78" s="1"/>
      <c r="U78" s="1"/>
    </row>
    <row r="79" spans="3:21" ht="18">
      <c r="C79" s="68">
        <v>45</v>
      </c>
      <c r="D79" s="69" t="s">
        <v>77</v>
      </c>
      <c r="E79" s="66"/>
      <c r="F79" s="66"/>
      <c r="G79" s="66"/>
      <c r="H79" s="66"/>
      <c r="T79" s="1"/>
      <c r="U79" s="1"/>
    </row>
    <row r="80" spans="3:21" ht="18">
      <c r="C80" s="68">
        <v>46</v>
      </c>
      <c r="D80" s="69" t="s">
        <v>78</v>
      </c>
      <c r="E80" s="66"/>
      <c r="F80" s="66"/>
      <c r="G80" s="66"/>
      <c r="H80" s="66"/>
      <c r="T80" s="1"/>
      <c r="U80" s="1"/>
    </row>
    <row r="81" spans="3:21" ht="18">
      <c r="C81" s="68">
        <v>47</v>
      </c>
      <c r="D81" s="69" t="s">
        <v>79</v>
      </c>
      <c r="E81" s="66"/>
      <c r="F81" s="66"/>
      <c r="G81" s="66"/>
      <c r="H81" s="66"/>
      <c r="T81" s="1"/>
      <c r="U81" s="1"/>
    </row>
    <row r="82" spans="3:21">
      <c r="T82" s="1"/>
      <c r="U82" s="1"/>
    </row>
    <row r="83" spans="3:21">
      <c r="T83" s="1"/>
      <c r="U83" s="1"/>
    </row>
    <row r="84" spans="3:21">
      <c r="T84" s="1"/>
      <c r="U84" s="1"/>
    </row>
    <row r="85" spans="3:21">
      <c r="T85" s="1"/>
      <c r="U85" s="1"/>
    </row>
  </sheetData>
  <dataConsolidate/>
  <mergeCells count="4">
    <mergeCell ref="AB7:AC7"/>
    <mergeCell ref="AH7:AJ7"/>
    <mergeCell ref="AD7:AE7"/>
    <mergeCell ref="AF7:AG7"/>
  </mergeCells>
  <phoneticPr fontId="1"/>
  <dataValidations count="20">
    <dataValidation type="list" allowBlank="1" showInputMessage="1" showErrorMessage="1" errorTitle="ドロップダウンリストより選択してください" promptTitle="BCPの策定状況について" prompt="対象施設についてBCP（事業継続計画）を策定されている場合は「有」を指定されていなければ「無」を選択してください。" sqref="AA10" xr:uid="{00000000-0002-0000-0600-000000000000}">
      <formula1>"有,無"</formula1>
    </dataValidation>
    <dataValidation type="list" allowBlank="1" showInputMessage="1" showErrorMessage="1" errorTitle="ドロップダウンリストより選択してください" promptTitle="福祉避難所の指定状況について" prompt="対象施設について福祉避難所に指定されている場合は「有」を指定されていなければ「無」を選択してください。" sqref="AA11:AA23 AA9" xr:uid="{00000000-0002-0000-0600-000001000000}">
      <formula1>"有,無"</formula1>
    </dataValidation>
    <dataValidation showInputMessage="1" showErrorMessage="1" errorTitle="ドロップダウンリストより選択してください" promptTitle="千円単位" prompt="千円単位で記載してください" sqref="O9:P23" xr:uid="{237EA71A-4B0E-4059-B7C7-8EBA8877BE3A}"/>
    <dataValidation allowBlank="1" showErrorMessage="1" promptTitle="年月日を記載してください" prompt="書式設定を変更せずに、年月日を記載してください" sqref="AL9:AL23 V9:X23" xr:uid="{00000000-0002-0000-0600-000004000000}"/>
    <dataValidation allowBlank="1" showInputMessage="1" showErrorMessage="1" promptTitle="市町村名について" prompt="都道府県においては施設の所在市区町村名を記入してください。市区町村においては自治体名を記入してください。" sqref="E9:E23" xr:uid="{00000000-0002-0000-0600-000005000000}"/>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Z9:Z23" xr:uid="{00000000-0002-0000-0600-000006000000}">
      <formula1>"有,無"</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S9:S23" xr:uid="{00000000-0002-0000-0600-000007000000}"/>
    <dataValidation type="list" allowBlank="1" showInputMessage="1" showErrorMessage="1" promptTitle="ドロップダウンリストより選択してください" sqref="H9:H23" xr:uid="{00000000-0002-0000-0600-000008000000}">
      <formula1>$E$35:$E$39</formula1>
    </dataValidation>
    <dataValidation allowBlank="1" showErrorMessage="1" promptTitle="内示を受ける自治体名" prompt="事業実施主体となる自治体名を記入ください。内示は記入いただいた自治体宛となります。（補助対象施設種別との整合性に注意ください）" sqref="F9:G23" xr:uid="{00000000-0002-0000-0600-00000A000000}"/>
    <dataValidation type="list" errorStyle="warning" allowBlank="1" showInputMessage="1" showErrorMessage="1" errorTitle="理由書の提出が必須です。" error="併設される老人短期入所施設があるものの、按分を行わない場合は、理由書の提出が必須です。" sqref="AJ9:AK23" xr:uid="{00000000-0002-0000-0600-00000B000000}">
      <formula1>"○"</formula1>
    </dataValidation>
    <dataValidation type="list" errorStyle="warning" allowBlank="1" showInputMessage="1" errorTitle="補助対象外です。" error="単なる可搬型の自家発電設備の整備は、原則補助対象外です。" sqref="AI9:AI23" xr:uid="{00000000-0002-0000-0600-00000D000000}">
      <formula1>"○"</formula1>
    </dataValidation>
    <dataValidation type="list" allowBlank="1" showInputMessage="1" showErrorMessage="1" sqref="AH9:AH23" xr:uid="{00000000-0002-0000-0600-00000E000000}">
      <formula1>"○"</formula1>
    </dataValidation>
    <dataValidation type="list" allowBlank="1" showInputMessage="1" showErrorMessage="1" errorTitle="ドロップダウンリストより選択してください" promptTitle="避難確保計画の作成について" prompt="対象施設について避難確保計画を作成している場合は「作成済み」を作成を見込んでいる（具体的な期間が見込めている場合）は「作成見込み」を、未作成であれば「未作成」を選択してください。_x000a_＊見込みの場合は右欄に具体的な日付を記載ください。" sqref="AD9:AD23" xr:uid="{00000000-0002-0000-0600-00000F000000}">
      <formula1>"作成済み,作成見込み,未作成"</formula1>
    </dataValidation>
    <dataValidation allowBlank="1" showInputMessage="1" showErrorMessage="1" promptTitle="作成見込みについて" prompt="具体的な日付を明記してください" sqref="AG10:AG23" xr:uid="{00000000-0002-0000-0600-000010000000}"/>
    <dataValidation type="list" allowBlank="1" showInputMessage="1" showErrorMessage="1" errorTitle="ドロップダウンリストより選択してください" promptTitle="非常災害対策計画の作成について" prompt="対象施設について非常災害対策計画を作成している場合は「作成済み」を作成を見込んでいる（具体的な期間が見込めている場合）は「作成見込み」を、未作成であれば「未作成」を選択してください。_x000a_＊見込みの場合は右欄に具体的な日付を記載ください。" sqref="AF9:AF23" xr:uid="{00000000-0002-0000-0600-000011000000}">
      <formula1>"作成済み,作成見込み,未作成"</formula1>
    </dataValidation>
    <dataValidation allowBlank="1" showInputMessage="1" showErrorMessage="1" promptTitle="作成時期について" prompt="避難確保計画において「作成見込み」と回答した場合、具体的な日付を明記してください。" sqref="AE9:AE23" xr:uid="{00000000-0002-0000-0600-000012000000}"/>
    <dataValidation allowBlank="1" showInputMessage="1" showErrorMessage="1" promptTitle="作成時期について" prompt="非常災害対策計画において「作成見込み」と回答した場合、具体的な日付を明記してください。" sqref="AG9" xr:uid="{00000000-0002-0000-0600-000013000000}"/>
    <dataValidation type="list" allowBlank="1" showInputMessage="1" showErrorMessage="1" sqref="Y9:Y23" xr:uid="{00000000-0002-0000-0600-000014000000}">
      <formula1>"整備済,整備見込みあり"</formula1>
    </dataValidation>
    <dataValidation allowBlank="1" showInputMessage="1" showErrorMessage="1" promptTitle="作成時期について" prompt="業務継続計画（BCP)において「作成見込み」と回答した場合、具体的な日付を明記してください。" sqref="AC9:AC23" xr:uid="{FFDD5EFD-E1CA-4BE0-8170-A21E452003F9}"/>
    <dataValidation type="list" allowBlank="1" showInputMessage="1" showErrorMessage="1" errorTitle="ドロップダウンリストより選択してください" promptTitle="業務継続計画（BCP)の作成について" prompt="対象施設についてBCPを作成している場合は「作成済み」を作成を見込んでいる（具体的な期間が見込めている場合）は「作成見込み」を、未作成であれば「未作成」を選択してください。_x000a_＊見込みの場合は右欄に具体的な日付を記載ください。" sqref="AB9:AB23" xr:uid="{4A31C141-D251-4EFE-BBC6-7280B06522B5}">
      <formula1>"作成済み,作成見込み,未作成"</formula1>
    </dataValidation>
  </dataValidations>
  <hyperlinks>
    <hyperlink ref="D3" r:id="rId1" display="d_koyanagi14@pref.nagasaki.lg.jp" xr:uid="{307C0F52-7DF1-42D4-B562-04E1579FBC21}"/>
  </hyperlinks>
  <pageMargins left="0.93" right="0.16" top="0.74803149606299213" bottom="0.74803149606299213" header="0.31496062992125984" footer="0.31496062992125984"/>
  <pageSetup paperSize="8" scale="35"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AJ85"/>
  <sheetViews>
    <sheetView view="pageBreakPreview" zoomScale="70" zoomScaleNormal="100" zoomScaleSheetLayoutView="70" workbookViewId="0">
      <pane ySplit="8" topLeftCell="A9" activePane="bottomLeft" state="frozen"/>
      <selection activeCell="E5" sqref="E5"/>
      <selection pane="bottomLeft" activeCell="H1" sqref="H1"/>
    </sheetView>
  </sheetViews>
  <sheetFormatPr defaultColWidth="4.25" defaultRowHeight="16.5"/>
  <cols>
    <col min="1" max="1" width="4.125" style="3" bestFit="1" customWidth="1"/>
    <col min="2" max="2" width="14.375" style="3" hidden="1" customWidth="1"/>
    <col min="3" max="3" width="9.75" style="3" hidden="1" customWidth="1"/>
    <col min="4" max="4" width="12.375" style="3" hidden="1" customWidth="1"/>
    <col min="5" max="5" width="12.375" style="3" customWidth="1"/>
    <col min="6" max="6" width="17.125" style="3" hidden="1" customWidth="1"/>
    <col min="7" max="7" width="17.125" style="3" customWidth="1"/>
    <col min="8" max="9" width="28.5" style="3" customWidth="1"/>
    <col min="10" max="11" width="12.625" style="3" customWidth="1"/>
    <col min="12" max="12" width="34.25" style="3" bestFit="1" customWidth="1"/>
    <col min="13" max="13" width="43" style="3" customWidth="1"/>
    <col min="14" max="14" width="12.625" style="128" customWidth="1"/>
    <col min="15" max="16" width="19.125" style="3" customWidth="1"/>
    <col min="17" max="17" width="28.125" style="8" customWidth="1"/>
    <col min="18" max="18" width="23.125" style="8" customWidth="1"/>
    <col min="19" max="19" width="12.875" style="3" hidden="1" customWidth="1"/>
    <col min="20" max="20" width="16.125" style="3" hidden="1" customWidth="1"/>
    <col min="21" max="21" width="16.125" style="3" customWidth="1"/>
    <col min="22" max="22" width="21.75" style="3" customWidth="1"/>
    <col min="23" max="23" width="17" style="3" customWidth="1"/>
    <col min="24" max="25" width="17" style="38" customWidth="1"/>
    <col min="26" max="27" width="10.625" style="3" customWidth="1"/>
    <col min="28" max="29" width="10.5" style="8" customWidth="1"/>
    <col min="30" max="31" width="10.5" style="3" customWidth="1"/>
    <col min="32" max="34" width="12.75" style="3" customWidth="1"/>
    <col min="35" max="35" width="24.5" style="3" customWidth="1"/>
    <col min="36" max="36" width="11.625" style="3" customWidth="1"/>
    <col min="37" max="16384" width="4.25" style="3"/>
  </cols>
  <sheetData>
    <row r="1" spans="1:36" s="8" customFormat="1" ht="28.5" customHeight="1" thickBot="1">
      <c r="B1" s="7" t="s">
        <v>176</v>
      </c>
      <c r="E1" s="7" t="s">
        <v>176</v>
      </c>
      <c r="G1" s="76"/>
      <c r="N1" s="127"/>
    </row>
    <row r="2" spans="1:36" s="8" customFormat="1" ht="28.5" customHeight="1" thickBot="1">
      <c r="B2" s="7" t="s">
        <v>178</v>
      </c>
      <c r="E2" s="7" t="s">
        <v>223</v>
      </c>
      <c r="G2" s="76"/>
      <c r="L2" s="122" t="s">
        <v>180</v>
      </c>
      <c r="M2" s="125"/>
      <c r="N2" s="124"/>
      <c r="AF2" s="123"/>
      <c r="AG2" s="123"/>
      <c r="AH2" s="124"/>
      <c r="AI2" s="124"/>
      <c r="AJ2" s="124"/>
    </row>
    <row r="3" spans="1:36" s="8" customFormat="1" ht="28.5" customHeight="1" thickBot="1">
      <c r="B3" s="7" t="s">
        <v>177</v>
      </c>
      <c r="D3" s="113" t="s">
        <v>179</v>
      </c>
      <c r="E3" s="7" t="s">
        <v>177</v>
      </c>
      <c r="G3" s="76"/>
      <c r="H3" s="156" t="s">
        <v>224</v>
      </c>
      <c r="L3" s="122" t="s">
        <v>181</v>
      </c>
      <c r="M3" s="125"/>
      <c r="N3" s="124"/>
      <c r="AF3" s="123"/>
      <c r="AG3" s="123"/>
      <c r="AH3" s="124"/>
      <c r="AI3" s="124"/>
      <c r="AJ3" s="124"/>
    </row>
    <row r="4" spans="1:36" s="8" customFormat="1" ht="28.5" customHeight="1">
      <c r="B4" s="7"/>
      <c r="D4" s="113"/>
      <c r="E4" s="7" t="s">
        <v>225</v>
      </c>
      <c r="G4" s="76"/>
      <c r="H4" s="156"/>
      <c r="L4" s="122"/>
      <c r="M4" s="124"/>
      <c r="N4" s="124"/>
      <c r="AF4" s="123"/>
      <c r="AG4" s="123"/>
      <c r="AH4" s="124"/>
      <c r="AI4" s="124"/>
      <c r="AJ4" s="124"/>
    </row>
    <row r="5" spans="1:36" s="8" customFormat="1" ht="28.5" customHeight="1">
      <c r="B5" s="7"/>
      <c r="D5" s="113"/>
      <c r="E5" s="7" t="s">
        <v>226</v>
      </c>
      <c r="G5" s="76"/>
      <c r="H5" s="156"/>
      <c r="L5" s="122"/>
      <c r="M5" s="124"/>
      <c r="N5" s="124"/>
      <c r="AF5" s="123"/>
      <c r="AG5" s="123"/>
      <c r="AH5" s="124"/>
      <c r="AI5" s="124"/>
      <c r="AJ5" s="124"/>
    </row>
    <row r="6" spans="1:36" ht="18.75">
      <c r="S6" s="2"/>
      <c r="X6" s="3"/>
      <c r="Y6" s="3"/>
      <c r="AJ6" s="37" t="s">
        <v>140</v>
      </c>
    </row>
    <row r="7" spans="1:36" ht="20.100000000000001" customHeight="1">
      <c r="A7" s="4" t="s">
        <v>114</v>
      </c>
      <c r="B7" s="8"/>
      <c r="C7" s="8"/>
      <c r="D7" s="8"/>
      <c r="E7" s="8"/>
      <c r="F7" s="8"/>
      <c r="G7" s="8"/>
      <c r="H7" s="8"/>
      <c r="I7" s="8"/>
      <c r="J7" s="8"/>
      <c r="K7" s="8"/>
      <c r="L7" s="8"/>
      <c r="M7" s="8"/>
      <c r="N7" s="127"/>
      <c r="O7" s="8"/>
      <c r="P7" s="8"/>
      <c r="Q7" s="9"/>
      <c r="R7" s="9"/>
      <c r="S7" s="8"/>
      <c r="T7" s="8"/>
      <c r="U7" s="8"/>
      <c r="V7" s="8"/>
      <c r="W7" s="8"/>
      <c r="X7" s="8"/>
      <c r="Y7" s="8"/>
      <c r="Z7" s="8"/>
      <c r="AA7" s="8"/>
      <c r="AB7" s="159" t="s">
        <v>189</v>
      </c>
      <c r="AC7" s="159"/>
      <c r="AD7" s="159" t="s">
        <v>132</v>
      </c>
      <c r="AE7" s="159"/>
      <c r="AF7" s="163" t="s">
        <v>127</v>
      </c>
      <c r="AG7" s="164"/>
      <c r="AH7" s="165"/>
      <c r="AI7" s="130"/>
      <c r="AJ7" s="8"/>
    </row>
    <row r="8" spans="1:36" s="4" customFormat="1" ht="134.25" customHeight="1">
      <c r="A8" s="40" t="s">
        <v>0</v>
      </c>
      <c r="B8" s="41" t="s">
        <v>1</v>
      </c>
      <c r="C8" s="41" t="s">
        <v>32</v>
      </c>
      <c r="D8" s="42" t="s">
        <v>104</v>
      </c>
      <c r="E8" s="41" t="s">
        <v>2</v>
      </c>
      <c r="F8" s="41" t="s">
        <v>103</v>
      </c>
      <c r="G8" s="74" t="s">
        <v>169</v>
      </c>
      <c r="H8" s="41" t="s">
        <v>9</v>
      </c>
      <c r="I8" s="41" t="s">
        <v>6</v>
      </c>
      <c r="J8" s="74" t="s">
        <v>184</v>
      </c>
      <c r="K8" s="74" t="s">
        <v>185</v>
      </c>
      <c r="L8" s="41" t="s">
        <v>3</v>
      </c>
      <c r="M8" s="43" t="s">
        <v>112</v>
      </c>
      <c r="N8" s="74" t="s">
        <v>187</v>
      </c>
      <c r="O8" s="41" t="s">
        <v>8</v>
      </c>
      <c r="P8" s="41" t="s">
        <v>97</v>
      </c>
      <c r="Q8" s="43" t="s">
        <v>173</v>
      </c>
      <c r="R8" s="43" t="s">
        <v>171</v>
      </c>
      <c r="S8" s="43" t="s">
        <v>125</v>
      </c>
      <c r="T8" s="44" t="s">
        <v>137</v>
      </c>
      <c r="U8" s="73" t="s">
        <v>168</v>
      </c>
      <c r="V8" s="45" t="s">
        <v>167</v>
      </c>
      <c r="W8" s="46" t="s">
        <v>102</v>
      </c>
      <c r="X8" s="50" t="s">
        <v>130</v>
      </c>
      <c r="Y8" s="50" t="s">
        <v>138</v>
      </c>
      <c r="Z8" s="41" t="s">
        <v>101</v>
      </c>
      <c r="AA8" s="41" t="s">
        <v>100</v>
      </c>
      <c r="AB8" s="43" t="s">
        <v>99</v>
      </c>
      <c r="AC8" s="43" t="s">
        <v>131</v>
      </c>
      <c r="AD8" s="41" t="s">
        <v>133</v>
      </c>
      <c r="AE8" s="41" t="s">
        <v>131</v>
      </c>
      <c r="AF8" s="41" t="s">
        <v>128</v>
      </c>
      <c r="AG8" s="41" t="s">
        <v>143</v>
      </c>
      <c r="AH8" s="41" t="s">
        <v>144</v>
      </c>
      <c r="AI8" s="131" t="s">
        <v>190</v>
      </c>
      <c r="AJ8" s="43" t="s">
        <v>5</v>
      </c>
    </row>
    <row r="9" spans="1:36" s="111" customFormat="1" ht="38.25" customHeight="1">
      <c r="A9" s="83">
        <v>1</v>
      </c>
      <c r="B9" s="84"/>
      <c r="C9" s="84"/>
      <c r="D9" s="107" t="e">
        <f t="shared" ref="D9:D23" si="0">VLOOKUP(C9,$C$35:$D$81,2)</f>
        <v>#N/A</v>
      </c>
      <c r="E9" s="84"/>
      <c r="F9" s="86"/>
      <c r="G9" s="86"/>
      <c r="H9" s="86"/>
      <c r="I9" s="86"/>
      <c r="J9" s="126"/>
      <c r="K9" s="97"/>
      <c r="L9" s="84"/>
      <c r="M9" s="78"/>
      <c r="N9" s="105"/>
      <c r="O9" s="108"/>
      <c r="P9" s="108"/>
      <c r="Q9" s="79">
        <v>0.75</v>
      </c>
      <c r="R9" s="82">
        <f>ROUNDDOWN(MIN(O9:P9)*Q9,0)</f>
        <v>0</v>
      </c>
      <c r="S9" s="88"/>
      <c r="T9" s="84"/>
      <c r="U9" s="84"/>
      <c r="V9" s="92"/>
      <c r="W9" s="109" t="e">
        <f>V9/U9</f>
        <v>#DIV/0!</v>
      </c>
      <c r="X9" s="110"/>
      <c r="Y9" s="75"/>
      <c r="Z9" s="75"/>
      <c r="AA9" s="86"/>
      <c r="AB9" s="10"/>
      <c r="AC9" s="10"/>
      <c r="AD9" s="86"/>
      <c r="AE9" s="86"/>
      <c r="AF9" s="86"/>
      <c r="AG9" s="86"/>
      <c r="AH9" s="86"/>
      <c r="AI9" s="97"/>
      <c r="AJ9" s="92"/>
    </row>
    <row r="10" spans="1:36" s="111" customFormat="1" ht="38.25" customHeight="1">
      <c r="A10" s="83">
        <v>2</v>
      </c>
      <c r="B10" s="84"/>
      <c r="C10" s="84"/>
      <c r="D10" s="107" t="e">
        <f t="shared" si="0"/>
        <v>#N/A</v>
      </c>
      <c r="E10" s="84"/>
      <c r="F10" s="86"/>
      <c r="G10" s="86"/>
      <c r="H10" s="86"/>
      <c r="I10" s="86"/>
      <c r="J10" s="97"/>
      <c r="K10" s="97"/>
      <c r="L10" s="84"/>
      <c r="M10" s="78"/>
      <c r="N10" s="105"/>
      <c r="O10" s="108"/>
      <c r="P10" s="108"/>
      <c r="Q10" s="79">
        <v>0.75</v>
      </c>
      <c r="R10" s="82">
        <f>ROUNDDOWN(MIN(O10:P10)*Q10,0)</f>
        <v>0</v>
      </c>
      <c r="S10" s="88"/>
      <c r="T10" s="84"/>
      <c r="U10" s="84"/>
      <c r="V10" s="92"/>
      <c r="W10" s="109" t="e">
        <f t="shared" ref="W10:W13" si="1">V10/U10</f>
        <v>#DIV/0!</v>
      </c>
      <c r="X10" s="110"/>
      <c r="Y10" s="75"/>
      <c r="Z10" s="75"/>
      <c r="AA10" s="86"/>
      <c r="AB10" s="10"/>
      <c r="AC10" s="10"/>
      <c r="AD10" s="86"/>
      <c r="AE10" s="86"/>
      <c r="AF10" s="86"/>
      <c r="AG10" s="86"/>
      <c r="AH10" s="86"/>
      <c r="AI10" s="97"/>
      <c r="AJ10" s="92"/>
    </row>
    <row r="11" spans="1:36" s="111" customFormat="1" ht="38.25" customHeight="1">
      <c r="A11" s="83">
        <v>3</v>
      </c>
      <c r="B11" s="84"/>
      <c r="C11" s="84"/>
      <c r="D11" s="107" t="e">
        <f t="shared" si="0"/>
        <v>#N/A</v>
      </c>
      <c r="E11" s="84"/>
      <c r="F11" s="83"/>
      <c r="G11" s="83"/>
      <c r="H11" s="86"/>
      <c r="I11" s="86"/>
      <c r="J11" s="97"/>
      <c r="K11" s="97"/>
      <c r="L11" s="84"/>
      <c r="M11" s="78"/>
      <c r="N11" s="105"/>
      <c r="O11" s="108"/>
      <c r="P11" s="108"/>
      <c r="Q11" s="79">
        <v>0.75</v>
      </c>
      <c r="R11" s="82">
        <f>ROUNDDOWN(MIN(O11:P11)*Q11,0)</f>
        <v>0</v>
      </c>
      <c r="S11" s="88"/>
      <c r="T11" s="84"/>
      <c r="U11" s="84"/>
      <c r="V11" s="92"/>
      <c r="W11" s="109" t="e">
        <f t="shared" si="1"/>
        <v>#DIV/0!</v>
      </c>
      <c r="X11" s="110"/>
      <c r="Y11" s="75"/>
      <c r="Z11" s="75"/>
      <c r="AA11" s="86"/>
      <c r="AB11" s="10"/>
      <c r="AC11" s="10"/>
      <c r="AD11" s="86"/>
      <c r="AE11" s="86"/>
      <c r="AF11" s="86"/>
      <c r="AG11" s="86"/>
      <c r="AH11" s="86"/>
      <c r="AI11" s="97"/>
      <c r="AJ11" s="92"/>
    </row>
    <row r="12" spans="1:36" s="111" customFormat="1" ht="38.25" customHeight="1">
      <c r="A12" s="83">
        <v>4</v>
      </c>
      <c r="B12" s="84"/>
      <c r="C12" s="84"/>
      <c r="D12" s="107" t="e">
        <f t="shared" si="0"/>
        <v>#N/A</v>
      </c>
      <c r="E12" s="84"/>
      <c r="F12" s="86"/>
      <c r="G12" s="86"/>
      <c r="H12" s="86"/>
      <c r="I12" s="86"/>
      <c r="J12" s="97"/>
      <c r="K12" s="97"/>
      <c r="L12" s="84"/>
      <c r="M12" s="78"/>
      <c r="N12" s="105"/>
      <c r="O12" s="108"/>
      <c r="P12" s="108"/>
      <c r="Q12" s="79">
        <v>0.75</v>
      </c>
      <c r="R12" s="82">
        <f t="shared" ref="R12:R14" si="2">ROUNDDOWN(MIN(O12:P12)*Q12,0)</f>
        <v>0</v>
      </c>
      <c r="S12" s="88"/>
      <c r="T12" s="84"/>
      <c r="U12" s="84"/>
      <c r="V12" s="92"/>
      <c r="W12" s="109" t="e">
        <f t="shared" si="1"/>
        <v>#DIV/0!</v>
      </c>
      <c r="X12" s="110"/>
      <c r="Y12" s="75"/>
      <c r="Z12" s="75"/>
      <c r="AA12" s="86"/>
      <c r="AB12" s="10"/>
      <c r="AC12" s="10"/>
      <c r="AD12" s="86"/>
      <c r="AE12" s="86"/>
      <c r="AF12" s="86"/>
      <c r="AG12" s="86"/>
      <c r="AH12" s="86"/>
      <c r="AI12" s="97"/>
      <c r="AJ12" s="92"/>
    </row>
    <row r="13" spans="1:36" s="111" customFormat="1" ht="38.25" customHeight="1">
      <c r="A13" s="83">
        <v>5</v>
      </c>
      <c r="B13" s="84"/>
      <c r="C13" s="84"/>
      <c r="D13" s="107" t="e">
        <f t="shared" si="0"/>
        <v>#N/A</v>
      </c>
      <c r="E13" s="84"/>
      <c r="F13" s="86"/>
      <c r="G13" s="86"/>
      <c r="H13" s="86"/>
      <c r="I13" s="86"/>
      <c r="J13" s="97"/>
      <c r="K13" s="97"/>
      <c r="L13" s="84"/>
      <c r="M13" s="78"/>
      <c r="N13" s="105"/>
      <c r="O13" s="108"/>
      <c r="P13" s="108"/>
      <c r="Q13" s="79">
        <v>0.75</v>
      </c>
      <c r="R13" s="82">
        <f t="shared" si="2"/>
        <v>0</v>
      </c>
      <c r="S13" s="88"/>
      <c r="T13" s="84"/>
      <c r="U13" s="84"/>
      <c r="V13" s="92"/>
      <c r="W13" s="109" t="e">
        <f t="shared" si="1"/>
        <v>#DIV/0!</v>
      </c>
      <c r="X13" s="110"/>
      <c r="Y13" s="75"/>
      <c r="Z13" s="75"/>
      <c r="AA13" s="86"/>
      <c r="AB13" s="10"/>
      <c r="AC13" s="10"/>
      <c r="AD13" s="86"/>
      <c r="AE13" s="86"/>
      <c r="AF13" s="86"/>
      <c r="AG13" s="86"/>
      <c r="AH13" s="86"/>
      <c r="AI13" s="97"/>
      <c r="AJ13" s="92"/>
    </row>
    <row r="14" spans="1:36" ht="20.25" hidden="1" customHeight="1">
      <c r="A14" s="33">
        <v>6</v>
      </c>
      <c r="B14" s="10"/>
      <c r="C14" s="11"/>
      <c r="D14" s="12" t="e">
        <f t="shared" si="0"/>
        <v>#N/A</v>
      </c>
      <c r="E14" s="11"/>
      <c r="F14" s="13"/>
      <c r="G14" s="13"/>
      <c r="H14" s="13"/>
      <c r="I14" s="13"/>
      <c r="J14" s="13"/>
      <c r="K14" s="13"/>
      <c r="L14" s="10"/>
      <c r="M14" s="47"/>
      <c r="N14" s="52"/>
      <c r="O14" s="14"/>
      <c r="P14" s="14"/>
      <c r="Q14" s="79">
        <v>0.75</v>
      </c>
      <c r="R14" s="82">
        <f t="shared" si="2"/>
        <v>0</v>
      </c>
      <c r="S14" s="15"/>
      <c r="T14" s="10"/>
      <c r="U14" s="10"/>
      <c r="V14" s="48"/>
      <c r="W14" s="49" t="e">
        <f>V14/#REF!</f>
        <v>#REF!</v>
      </c>
      <c r="X14" s="51"/>
      <c r="Y14" s="16"/>
      <c r="Z14" s="16"/>
      <c r="AA14" s="13"/>
      <c r="AB14" s="10"/>
      <c r="AC14" s="10"/>
      <c r="AD14" s="13"/>
      <c r="AE14" s="13"/>
      <c r="AF14" s="13"/>
      <c r="AG14" s="13"/>
      <c r="AH14" s="13"/>
      <c r="AI14" s="13"/>
      <c r="AJ14" s="48"/>
    </row>
    <row r="15" spans="1:36" ht="20.25" hidden="1" customHeight="1">
      <c r="A15" s="33">
        <v>7</v>
      </c>
      <c r="B15" s="10"/>
      <c r="C15" s="11"/>
      <c r="D15" s="12" t="e">
        <f t="shared" si="0"/>
        <v>#N/A</v>
      </c>
      <c r="E15" s="11"/>
      <c r="F15" s="13"/>
      <c r="G15" s="13"/>
      <c r="H15" s="13"/>
      <c r="I15" s="13"/>
      <c r="J15" s="13"/>
      <c r="K15" s="13"/>
      <c r="L15" s="10"/>
      <c r="M15" s="47"/>
      <c r="N15" s="52"/>
      <c r="O15" s="14"/>
      <c r="P15" s="14"/>
      <c r="Q15" s="47"/>
      <c r="R15" s="80">
        <f t="shared" ref="R15:R25" si="3">MIN(O15:P15)*Q15</f>
        <v>0</v>
      </c>
      <c r="S15" s="15"/>
      <c r="T15" s="10"/>
      <c r="U15" s="10"/>
      <c r="V15" s="48"/>
      <c r="W15" s="49" t="e">
        <f>V15/#REF!</f>
        <v>#REF!</v>
      </c>
      <c r="X15" s="51"/>
      <c r="Y15" s="16"/>
      <c r="Z15" s="16"/>
      <c r="AA15" s="13"/>
      <c r="AB15" s="10"/>
      <c r="AC15" s="10"/>
      <c r="AD15" s="13"/>
      <c r="AE15" s="13"/>
      <c r="AF15" s="13"/>
      <c r="AG15" s="13"/>
      <c r="AH15" s="13"/>
      <c r="AI15" s="13"/>
      <c r="AJ15" s="48"/>
    </row>
    <row r="16" spans="1:36" ht="20.25" hidden="1" customHeight="1">
      <c r="A16" s="33">
        <v>8</v>
      </c>
      <c r="B16" s="10"/>
      <c r="C16" s="11"/>
      <c r="D16" s="12" t="e">
        <f t="shared" si="0"/>
        <v>#N/A</v>
      </c>
      <c r="E16" s="11"/>
      <c r="F16" s="13"/>
      <c r="G16" s="13"/>
      <c r="H16" s="13"/>
      <c r="I16" s="13"/>
      <c r="J16" s="13"/>
      <c r="K16" s="13"/>
      <c r="L16" s="10"/>
      <c r="M16" s="47"/>
      <c r="N16" s="52"/>
      <c r="O16" s="14"/>
      <c r="P16" s="14"/>
      <c r="Q16" s="47"/>
      <c r="R16" s="80">
        <f t="shared" si="3"/>
        <v>0</v>
      </c>
      <c r="S16" s="15"/>
      <c r="T16" s="10"/>
      <c r="U16" s="10"/>
      <c r="V16" s="48"/>
      <c r="W16" s="49" t="e">
        <f>V16/#REF!</f>
        <v>#REF!</v>
      </c>
      <c r="X16" s="51"/>
      <c r="Y16" s="16"/>
      <c r="Z16" s="16"/>
      <c r="AA16" s="13"/>
      <c r="AB16" s="10"/>
      <c r="AC16" s="10"/>
      <c r="AD16" s="13"/>
      <c r="AE16" s="13"/>
      <c r="AF16" s="13"/>
      <c r="AG16" s="13"/>
      <c r="AH16" s="13"/>
      <c r="AI16" s="13"/>
      <c r="AJ16" s="48"/>
    </row>
    <row r="17" spans="1:36" ht="20.25" hidden="1" customHeight="1">
      <c r="A17" s="33">
        <v>9</v>
      </c>
      <c r="B17" s="10"/>
      <c r="C17" s="11"/>
      <c r="D17" s="12" t="e">
        <f t="shared" si="0"/>
        <v>#N/A</v>
      </c>
      <c r="E17" s="11"/>
      <c r="F17" s="13"/>
      <c r="G17" s="13"/>
      <c r="H17" s="13"/>
      <c r="I17" s="13"/>
      <c r="J17" s="13"/>
      <c r="K17" s="13"/>
      <c r="L17" s="10"/>
      <c r="M17" s="47"/>
      <c r="N17" s="52"/>
      <c r="O17" s="14"/>
      <c r="P17" s="14"/>
      <c r="Q17" s="47"/>
      <c r="R17" s="80">
        <f t="shared" si="3"/>
        <v>0</v>
      </c>
      <c r="S17" s="15"/>
      <c r="T17" s="10"/>
      <c r="U17" s="10"/>
      <c r="V17" s="48"/>
      <c r="W17" s="49" t="e">
        <f>V17/#REF!</f>
        <v>#REF!</v>
      </c>
      <c r="X17" s="51"/>
      <c r="Y17" s="16"/>
      <c r="Z17" s="16"/>
      <c r="AA17" s="13"/>
      <c r="AB17" s="10"/>
      <c r="AC17" s="10"/>
      <c r="AD17" s="13"/>
      <c r="AE17" s="13"/>
      <c r="AF17" s="13"/>
      <c r="AG17" s="13"/>
      <c r="AH17" s="13"/>
      <c r="AI17" s="13"/>
      <c r="AJ17" s="48"/>
    </row>
    <row r="18" spans="1:36" ht="20.25" hidden="1" customHeight="1">
      <c r="A18" s="33">
        <v>10</v>
      </c>
      <c r="B18" s="10"/>
      <c r="C18" s="11"/>
      <c r="D18" s="12" t="e">
        <f t="shared" si="0"/>
        <v>#N/A</v>
      </c>
      <c r="E18" s="11"/>
      <c r="F18" s="13"/>
      <c r="G18" s="13"/>
      <c r="H18" s="13"/>
      <c r="I18" s="13"/>
      <c r="J18" s="13"/>
      <c r="K18" s="13"/>
      <c r="L18" s="10"/>
      <c r="M18" s="47"/>
      <c r="N18" s="52"/>
      <c r="O18" s="14"/>
      <c r="P18" s="14"/>
      <c r="Q18" s="47"/>
      <c r="R18" s="80">
        <f t="shared" si="3"/>
        <v>0</v>
      </c>
      <c r="S18" s="15"/>
      <c r="T18" s="10"/>
      <c r="U18" s="10"/>
      <c r="V18" s="48"/>
      <c r="W18" s="49" t="e">
        <f>V18/#REF!</f>
        <v>#REF!</v>
      </c>
      <c r="X18" s="51"/>
      <c r="Y18" s="16"/>
      <c r="Z18" s="16"/>
      <c r="AA18" s="13"/>
      <c r="AB18" s="10"/>
      <c r="AC18" s="10"/>
      <c r="AD18" s="13"/>
      <c r="AE18" s="13"/>
      <c r="AF18" s="13"/>
      <c r="AG18" s="13"/>
      <c r="AH18" s="13"/>
      <c r="AI18" s="13"/>
      <c r="AJ18" s="48"/>
    </row>
    <row r="19" spans="1:36" ht="20.25" hidden="1" customHeight="1">
      <c r="A19" s="33">
        <v>11</v>
      </c>
      <c r="B19" s="10"/>
      <c r="C19" s="11"/>
      <c r="D19" s="12" t="e">
        <f t="shared" si="0"/>
        <v>#N/A</v>
      </c>
      <c r="E19" s="11"/>
      <c r="F19" s="13"/>
      <c r="G19" s="13"/>
      <c r="H19" s="13"/>
      <c r="I19" s="13"/>
      <c r="J19" s="13"/>
      <c r="K19" s="13"/>
      <c r="L19" s="10"/>
      <c r="M19" s="47"/>
      <c r="N19" s="52"/>
      <c r="O19" s="14"/>
      <c r="P19" s="14"/>
      <c r="Q19" s="47"/>
      <c r="R19" s="80">
        <f t="shared" si="3"/>
        <v>0</v>
      </c>
      <c r="S19" s="15"/>
      <c r="T19" s="10"/>
      <c r="U19" s="10"/>
      <c r="V19" s="48"/>
      <c r="W19" s="49" t="e">
        <f>V19/#REF!</f>
        <v>#REF!</v>
      </c>
      <c r="X19" s="51"/>
      <c r="Y19" s="16"/>
      <c r="Z19" s="16"/>
      <c r="AA19" s="13"/>
      <c r="AB19" s="10"/>
      <c r="AC19" s="10"/>
      <c r="AD19" s="13"/>
      <c r="AE19" s="13"/>
      <c r="AF19" s="13"/>
      <c r="AG19" s="13"/>
      <c r="AH19" s="13"/>
      <c r="AI19" s="13"/>
      <c r="AJ19" s="48"/>
    </row>
    <row r="20" spans="1:36" ht="20.25" hidden="1" customHeight="1">
      <c r="A20" s="33">
        <v>12</v>
      </c>
      <c r="B20" s="10"/>
      <c r="C20" s="11"/>
      <c r="D20" s="12" t="e">
        <f t="shared" si="0"/>
        <v>#N/A</v>
      </c>
      <c r="E20" s="11"/>
      <c r="F20" s="13"/>
      <c r="G20" s="13"/>
      <c r="H20" s="13"/>
      <c r="I20" s="13"/>
      <c r="J20" s="13"/>
      <c r="K20" s="13"/>
      <c r="L20" s="10"/>
      <c r="M20" s="47"/>
      <c r="N20" s="52"/>
      <c r="O20" s="14"/>
      <c r="P20" s="14"/>
      <c r="Q20" s="47"/>
      <c r="R20" s="80">
        <f t="shared" si="3"/>
        <v>0</v>
      </c>
      <c r="S20" s="15"/>
      <c r="T20" s="10"/>
      <c r="U20" s="10"/>
      <c r="V20" s="48"/>
      <c r="W20" s="49" t="e">
        <f>V20/#REF!</f>
        <v>#REF!</v>
      </c>
      <c r="X20" s="51"/>
      <c r="Y20" s="16"/>
      <c r="Z20" s="16"/>
      <c r="AA20" s="13"/>
      <c r="AB20" s="10"/>
      <c r="AC20" s="10"/>
      <c r="AD20" s="13"/>
      <c r="AE20" s="13"/>
      <c r="AF20" s="13"/>
      <c r="AG20" s="13"/>
      <c r="AH20" s="13"/>
      <c r="AI20" s="13"/>
      <c r="AJ20" s="48"/>
    </row>
    <row r="21" spans="1:36" ht="20.25" hidden="1" customHeight="1">
      <c r="A21" s="33">
        <v>13</v>
      </c>
      <c r="B21" s="10"/>
      <c r="C21" s="11"/>
      <c r="D21" s="12" t="e">
        <f t="shared" si="0"/>
        <v>#N/A</v>
      </c>
      <c r="E21" s="11"/>
      <c r="F21" s="13"/>
      <c r="G21" s="13"/>
      <c r="H21" s="13"/>
      <c r="I21" s="13"/>
      <c r="J21" s="13"/>
      <c r="K21" s="13"/>
      <c r="L21" s="10"/>
      <c r="M21" s="47"/>
      <c r="N21" s="52"/>
      <c r="O21" s="14"/>
      <c r="P21" s="14"/>
      <c r="Q21" s="47"/>
      <c r="R21" s="80">
        <f t="shared" si="3"/>
        <v>0</v>
      </c>
      <c r="S21" s="15"/>
      <c r="T21" s="10"/>
      <c r="U21" s="10"/>
      <c r="V21" s="48"/>
      <c r="W21" s="49" t="e">
        <f>V21/#REF!</f>
        <v>#REF!</v>
      </c>
      <c r="X21" s="51"/>
      <c r="Y21" s="16"/>
      <c r="Z21" s="16"/>
      <c r="AA21" s="13"/>
      <c r="AB21" s="10"/>
      <c r="AC21" s="10"/>
      <c r="AD21" s="13"/>
      <c r="AE21" s="13"/>
      <c r="AF21" s="13"/>
      <c r="AG21" s="13"/>
      <c r="AH21" s="13"/>
      <c r="AI21" s="13"/>
      <c r="AJ21" s="48"/>
    </row>
    <row r="22" spans="1:36" ht="20.25" hidden="1" customHeight="1">
      <c r="A22" s="33">
        <v>14</v>
      </c>
      <c r="B22" s="10"/>
      <c r="C22" s="11"/>
      <c r="D22" s="12" t="e">
        <f t="shared" si="0"/>
        <v>#N/A</v>
      </c>
      <c r="E22" s="11"/>
      <c r="F22" s="13"/>
      <c r="G22" s="13"/>
      <c r="H22" s="13"/>
      <c r="I22" s="13"/>
      <c r="J22" s="13"/>
      <c r="K22" s="13"/>
      <c r="L22" s="10"/>
      <c r="M22" s="47"/>
      <c r="N22" s="52"/>
      <c r="O22" s="14"/>
      <c r="P22" s="14"/>
      <c r="Q22" s="47"/>
      <c r="R22" s="80">
        <f t="shared" si="3"/>
        <v>0</v>
      </c>
      <c r="S22" s="15"/>
      <c r="T22" s="10"/>
      <c r="U22" s="10"/>
      <c r="V22" s="48"/>
      <c r="W22" s="49" t="e">
        <f>V22/#REF!</f>
        <v>#REF!</v>
      </c>
      <c r="X22" s="51"/>
      <c r="Y22" s="16"/>
      <c r="Z22" s="16"/>
      <c r="AA22" s="13"/>
      <c r="AB22" s="10"/>
      <c r="AC22" s="10"/>
      <c r="AD22" s="13"/>
      <c r="AE22" s="13"/>
      <c r="AF22" s="13"/>
      <c r="AG22" s="13"/>
      <c r="AH22" s="13"/>
      <c r="AI22" s="13"/>
      <c r="AJ22" s="48"/>
    </row>
    <row r="23" spans="1:36" ht="20.25" hidden="1" customHeight="1">
      <c r="A23" s="33">
        <v>15</v>
      </c>
      <c r="B23" s="10"/>
      <c r="C23" s="11"/>
      <c r="D23" s="12" t="e">
        <f t="shared" si="0"/>
        <v>#N/A</v>
      </c>
      <c r="E23" s="11"/>
      <c r="F23" s="13"/>
      <c r="G23" s="13"/>
      <c r="H23" s="13"/>
      <c r="I23" s="13"/>
      <c r="J23" s="13"/>
      <c r="K23" s="13"/>
      <c r="L23" s="10"/>
      <c r="M23" s="47"/>
      <c r="N23" s="52"/>
      <c r="O23" s="14"/>
      <c r="P23" s="14"/>
      <c r="Q23" s="47"/>
      <c r="R23" s="80">
        <f t="shared" si="3"/>
        <v>0</v>
      </c>
      <c r="S23" s="15"/>
      <c r="T23" s="10"/>
      <c r="U23" s="10"/>
      <c r="V23" s="48"/>
      <c r="W23" s="49" t="e">
        <f>V23/#REF!</f>
        <v>#REF!</v>
      </c>
      <c r="X23" s="51"/>
      <c r="Y23" s="16"/>
      <c r="Z23" s="16"/>
      <c r="AA23" s="13"/>
      <c r="AB23" s="10"/>
      <c r="AC23" s="10"/>
      <c r="AD23" s="13"/>
      <c r="AE23" s="13"/>
      <c r="AF23" s="13"/>
      <c r="AG23" s="13"/>
      <c r="AH23" s="13"/>
      <c r="AI23" s="13"/>
      <c r="AJ23" s="48"/>
    </row>
    <row r="24" spans="1:36" s="5" customFormat="1" ht="20.25" customHeight="1">
      <c r="A24" s="17" t="s">
        <v>7</v>
      </c>
      <c r="B24" s="7"/>
      <c r="C24" s="7"/>
      <c r="D24" s="7"/>
      <c r="E24" s="7"/>
      <c r="F24" s="7"/>
      <c r="G24" s="7"/>
      <c r="H24" s="7"/>
      <c r="I24" s="7"/>
      <c r="J24" s="7"/>
      <c r="K24" s="7"/>
      <c r="L24" s="7"/>
      <c r="M24" s="7"/>
      <c r="N24" s="129"/>
      <c r="O24" s="7"/>
      <c r="P24" s="7"/>
      <c r="Q24" s="47"/>
      <c r="R24" s="80">
        <f t="shared" si="3"/>
        <v>0</v>
      </c>
      <c r="S24" s="7"/>
      <c r="T24" s="7"/>
      <c r="U24" s="7"/>
      <c r="V24" s="7"/>
      <c r="W24" s="7"/>
      <c r="X24" s="7"/>
      <c r="Y24" s="36"/>
      <c r="Z24" s="7"/>
      <c r="AA24" s="7"/>
      <c r="AB24" s="7"/>
      <c r="AC24" s="7"/>
      <c r="AD24" s="7"/>
      <c r="AE24" s="7"/>
      <c r="AF24" s="7"/>
      <c r="AG24" s="7"/>
      <c r="AH24" s="7"/>
      <c r="AI24" s="7"/>
      <c r="AJ24" s="7"/>
    </row>
    <row r="25" spans="1:36" s="5" customFormat="1" ht="20.25" customHeight="1">
      <c r="A25" s="7" t="s">
        <v>4</v>
      </c>
      <c r="B25" s="7"/>
      <c r="C25" s="7"/>
      <c r="D25" s="7"/>
      <c r="E25" s="7"/>
      <c r="F25" s="7"/>
      <c r="G25" s="7"/>
      <c r="H25" s="7"/>
      <c r="I25" s="7"/>
      <c r="J25" s="7"/>
      <c r="K25" s="7"/>
      <c r="L25" s="7"/>
      <c r="M25" s="7"/>
      <c r="N25" s="129"/>
      <c r="O25" s="7"/>
      <c r="P25" s="7"/>
      <c r="Q25" s="47"/>
      <c r="R25" s="80">
        <f t="shared" si="3"/>
        <v>0</v>
      </c>
      <c r="S25" s="7"/>
      <c r="T25" s="7"/>
      <c r="U25" s="7"/>
      <c r="V25" s="7"/>
      <c r="W25" s="7"/>
      <c r="X25" s="7"/>
      <c r="Y25" s="7"/>
      <c r="Z25" s="7"/>
      <c r="AA25" s="7"/>
      <c r="AB25" s="7"/>
      <c r="AC25" s="7"/>
      <c r="AD25" s="7"/>
      <c r="AE25" s="7"/>
      <c r="AF25" s="7"/>
      <c r="AG25" s="7"/>
      <c r="AH25" s="7"/>
      <c r="AI25" s="7"/>
      <c r="AJ25" s="7"/>
    </row>
    <row r="26" spans="1:36" s="6" customFormat="1" ht="20.100000000000001" customHeight="1">
      <c r="A26" s="19" t="s">
        <v>30</v>
      </c>
      <c r="B26" s="7"/>
      <c r="C26" s="7"/>
      <c r="D26" s="7"/>
      <c r="E26" s="7"/>
      <c r="F26" s="7"/>
      <c r="G26" s="7"/>
      <c r="H26" s="7"/>
      <c r="I26" s="7"/>
      <c r="J26" s="7"/>
      <c r="K26" s="7"/>
      <c r="L26" s="7"/>
      <c r="M26" s="7"/>
      <c r="N26" s="129"/>
      <c r="O26" s="7"/>
      <c r="P26" s="7"/>
      <c r="Q26" s="7"/>
      <c r="R26" s="7"/>
      <c r="S26" s="7"/>
      <c r="T26" s="7"/>
      <c r="U26" s="7"/>
      <c r="V26" s="7"/>
      <c r="W26" s="7"/>
      <c r="X26" s="7"/>
      <c r="Y26" s="7"/>
      <c r="Z26" s="7"/>
      <c r="AA26" s="7"/>
      <c r="AB26" s="7"/>
      <c r="AC26" s="7"/>
      <c r="AD26" s="7"/>
      <c r="AE26" s="7"/>
      <c r="AF26" s="7"/>
      <c r="AG26" s="7"/>
      <c r="AH26" s="7"/>
      <c r="AI26" s="7"/>
      <c r="AJ26" s="7"/>
    </row>
    <row r="27" spans="1:36" s="5" customFormat="1" ht="20.25" customHeight="1">
      <c r="A27" s="7" t="s">
        <v>164</v>
      </c>
      <c r="B27" s="7"/>
      <c r="C27" s="7"/>
      <c r="D27" s="7"/>
      <c r="E27" s="7"/>
      <c r="F27" s="7"/>
      <c r="G27" s="7"/>
      <c r="H27" s="7"/>
      <c r="I27" s="7"/>
      <c r="J27" s="7"/>
      <c r="K27" s="7"/>
      <c r="L27" s="7"/>
      <c r="M27" s="7"/>
      <c r="N27" s="129"/>
      <c r="O27" s="7"/>
      <c r="P27" s="7"/>
      <c r="Q27" s="7"/>
      <c r="R27" s="7"/>
      <c r="S27" s="7"/>
      <c r="T27" s="7"/>
      <c r="U27" s="7"/>
      <c r="V27" s="7"/>
      <c r="W27" s="7"/>
      <c r="X27" s="7"/>
      <c r="Y27" s="7"/>
      <c r="Z27" s="7"/>
      <c r="AA27" s="7"/>
      <c r="AB27" s="7"/>
      <c r="AC27" s="7"/>
      <c r="AD27" s="7"/>
      <c r="AE27" s="7"/>
      <c r="AF27" s="7"/>
      <c r="AG27" s="7"/>
      <c r="AH27" s="7"/>
      <c r="AI27" s="7"/>
      <c r="AJ27" s="7"/>
    </row>
    <row r="28" spans="1:36" s="6" customFormat="1" ht="20.100000000000001" customHeight="1">
      <c r="A28" s="7" t="s">
        <v>139</v>
      </c>
      <c r="B28" s="7"/>
      <c r="C28" s="7"/>
      <c r="D28" s="7"/>
      <c r="E28" s="7"/>
      <c r="F28" s="7"/>
      <c r="G28" s="7"/>
      <c r="H28" s="7"/>
      <c r="I28" s="7"/>
      <c r="J28" s="7"/>
      <c r="K28" s="7"/>
      <c r="L28" s="7"/>
      <c r="M28" s="7"/>
      <c r="N28" s="129"/>
      <c r="O28" s="7"/>
      <c r="P28" s="7"/>
      <c r="Q28" s="7"/>
      <c r="R28" s="7"/>
      <c r="S28" s="7"/>
      <c r="T28" s="7"/>
      <c r="U28" s="7"/>
      <c r="V28" s="7"/>
      <c r="W28" s="7"/>
      <c r="X28" s="7"/>
      <c r="Y28" s="7"/>
      <c r="Z28" s="7"/>
      <c r="AA28" s="7"/>
      <c r="AB28" s="7"/>
      <c r="AC28" s="7"/>
      <c r="AD28" s="7"/>
      <c r="AE28" s="7"/>
      <c r="AF28" s="7"/>
      <c r="AG28" s="7"/>
      <c r="AH28" s="7"/>
      <c r="AI28" s="7"/>
      <c r="AJ28" s="7"/>
    </row>
    <row r="29" spans="1:36" s="5" customFormat="1" ht="20.25" customHeight="1">
      <c r="B29" s="7"/>
      <c r="C29" s="7"/>
      <c r="D29" s="7"/>
      <c r="E29" s="7"/>
      <c r="F29" s="7"/>
      <c r="G29" s="7"/>
      <c r="H29" s="7"/>
      <c r="I29" s="7"/>
      <c r="J29" s="7"/>
      <c r="K29" s="7"/>
      <c r="L29" s="7"/>
      <c r="M29" s="7"/>
      <c r="N29" s="129"/>
      <c r="O29" s="7"/>
      <c r="P29" s="7"/>
      <c r="Q29" s="7"/>
      <c r="R29" s="7"/>
      <c r="S29" s="7"/>
      <c r="T29" s="7"/>
      <c r="U29" s="7"/>
      <c r="V29" s="7"/>
      <c r="W29" s="7"/>
      <c r="X29" s="7"/>
      <c r="Y29" s="7"/>
      <c r="Z29" s="7"/>
      <c r="AA29" s="7"/>
      <c r="AB29" s="7"/>
      <c r="AC29" s="7"/>
      <c r="AD29" s="7"/>
      <c r="AE29" s="7"/>
      <c r="AF29" s="7"/>
      <c r="AG29" s="7"/>
      <c r="AH29" s="7"/>
      <c r="AI29" s="7"/>
      <c r="AJ29" s="7"/>
    </row>
    <row r="30" spans="1:36" ht="20.25" customHeight="1">
      <c r="Q30" s="7"/>
      <c r="R30" s="7"/>
      <c r="X30" s="3"/>
      <c r="Y30" s="3"/>
    </row>
    <row r="31" spans="1:36" ht="20.25" customHeight="1">
      <c r="Q31" s="7"/>
      <c r="R31" s="7"/>
    </row>
    <row r="32" spans="1:36" ht="19.5" customHeight="1"/>
    <row r="33" spans="3:8" ht="19.5" customHeight="1">
      <c r="C33" s="66"/>
      <c r="D33" s="66"/>
      <c r="E33" s="66"/>
      <c r="F33" s="66"/>
      <c r="G33" s="66"/>
      <c r="H33" s="66"/>
    </row>
    <row r="34" spans="3:8">
      <c r="C34" s="66"/>
      <c r="D34" s="66"/>
      <c r="E34" s="66"/>
      <c r="F34" s="66"/>
      <c r="G34" s="66"/>
      <c r="H34" s="66"/>
    </row>
    <row r="35" spans="3:8" ht="18">
      <c r="C35" s="68">
        <v>1</v>
      </c>
      <c r="D35" s="69" t="s">
        <v>33</v>
      </c>
      <c r="E35" s="71" t="s">
        <v>25</v>
      </c>
      <c r="F35" s="66"/>
      <c r="G35" s="66"/>
      <c r="H35" s="66"/>
    </row>
    <row r="36" spans="3:8" ht="18">
      <c r="C36" s="68">
        <v>2</v>
      </c>
      <c r="D36" s="69" t="s">
        <v>34</v>
      </c>
      <c r="E36" s="71" t="s">
        <v>26</v>
      </c>
      <c r="F36" s="66"/>
      <c r="G36" s="66"/>
      <c r="H36" s="66"/>
    </row>
    <row r="37" spans="3:8" ht="18">
      <c r="C37" s="68">
        <v>3</v>
      </c>
      <c r="D37" s="69" t="s">
        <v>35</v>
      </c>
      <c r="E37" s="71" t="s">
        <v>27</v>
      </c>
      <c r="F37" s="66"/>
      <c r="G37" s="66"/>
      <c r="H37" s="66"/>
    </row>
    <row r="38" spans="3:8" ht="18">
      <c r="C38" s="68">
        <v>4</v>
      </c>
      <c r="D38" s="69" t="s">
        <v>36</v>
      </c>
      <c r="E38" s="71" t="s">
        <v>28</v>
      </c>
      <c r="F38" s="66"/>
      <c r="G38" s="66"/>
      <c r="H38" s="66"/>
    </row>
    <row r="39" spans="3:8" ht="18">
      <c r="C39" s="68">
        <v>5</v>
      </c>
      <c r="D39" s="69" t="s">
        <v>37</v>
      </c>
      <c r="E39" s="71" t="s">
        <v>29</v>
      </c>
      <c r="F39" s="66"/>
      <c r="G39" s="66"/>
      <c r="H39" s="66"/>
    </row>
    <row r="40" spans="3:8" ht="18">
      <c r="C40" s="68">
        <v>6</v>
      </c>
      <c r="D40" s="70" t="s">
        <v>38</v>
      </c>
      <c r="E40" s="71" t="s">
        <v>24</v>
      </c>
      <c r="F40" s="66"/>
      <c r="G40" s="66"/>
      <c r="H40" s="66"/>
    </row>
    <row r="41" spans="3:8" ht="18">
      <c r="C41" s="68">
        <v>7</v>
      </c>
      <c r="D41" s="70" t="s">
        <v>39</v>
      </c>
      <c r="E41" s="71" t="s">
        <v>23</v>
      </c>
      <c r="F41" s="66"/>
      <c r="G41" s="66"/>
      <c r="H41" s="66"/>
    </row>
    <row r="42" spans="3:8" ht="18">
      <c r="C42" s="68">
        <v>8</v>
      </c>
      <c r="D42" s="69" t="s">
        <v>40</v>
      </c>
      <c r="E42" s="71" t="s">
        <v>22</v>
      </c>
      <c r="F42" s="66"/>
      <c r="G42" s="66"/>
      <c r="H42" s="66"/>
    </row>
    <row r="43" spans="3:8" ht="18">
      <c r="C43" s="68">
        <v>9</v>
      </c>
      <c r="D43" s="69" t="s">
        <v>41</v>
      </c>
      <c r="E43" s="71" t="s">
        <v>21</v>
      </c>
      <c r="F43" s="66"/>
      <c r="G43" s="66"/>
      <c r="H43" s="66"/>
    </row>
    <row r="44" spans="3:8" ht="18">
      <c r="C44" s="68">
        <v>10</v>
      </c>
      <c r="D44" s="69" t="s">
        <v>42</v>
      </c>
      <c r="E44" s="71" t="s">
        <v>20</v>
      </c>
      <c r="F44" s="66"/>
      <c r="G44" s="66"/>
      <c r="H44" s="66"/>
    </row>
    <row r="45" spans="3:8" ht="18">
      <c r="C45" s="68">
        <v>11</v>
      </c>
      <c r="D45" s="69" t="s">
        <v>43</v>
      </c>
      <c r="E45" s="71" t="s">
        <v>19</v>
      </c>
      <c r="F45" s="66"/>
      <c r="G45" s="66"/>
      <c r="H45" s="66"/>
    </row>
    <row r="46" spans="3:8" ht="18">
      <c r="C46" s="68">
        <v>12</v>
      </c>
      <c r="D46" s="69" t="s">
        <v>44</v>
      </c>
      <c r="E46" s="71" t="s">
        <v>18</v>
      </c>
      <c r="F46" s="66"/>
      <c r="G46" s="66"/>
      <c r="H46" s="66"/>
    </row>
    <row r="47" spans="3:8" ht="18">
      <c r="C47" s="68">
        <v>13</v>
      </c>
      <c r="D47" s="69" t="s">
        <v>45</v>
      </c>
      <c r="E47" s="71" t="s">
        <v>17</v>
      </c>
      <c r="F47" s="66"/>
      <c r="G47" s="66"/>
      <c r="H47" s="66"/>
    </row>
    <row r="48" spans="3:8" ht="18">
      <c r="C48" s="68">
        <v>14</v>
      </c>
      <c r="D48" s="69" t="s">
        <v>46</v>
      </c>
      <c r="E48" s="71" t="s">
        <v>16</v>
      </c>
      <c r="F48" s="66"/>
      <c r="G48" s="66"/>
      <c r="H48" s="66"/>
    </row>
    <row r="49" spans="3:21" ht="18">
      <c r="C49" s="68">
        <v>15</v>
      </c>
      <c r="D49" s="69" t="s">
        <v>47</v>
      </c>
      <c r="E49" s="71" t="s">
        <v>15</v>
      </c>
      <c r="F49" s="66"/>
      <c r="G49" s="66"/>
      <c r="H49" s="66"/>
      <c r="T49" s="1"/>
      <c r="U49" s="1"/>
    </row>
    <row r="50" spans="3:21" ht="18">
      <c r="C50" s="68">
        <v>16</v>
      </c>
      <c r="D50" s="69" t="s">
        <v>48</v>
      </c>
      <c r="E50" s="71" t="s">
        <v>14</v>
      </c>
      <c r="F50" s="66"/>
      <c r="G50" s="66"/>
      <c r="H50" s="66"/>
      <c r="T50" s="1"/>
      <c r="U50" s="1"/>
    </row>
    <row r="51" spans="3:21" ht="18">
      <c r="C51" s="68">
        <v>17</v>
      </c>
      <c r="D51" s="69" t="s">
        <v>49</v>
      </c>
      <c r="E51" s="71" t="s">
        <v>13</v>
      </c>
      <c r="F51" s="66"/>
      <c r="G51" s="66"/>
      <c r="H51" s="66"/>
      <c r="T51" s="1"/>
      <c r="U51" s="1"/>
    </row>
    <row r="52" spans="3:21" ht="18">
      <c r="C52" s="68">
        <v>18</v>
      </c>
      <c r="D52" s="69" t="s">
        <v>50</v>
      </c>
      <c r="E52" s="71" t="s">
        <v>12</v>
      </c>
      <c r="F52" s="66"/>
      <c r="G52" s="66"/>
      <c r="H52" s="66"/>
      <c r="T52" s="1"/>
      <c r="U52" s="1"/>
    </row>
    <row r="53" spans="3:21" ht="18">
      <c r="C53" s="68">
        <v>19</v>
      </c>
      <c r="D53" s="69" t="s">
        <v>51</v>
      </c>
      <c r="E53" s="71" t="s">
        <v>31</v>
      </c>
      <c r="F53" s="66"/>
      <c r="G53" s="66"/>
      <c r="H53" s="66"/>
      <c r="T53" s="1"/>
      <c r="U53" s="1"/>
    </row>
    <row r="54" spans="3:21" ht="18">
      <c r="C54" s="68">
        <v>20</v>
      </c>
      <c r="D54" s="69" t="s">
        <v>52</v>
      </c>
      <c r="E54" s="71" t="s">
        <v>11</v>
      </c>
      <c r="F54" s="66"/>
      <c r="G54" s="66"/>
      <c r="H54" s="66"/>
      <c r="T54" s="1"/>
      <c r="U54" s="1"/>
    </row>
    <row r="55" spans="3:21" ht="18">
      <c r="C55" s="68">
        <v>21</v>
      </c>
      <c r="D55" s="69" t="s">
        <v>53</v>
      </c>
      <c r="E55" s="71" t="s">
        <v>10</v>
      </c>
      <c r="F55" s="66"/>
      <c r="G55" s="66"/>
      <c r="H55" s="66"/>
      <c r="T55" s="1"/>
      <c r="U55" s="1"/>
    </row>
    <row r="56" spans="3:21" ht="18">
      <c r="C56" s="68">
        <v>22</v>
      </c>
      <c r="D56" s="69" t="s">
        <v>54</v>
      </c>
      <c r="E56" s="66"/>
      <c r="F56" s="66"/>
      <c r="G56" s="66"/>
      <c r="H56" s="66"/>
      <c r="T56" s="1"/>
      <c r="U56" s="1"/>
    </row>
    <row r="57" spans="3:21" ht="18">
      <c r="C57" s="68">
        <v>23</v>
      </c>
      <c r="D57" s="69" t="s">
        <v>55</v>
      </c>
      <c r="E57" s="66"/>
      <c r="F57" s="66"/>
      <c r="G57" s="66"/>
      <c r="H57" s="66"/>
      <c r="T57" s="1"/>
      <c r="U57" s="1"/>
    </row>
    <row r="58" spans="3:21" ht="18">
      <c r="C58" s="68">
        <v>24</v>
      </c>
      <c r="D58" s="69" t="s">
        <v>56</v>
      </c>
      <c r="E58" s="66"/>
      <c r="F58" s="66"/>
      <c r="G58" s="66"/>
      <c r="H58" s="66"/>
      <c r="T58" s="1"/>
      <c r="U58" s="1"/>
    </row>
    <row r="59" spans="3:21" ht="18">
      <c r="C59" s="68">
        <v>25</v>
      </c>
      <c r="D59" s="69" t="s">
        <v>57</v>
      </c>
      <c r="E59" s="66"/>
      <c r="F59" s="66"/>
      <c r="G59" s="66"/>
      <c r="H59" s="66"/>
      <c r="T59" s="1"/>
      <c r="U59" s="1"/>
    </row>
    <row r="60" spans="3:21" ht="18">
      <c r="C60" s="68">
        <v>26</v>
      </c>
      <c r="D60" s="69" t="s">
        <v>58</v>
      </c>
      <c r="E60" s="66"/>
      <c r="F60" s="66"/>
      <c r="G60" s="66"/>
      <c r="H60" s="66"/>
      <c r="T60" s="1"/>
      <c r="U60" s="1"/>
    </row>
    <row r="61" spans="3:21" ht="18">
      <c r="C61" s="68">
        <v>27</v>
      </c>
      <c r="D61" s="69" t="s">
        <v>59</v>
      </c>
      <c r="E61" s="66"/>
      <c r="F61" s="66"/>
      <c r="G61" s="66"/>
      <c r="H61" s="66"/>
      <c r="T61" s="1"/>
      <c r="U61" s="1"/>
    </row>
    <row r="62" spans="3:21" ht="18">
      <c r="C62" s="68">
        <v>28</v>
      </c>
      <c r="D62" s="69" t="s">
        <v>60</v>
      </c>
      <c r="E62" s="66"/>
      <c r="F62" s="66"/>
      <c r="G62" s="66"/>
      <c r="H62" s="66"/>
      <c r="T62" s="1"/>
      <c r="U62" s="1"/>
    </row>
    <row r="63" spans="3:21" ht="18">
      <c r="C63" s="68">
        <v>29</v>
      </c>
      <c r="D63" s="69" t="s">
        <v>61</v>
      </c>
      <c r="E63" s="66"/>
      <c r="F63" s="66"/>
      <c r="G63" s="66"/>
      <c r="H63" s="66"/>
      <c r="T63" s="1"/>
      <c r="U63" s="1"/>
    </row>
    <row r="64" spans="3:21" ht="18">
      <c r="C64" s="68">
        <v>30</v>
      </c>
      <c r="D64" s="69" t="s">
        <v>62</v>
      </c>
      <c r="E64" s="66"/>
      <c r="F64" s="66"/>
      <c r="G64" s="66"/>
      <c r="H64" s="66"/>
      <c r="T64" s="1"/>
      <c r="U64" s="1"/>
    </row>
    <row r="65" spans="3:21" ht="18">
      <c r="C65" s="68">
        <v>31</v>
      </c>
      <c r="D65" s="69" t="s">
        <v>63</v>
      </c>
      <c r="E65" s="66"/>
      <c r="F65" s="66"/>
      <c r="G65" s="66"/>
      <c r="H65" s="66"/>
      <c r="T65" s="1"/>
      <c r="U65" s="1"/>
    </row>
    <row r="66" spans="3:21" ht="18">
      <c r="C66" s="68">
        <v>32</v>
      </c>
      <c r="D66" s="69" t="s">
        <v>64</v>
      </c>
      <c r="E66" s="66"/>
      <c r="F66" s="66"/>
      <c r="G66" s="66"/>
      <c r="H66" s="66"/>
      <c r="T66" s="1"/>
      <c r="U66" s="1"/>
    </row>
    <row r="67" spans="3:21" ht="18">
      <c r="C67" s="68">
        <v>33</v>
      </c>
      <c r="D67" s="69" t="s">
        <v>65</v>
      </c>
      <c r="E67" s="66"/>
      <c r="F67" s="66"/>
      <c r="G67" s="66"/>
      <c r="H67" s="66"/>
      <c r="T67" s="1"/>
      <c r="U67" s="1"/>
    </row>
    <row r="68" spans="3:21" ht="18">
      <c r="C68" s="68">
        <v>34</v>
      </c>
      <c r="D68" s="69" t="s">
        <v>66</v>
      </c>
      <c r="E68" s="66"/>
      <c r="F68" s="66"/>
      <c r="G68" s="66"/>
      <c r="H68" s="66"/>
      <c r="T68" s="1"/>
      <c r="U68" s="1"/>
    </row>
    <row r="69" spans="3:21" ht="18">
      <c r="C69" s="68">
        <v>35</v>
      </c>
      <c r="D69" s="69" t="s">
        <v>67</v>
      </c>
      <c r="E69" s="66"/>
      <c r="F69" s="66"/>
      <c r="G69" s="66"/>
      <c r="H69" s="66"/>
      <c r="T69" s="1"/>
      <c r="U69" s="1"/>
    </row>
    <row r="70" spans="3:21" ht="18">
      <c r="C70" s="68">
        <v>36</v>
      </c>
      <c r="D70" s="69" t="s">
        <v>68</v>
      </c>
      <c r="E70" s="66"/>
      <c r="F70" s="66"/>
      <c r="G70" s="66"/>
      <c r="H70" s="66"/>
      <c r="T70" s="1"/>
      <c r="U70" s="1"/>
    </row>
    <row r="71" spans="3:21" ht="18">
      <c r="C71" s="68">
        <v>37</v>
      </c>
      <c r="D71" s="69" t="s">
        <v>69</v>
      </c>
      <c r="E71" s="66"/>
      <c r="F71" s="66"/>
      <c r="G71" s="66"/>
      <c r="H71" s="66"/>
      <c r="T71" s="1"/>
      <c r="U71" s="1"/>
    </row>
    <row r="72" spans="3:21" ht="18">
      <c r="C72" s="68">
        <v>38</v>
      </c>
      <c r="D72" s="69" t="s">
        <v>70</v>
      </c>
      <c r="E72" s="66"/>
      <c r="F72" s="66"/>
      <c r="G72" s="66"/>
      <c r="H72" s="66"/>
      <c r="T72" s="1"/>
      <c r="U72" s="1"/>
    </row>
    <row r="73" spans="3:21" ht="18">
      <c r="C73" s="68">
        <v>39</v>
      </c>
      <c r="D73" s="69" t="s">
        <v>71</v>
      </c>
      <c r="E73" s="66"/>
      <c r="F73" s="66"/>
      <c r="G73" s="66"/>
      <c r="H73" s="66"/>
      <c r="T73" s="1"/>
      <c r="U73" s="1"/>
    </row>
    <row r="74" spans="3:21" ht="18">
      <c r="C74" s="68">
        <v>40</v>
      </c>
      <c r="D74" s="69" t="s">
        <v>72</v>
      </c>
      <c r="E74" s="66"/>
      <c r="F74" s="66"/>
      <c r="G74" s="66"/>
      <c r="H74" s="66"/>
      <c r="T74" s="1"/>
      <c r="U74" s="1"/>
    </row>
    <row r="75" spans="3:21" ht="18">
      <c r="C75" s="68">
        <v>41</v>
      </c>
      <c r="D75" s="69" t="s">
        <v>73</v>
      </c>
      <c r="E75" s="66"/>
      <c r="F75" s="66"/>
      <c r="G75" s="66"/>
      <c r="H75" s="66"/>
      <c r="T75" s="1"/>
      <c r="U75" s="1"/>
    </row>
    <row r="76" spans="3:21" ht="18">
      <c r="C76" s="68">
        <v>42</v>
      </c>
      <c r="D76" s="69" t="s">
        <v>74</v>
      </c>
      <c r="E76" s="66"/>
      <c r="F76" s="66"/>
      <c r="G76" s="66"/>
      <c r="H76" s="66"/>
      <c r="T76" s="1"/>
      <c r="U76" s="1"/>
    </row>
    <row r="77" spans="3:21" ht="18">
      <c r="C77" s="68">
        <v>43</v>
      </c>
      <c r="D77" s="69" t="s">
        <v>75</v>
      </c>
      <c r="E77" s="66"/>
      <c r="F77" s="66"/>
      <c r="G77" s="66"/>
      <c r="H77" s="66"/>
      <c r="T77" s="1"/>
      <c r="U77" s="1"/>
    </row>
    <row r="78" spans="3:21" ht="18">
      <c r="C78" s="68">
        <v>44</v>
      </c>
      <c r="D78" s="69" t="s">
        <v>76</v>
      </c>
      <c r="E78" s="66"/>
      <c r="F78" s="66"/>
      <c r="G78" s="66"/>
      <c r="H78" s="66"/>
      <c r="T78" s="1"/>
      <c r="U78" s="1"/>
    </row>
    <row r="79" spans="3:21" ht="18">
      <c r="C79" s="68">
        <v>45</v>
      </c>
      <c r="D79" s="69" t="s">
        <v>77</v>
      </c>
      <c r="E79" s="66"/>
      <c r="F79" s="66"/>
      <c r="G79" s="66"/>
      <c r="H79" s="66"/>
      <c r="T79" s="1"/>
      <c r="U79" s="1"/>
    </row>
    <row r="80" spans="3:21" ht="18">
      <c r="C80" s="68">
        <v>46</v>
      </c>
      <c r="D80" s="69" t="s">
        <v>78</v>
      </c>
      <c r="E80" s="66"/>
      <c r="F80" s="66"/>
      <c r="G80" s="66"/>
      <c r="H80" s="66"/>
      <c r="T80" s="1"/>
      <c r="U80" s="1"/>
    </row>
    <row r="81" spans="3:21" ht="18">
      <c r="C81" s="68">
        <v>47</v>
      </c>
      <c r="D81" s="69" t="s">
        <v>79</v>
      </c>
      <c r="E81" s="66"/>
      <c r="F81" s="66"/>
      <c r="G81" s="66"/>
      <c r="H81" s="66"/>
      <c r="T81" s="1"/>
      <c r="U81" s="1"/>
    </row>
    <row r="82" spans="3:21">
      <c r="T82" s="1"/>
      <c r="U82" s="1"/>
    </row>
    <row r="83" spans="3:21">
      <c r="T83" s="1"/>
      <c r="U83" s="1"/>
    </row>
    <row r="84" spans="3:21">
      <c r="T84" s="1"/>
      <c r="U84" s="1"/>
    </row>
    <row r="85" spans="3:21">
      <c r="T85" s="1"/>
      <c r="U85" s="1"/>
    </row>
  </sheetData>
  <dataConsolidate/>
  <mergeCells count="3">
    <mergeCell ref="AB7:AC7"/>
    <mergeCell ref="AF7:AH7"/>
    <mergeCell ref="AD7:AE7"/>
  </mergeCells>
  <phoneticPr fontId="1"/>
  <dataValidations count="17">
    <dataValidation type="list" allowBlank="1" showInputMessage="1" showErrorMessage="1" promptTitle="ドロップダウンリストより選択してください" sqref="H9:H23" xr:uid="{00000000-0002-0000-0700-000001000000}">
      <formula1>$E$35:$E$55</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S9:S23" xr:uid="{00000000-0002-0000-0700-000002000000}"/>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Z9:Z23" xr:uid="{00000000-0002-0000-0700-000003000000}">
      <formula1>"有,無"</formula1>
    </dataValidation>
    <dataValidation allowBlank="1" showInputMessage="1" showErrorMessage="1" promptTitle="市町村名について" prompt="都道府県においては施設の所在市区町村名を記入してください。市区町村においては自治体名を記入してください。" sqref="E9:E23" xr:uid="{00000000-0002-0000-0700-000004000000}"/>
    <dataValidation allowBlank="1" showErrorMessage="1" promptTitle="年月日を記載してください" prompt="書式設定を変更せずに、年月日を記載してください" sqref="AJ9:AJ23 V9:X23" xr:uid="{00000000-0002-0000-0700-000005000000}"/>
    <dataValidation showInputMessage="1" showErrorMessage="1" errorTitle="ドロップダウンリストより選択してください" promptTitle="千円単位" prompt="千円単位で記載してください" sqref="O9:P23" xr:uid="{00000000-0002-0000-0700-000006000000}"/>
    <dataValidation type="list" allowBlank="1" showInputMessage="1" showErrorMessage="1" errorTitle="ドロップダウンリストより選択してください" promptTitle="福祉避難所の指定状況について" prompt="対象施設について福祉避難所に指定されている場合は「有」を指定されていなければ「無」を選択してください。" sqref="AA9 AA11:AA23" xr:uid="{00000000-0002-0000-0700-000008000000}">
      <formula1>"有,無"</formula1>
    </dataValidation>
    <dataValidation type="list" allowBlank="1" showInputMessage="1" showErrorMessage="1" errorTitle="ドロップダウンリストより選択してください" promptTitle="BCPの策定状況について" prompt="対象施設についてBCP（事業継続計画）を策定されている場合は「有」を指定されていなければ「無」を選択してください。" sqref="AA10" xr:uid="{00000000-0002-0000-0700-000009000000}">
      <formula1>"有,無"</formula1>
    </dataValidation>
    <dataValidation allowBlank="1" showErrorMessage="1" promptTitle="内示を受ける自治体名" prompt="事業実施主体となる自治体名を記入ください。内示は記入いただいた自治体宛となります。（補助対象施設種別との整合性に注意ください）" sqref="F9:G23" xr:uid="{00000000-0002-0000-0700-00000A000000}"/>
    <dataValidation type="list" errorStyle="warning" allowBlank="1" showInputMessage="1" errorTitle="補助対象外です。" error="単なる可搬型の自家発電設備の整備は、原則補助対象外です。" sqref="AF9:AF23" xr:uid="{00000000-0002-0000-0700-00000B000000}">
      <formula1>"○"</formula1>
    </dataValidation>
    <dataValidation type="list" errorStyle="warning" allowBlank="1" errorTitle="補助対象外です。" error="単なる可搬型の自家発電設備の整備は、原則補助対象外です。" prompt="単なる可搬型の自家発電設備の整備は、原則補助対象外です。" sqref="AG9:AG23" xr:uid="{00000000-0002-0000-0700-00000C000000}">
      <formula1>"○,×"</formula1>
    </dataValidation>
    <dataValidation type="list" errorStyle="warning" allowBlank="1" showInputMessage="1" showErrorMessage="1" errorTitle="理由書の提出が必須です。" error="併設される老人短期入所施設があるものの、按分を行わない場合は、理由書の提出が必須です。" sqref="AH9:AI23" xr:uid="{00000000-0002-0000-0700-00000D000000}">
      <formula1>"○"</formula1>
    </dataValidation>
    <dataValidation type="list" allowBlank="1" showInputMessage="1" showErrorMessage="1" errorTitle="ドロップダウンリストより選択してください" promptTitle="非常災害対策計画の作成について" prompt="対象施設について非常災害対策計画を作成している場合は「作成済み」を作成を見込んでいる（具体的な期間が見込めている場合）は「作成見込み」を、未作成であれば「未作成」を選択してください。_x000a_＊見込みの場合は右欄に具体的な日付を記載ください。" sqref="AD9:AD23" xr:uid="{00000000-0002-0000-0700-00000E000000}">
      <formula1>"作成済み,作成見込み,未作成"</formula1>
    </dataValidation>
    <dataValidation allowBlank="1" showInputMessage="1" showErrorMessage="1" promptTitle="作成時期について" prompt="非常災害対策計画において「作成見込み」と回答した場合、具体的な日付を明記してください。" sqref="AE9:AE23" xr:uid="{00000000-0002-0000-0700-00000F000000}"/>
    <dataValidation type="list" allowBlank="1" showInputMessage="1" showErrorMessage="1" sqref="Y9:Y23" xr:uid="{00000000-0002-0000-0700-000010000000}">
      <formula1>"整備済,整備見込みあり"</formula1>
    </dataValidation>
    <dataValidation type="list" allowBlank="1" showInputMessage="1" showErrorMessage="1" errorTitle="ドロップダウンリストより選択してください" promptTitle="業務継続計画（BCP)の作成について" prompt="対象施設についてBCPを作成している場合は「作成済み」を作成を見込んでいる（具体的な期間が見込めている場合）は「作成見込み」を、未作成であれば「未作成」を選択してください。_x000a_＊見込みの場合は右欄に具体的な日付を記載ください。" sqref="AB9:AB23" xr:uid="{A68E7098-EB10-453F-BB8E-1F75901FB336}">
      <formula1>"作成済み,作成見込み,未作成"</formula1>
    </dataValidation>
    <dataValidation allowBlank="1" showInputMessage="1" showErrorMessage="1" promptTitle="作成時期について" prompt="業務継続計画（BCP)において「作成見込み」と回答した場合、具体的な日付を明記してください。" sqref="AC9:AC23" xr:uid="{445540E6-92FF-4F71-8181-053B9982B7C6}"/>
  </dataValidations>
  <hyperlinks>
    <hyperlink ref="D3" r:id="rId1" display="d_koyanagi14@pref.nagasaki.lg.jp" xr:uid="{E65C3C17-ACF7-4F61-AF79-1E57DE855524}"/>
    <hyperlink ref="H3" r:id="rId2" display="d_koyanagi14@pref.nagasaki.lg.jp" xr:uid="{82563AC5-1EDA-46BB-9610-0C29EC28FBBD}"/>
  </hyperlinks>
  <pageMargins left="0.93" right="0.16" top="0.74803149606299213" bottom="0.74803149606299213" header="0.31496062992125984" footer="0.31496062992125984"/>
  <pageSetup paperSize="8" scale="38" fitToHeight="0" orientation="landscape"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BJ82"/>
  <sheetViews>
    <sheetView view="pageBreakPreview" zoomScale="60" zoomScaleNormal="100" workbookViewId="0">
      <pane ySplit="10" topLeftCell="A11" activePane="bottomLeft" state="frozen"/>
      <selection activeCell="E5" sqref="E5"/>
      <selection pane="bottomLeft" activeCell="H3" sqref="H3"/>
    </sheetView>
  </sheetViews>
  <sheetFormatPr defaultColWidth="4.25" defaultRowHeight="16.5"/>
  <cols>
    <col min="1" max="1" width="6.625" style="8" customWidth="1"/>
    <col min="2" max="2" width="17" style="8" hidden="1" customWidth="1"/>
    <col min="3" max="4" width="21.125" style="8" hidden="1" customWidth="1"/>
    <col min="5" max="5" width="21.125" style="8" customWidth="1"/>
    <col min="6" max="6" width="21.125" style="8" hidden="1" customWidth="1"/>
    <col min="7" max="7" width="21.125" style="8" customWidth="1"/>
    <col min="8" max="8" width="28.5" style="8" customWidth="1"/>
    <col min="9" max="9" width="28.625" style="8" customWidth="1"/>
    <col min="10" max="11" width="18.625" style="8" customWidth="1"/>
    <col min="12" max="12" width="35.625" style="8" customWidth="1"/>
    <col min="13" max="13" width="25.625" style="8" customWidth="1"/>
    <col min="14" max="14" width="41.25" style="8" customWidth="1"/>
    <col min="15" max="15" width="18.625" style="8" customWidth="1"/>
    <col min="16" max="16" width="29.875" style="8" customWidth="1"/>
    <col min="17" max="17" width="31.75" style="8" customWidth="1"/>
    <col min="18" max="19" width="28.125" style="8" customWidth="1"/>
    <col min="20" max="20" width="13.75" style="8" hidden="1" customWidth="1"/>
    <col min="21" max="21" width="22.75" style="8" hidden="1" customWidth="1"/>
    <col min="22" max="23" width="23.375" style="8" customWidth="1"/>
    <col min="24" max="24" width="26.25" style="8" customWidth="1"/>
    <col min="25" max="26" width="24.125" style="3" customWidth="1"/>
    <col min="27" max="30" width="23.375" style="3" customWidth="1"/>
    <col min="31" max="31" width="16" style="8" customWidth="1"/>
    <col min="32" max="33" width="16.875" style="8" customWidth="1"/>
    <col min="34" max="36" width="20" style="8" customWidth="1"/>
    <col min="37" max="37" width="15.75" style="8" customWidth="1"/>
    <col min="38" max="39" width="16.875" style="8" customWidth="1"/>
    <col min="40" max="40" width="16" style="8" customWidth="1"/>
    <col min="41" max="41" width="16.875" style="8" customWidth="1"/>
    <col min="42" max="42" width="15.125" style="8" customWidth="1"/>
    <col min="43" max="45" width="16.875" style="8" customWidth="1"/>
    <col min="46" max="46" width="16.25" style="8" customWidth="1"/>
    <col min="47" max="48" width="16.875" style="8" customWidth="1"/>
    <col min="49" max="49" width="14.875" style="8" customWidth="1"/>
    <col min="50" max="50" width="16.875" style="8" customWidth="1"/>
    <col min="51" max="51" width="16" style="8" customWidth="1"/>
    <col min="52" max="52" width="16.875" style="8" customWidth="1"/>
    <col min="53" max="53" width="15.75" style="8" customWidth="1"/>
    <col min="54" max="56" width="16.875" style="8" customWidth="1"/>
    <col min="57" max="57" width="16" style="8" customWidth="1"/>
    <col min="58" max="60" width="18.5" style="8" customWidth="1"/>
    <col min="61" max="61" width="25.5" style="8" customWidth="1"/>
    <col min="62" max="62" width="17.625" style="8" customWidth="1"/>
    <col min="63" max="16384" width="4.25" style="8"/>
  </cols>
  <sheetData>
    <row r="1" spans="1:62" ht="28.5" customHeight="1" thickBot="1">
      <c r="B1" s="7" t="s">
        <v>176</v>
      </c>
      <c r="E1" s="114" t="s">
        <v>176</v>
      </c>
      <c r="F1" s="114"/>
      <c r="G1" s="115"/>
      <c r="H1" s="114"/>
      <c r="AA1" s="8"/>
      <c r="AB1" s="8"/>
      <c r="AC1" s="8"/>
      <c r="AD1" s="8"/>
    </row>
    <row r="2" spans="1:62" ht="28.5" customHeight="1" thickBot="1">
      <c r="B2" s="7" t="s">
        <v>178</v>
      </c>
      <c r="E2" s="114" t="s">
        <v>223</v>
      </c>
      <c r="F2" s="114"/>
      <c r="G2" s="115"/>
      <c r="H2" s="114"/>
      <c r="L2" s="176" t="s">
        <v>180</v>
      </c>
      <c r="M2" s="177"/>
      <c r="N2" s="120"/>
      <c r="O2" s="121"/>
      <c r="AA2" s="8"/>
      <c r="AB2" s="8"/>
      <c r="AC2" s="8"/>
      <c r="AD2" s="8"/>
      <c r="BF2" s="123"/>
      <c r="BG2" s="123"/>
      <c r="BH2" s="124"/>
      <c r="BI2" s="124"/>
      <c r="BJ2" s="124"/>
    </row>
    <row r="3" spans="1:62" ht="28.5" customHeight="1" thickBot="1">
      <c r="B3" s="7" t="s">
        <v>177</v>
      </c>
      <c r="D3" s="113" t="s">
        <v>179</v>
      </c>
      <c r="E3" s="114" t="s">
        <v>177</v>
      </c>
      <c r="F3" s="114"/>
      <c r="G3" s="117"/>
      <c r="H3" s="7" t="s">
        <v>224</v>
      </c>
      <c r="L3" s="176" t="s">
        <v>181</v>
      </c>
      <c r="M3" s="177"/>
      <c r="N3" s="120"/>
      <c r="O3" s="121"/>
      <c r="AA3" s="8"/>
      <c r="AB3" s="8"/>
      <c r="AC3" s="8"/>
      <c r="AD3" s="8"/>
      <c r="BF3" s="123"/>
      <c r="BG3" s="123"/>
      <c r="BH3" s="124"/>
      <c r="BI3" s="124"/>
      <c r="BJ3" s="124"/>
    </row>
    <row r="4" spans="1:62" ht="28.5" customHeight="1">
      <c r="B4" s="7"/>
      <c r="D4" s="113"/>
      <c r="E4" s="114" t="s">
        <v>225</v>
      </c>
      <c r="F4" s="114"/>
      <c r="G4" s="117"/>
      <c r="H4" s="7"/>
      <c r="L4" s="119"/>
      <c r="M4" s="157"/>
      <c r="N4" s="124"/>
      <c r="O4" s="124"/>
      <c r="AA4" s="8"/>
      <c r="AB4" s="8"/>
      <c r="AC4" s="8"/>
      <c r="AD4" s="8"/>
      <c r="BF4" s="123"/>
      <c r="BG4" s="123"/>
      <c r="BH4" s="124"/>
      <c r="BI4" s="124"/>
      <c r="BJ4" s="124"/>
    </row>
    <row r="5" spans="1:62" ht="28.5" customHeight="1">
      <c r="B5" s="7"/>
      <c r="D5" s="113"/>
      <c r="E5" s="114" t="s">
        <v>226</v>
      </c>
      <c r="F5" s="114"/>
      <c r="G5" s="117"/>
      <c r="H5" s="7"/>
      <c r="L5" s="119"/>
      <c r="M5" s="157"/>
      <c r="N5" s="124"/>
      <c r="O5" s="124"/>
      <c r="AA5" s="8"/>
      <c r="AB5" s="8"/>
      <c r="AC5" s="8"/>
      <c r="AD5" s="8"/>
      <c r="BF5" s="123"/>
      <c r="BG5" s="123"/>
      <c r="BH5" s="124"/>
      <c r="BI5" s="124"/>
      <c r="BJ5" s="124"/>
    </row>
    <row r="6" spans="1:62" ht="28.5" customHeight="1" thickBot="1">
      <c r="T6" s="20"/>
      <c r="BJ6" s="20"/>
    </row>
    <row r="7" spans="1:62" s="9" customFormat="1" ht="36" customHeight="1" thickBot="1">
      <c r="A7" s="21" t="s">
        <v>136</v>
      </c>
      <c r="T7" s="22"/>
      <c r="Y7" s="183" t="s">
        <v>189</v>
      </c>
      <c r="Z7" s="184"/>
      <c r="AA7" s="178" t="s">
        <v>134</v>
      </c>
      <c r="AB7" s="179"/>
      <c r="AC7" s="178" t="s">
        <v>132</v>
      </c>
      <c r="AD7" s="179"/>
      <c r="BJ7" s="37" t="s">
        <v>140</v>
      </c>
    </row>
    <row r="8" spans="1:62" s="21" customFormat="1" ht="136.5" customHeight="1">
      <c r="A8" s="166" t="s">
        <v>0</v>
      </c>
      <c r="B8" s="167" t="s">
        <v>1</v>
      </c>
      <c r="C8" s="167" t="s">
        <v>32</v>
      </c>
      <c r="D8" s="167" t="s">
        <v>115</v>
      </c>
      <c r="E8" s="167" t="s">
        <v>2</v>
      </c>
      <c r="F8" s="167" t="s">
        <v>116</v>
      </c>
      <c r="G8" s="168" t="s">
        <v>169</v>
      </c>
      <c r="H8" s="167" t="s">
        <v>9</v>
      </c>
      <c r="I8" s="167" t="s">
        <v>6</v>
      </c>
      <c r="J8" s="168" t="s">
        <v>182</v>
      </c>
      <c r="K8" s="168" t="s">
        <v>183</v>
      </c>
      <c r="L8" s="167" t="s">
        <v>3</v>
      </c>
      <c r="M8" s="167" t="s">
        <v>106</v>
      </c>
      <c r="N8" s="171" t="s">
        <v>83</v>
      </c>
      <c r="O8" s="171" t="s">
        <v>188</v>
      </c>
      <c r="P8" s="171" t="s">
        <v>8</v>
      </c>
      <c r="Q8" s="171" t="s">
        <v>97</v>
      </c>
      <c r="R8" s="171" t="s">
        <v>170</v>
      </c>
      <c r="S8" s="171" t="s">
        <v>171</v>
      </c>
      <c r="T8" s="181" t="s">
        <v>125</v>
      </c>
      <c r="U8" s="190" t="s">
        <v>137</v>
      </c>
      <c r="V8" s="167" t="s">
        <v>117</v>
      </c>
      <c r="W8" s="182" t="s">
        <v>107</v>
      </c>
      <c r="X8" s="193" t="s">
        <v>165</v>
      </c>
      <c r="Y8" s="185" t="s">
        <v>99</v>
      </c>
      <c r="Z8" s="185" t="s">
        <v>131</v>
      </c>
      <c r="AA8" s="167" t="s">
        <v>133</v>
      </c>
      <c r="AB8" s="167" t="s">
        <v>131</v>
      </c>
      <c r="AC8" s="167" t="s">
        <v>133</v>
      </c>
      <c r="AD8" s="167" t="s">
        <v>131</v>
      </c>
      <c r="AE8" s="174" t="s">
        <v>109</v>
      </c>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5" t="s">
        <v>129</v>
      </c>
      <c r="BG8" s="180" t="s">
        <v>141</v>
      </c>
      <c r="BH8" s="180" t="s">
        <v>142</v>
      </c>
      <c r="BI8" s="187" t="s">
        <v>190</v>
      </c>
      <c r="BJ8" s="171" t="s">
        <v>5</v>
      </c>
    </row>
    <row r="9" spans="1:62" s="21" customFormat="1" ht="85.5" customHeight="1">
      <c r="A9" s="166"/>
      <c r="B9" s="167"/>
      <c r="C9" s="167"/>
      <c r="D9" s="167"/>
      <c r="E9" s="167"/>
      <c r="F9" s="167"/>
      <c r="G9" s="169"/>
      <c r="H9" s="167"/>
      <c r="I9" s="167"/>
      <c r="J9" s="169"/>
      <c r="K9" s="169"/>
      <c r="L9" s="167"/>
      <c r="M9" s="167"/>
      <c r="N9" s="171"/>
      <c r="O9" s="171"/>
      <c r="P9" s="171"/>
      <c r="Q9" s="171"/>
      <c r="R9" s="171"/>
      <c r="S9" s="171"/>
      <c r="T9" s="181"/>
      <c r="U9" s="191"/>
      <c r="V9" s="167"/>
      <c r="W9" s="182"/>
      <c r="X9" s="193"/>
      <c r="Y9" s="185"/>
      <c r="Z9" s="185"/>
      <c r="AA9" s="167"/>
      <c r="AB9" s="167"/>
      <c r="AC9" s="167"/>
      <c r="AD9" s="167"/>
      <c r="AE9" s="172" t="s">
        <v>87</v>
      </c>
      <c r="AF9" s="172"/>
      <c r="AG9" s="172"/>
      <c r="AH9" s="53" t="s">
        <v>88</v>
      </c>
      <c r="AI9" s="53" t="s">
        <v>89</v>
      </c>
      <c r="AJ9" s="53" t="s">
        <v>90</v>
      </c>
      <c r="AK9" s="172" t="s">
        <v>91</v>
      </c>
      <c r="AL9" s="172"/>
      <c r="AM9" s="172"/>
      <c r="AN9" s="172" t="s">
        <v>135</v>
      </c>
      <c r="AO9" s="172"/>
      <c r="AP9" s="173" t="s">
        <v>92</v>
      </c>
      <c r="AQ9" s="173"/>
      <c r="AR9" s="173"/>
      <c r="AS9" s="173"/>
      <c r="AT9" s="173" t="s">
        <v>110</v>
      </c>
      <c r="AU9" s="173"/>
      <c r="AV9" s="173"/>
      <c r="AW9" s="173" t="s">
        <v>95</v>
      </c>
      <c r="AX9" s="173"/>
      <c r="AY9" s="173" t="s">
        <v>96</v>
      </c>
      <c r="AZ9" s="173"/>
      <c r="BA9" s="173" t="s">
        <v>93</v>
      </c>
      <c r="BB9" s="173"/>
      <c r="BC9" s="173"/>
      <c r="BD9" s="173"/>
      <c r="BE9" s="54" t="s">
        <v>94</v>
      </c>
      <c r="BF9" s="175"/>
      <c r="BG9" s="180"/>
      <c r="BH9" s="180"/>
      <c r="BI9" s="188" t="s">
        <v>191</v>
      </c>
      <c r="BJ9" s="171"/>
    </row>
    <row r="10" spans="1:62" s="21" customFormat="1" ht="147.75" customHeight="1">
      <c r="A10" s="166"/>
      <c r="B10" s="167"/>
      <c r="C10" s="167"/>
      <c r="D10" s="167"/>
      <c r="E10" s="167"/>
      <c r="F10" s="167"/>
      <c r="G10" s="170"/>
      <c r="H10" s="167"/>
      <c r="I10" s="167"/>
      <c r="J10" s="170"/>
      <c r="K10" s="170"/>
      <c r="L10" s="167"/>
      <c r="M10" s="167"/>
      <c r="N10" s="171"/>
      <c r="O10" s="171"/>
      <c r="P10" s="171"/>
      <c r="Q10" s="171"/>
      <c r="R10" s="171"/>
      <c r="S10" s="171"/>
      <c r="T10" s="181"/>
      <c r="U10" s="192"/>
      <c r="V10" s="167"/>
      <c r="W10" s="182"/>
      <c r="X10" s="193"/>
      <c r="Y10" s="186"/>
      <c r="Z10" s="186"/>
      <c r="AA10" s="167"/>
      <c r="AB10" s="167"/>
      <c r="AC10" s="167"/>
      <c r="AD10" s="167"/>
      <c r="AE10" s="55"/>
      <c r="AF10" s="56" t="s">
        <v>80</v>
      </c>
      <c r="AG10" s="56" t="s">
        <v>86</v>
      </c>
      <c r="AH10" s="57"/>
      <c r="AI10" s="57"/>
      <c r="AJ10" s="57"/>
      <c r="AK10" s="57"/>
      <c r="AL10" s="58" t="s">
        <v>82</v>
      </c>
      <c r="AM10" s="59" t="s">
        <v>98</v>
      </c>
      <c r="AN10" s="57"/>
      <c r="AO10" s="56" t="s">
        <v>82</v>
      </c>
      <c r="AP10" s="60"/>
      <c r="AQ10" s="56" t="s">
        <v>82</v>
      </c>
      <c r="AR10" s="56" t="s">
        <v>108</v>
      </c>
      <c r="AS10" s="56" t="s">
        <v>81</v>
      </c>
      <c r="AT10" s="60"/>
      <c r="AU10" s="56" t="s">
        <v>108</v>
      </c>
      <c r="AV10" s="56" t="s">
        <v>81</v>
      </c>
      <c r="AW10" s="60"/>
      <c r="AX10" s="61" t="s">
        <v>82</v>
      </c>
      <c r="AY10" s="60"/>
      <c r="AZ10" s="56" t="s">
        <v>82</v>
      </c>
      <c r="BA10" s="60"/>
      <c r="BB10" s="56" t="s">
        <v>82</v>
      </c>
      <c r="BC10" s="56" t="s">
        <v>108</v>
      </c>
      <c r="BD10" s="56" t="s">
        <v>81</v>
      </c>
      <c r="BE10" s="64" t="s">
        <v>111</v>
      </c>
      <c r="BF10" s="175"/>
      <c r="BG10" s="180"/>
      <c r="BH10" s="180"/>
      <c r="BI10" s="189" t="s">
        <v>191</v>
      </c>
      <c r="BJ10" s="171"/>
    </row>
    <row r="11" spans="1:62" s="93" customFormat="1" ht="52.5" customHeight="1">
      <c r="A11" s="83">
        <v>1</v>
      </c>
      <c r="B11" s="84"/>
      <c r="C11" s="84">
        <v>42</v>
      </c>
      <c r="D11" s="85" t="str">
        <f>VLOOKUP(C11,$C$36:$D$82,2)</f>
        <v>長崎県</v>
      </c>
      <c r="E11" s="84"/>
      <c r="F11" s="84"/>
      <c r="G11" s="84"/>
      <c r="H11" s="86"/>
      <c r="I11" s="84"/>
      <c r="J11" s="84"/>
      <c r="K11" s="84"/>
      <c r="L11" s="84"/>
      <c r="M11" s="87" t="s">
        <v>85</v>
      </c>
      <c r="N11" s="78"/>
      <c r="O11" s="78"/>
      <c r="P11" s="81"/>
      <c r="Q11" s="81"/>
      <c r="R11" s="79">
        <v>0.75</v>
      </c>
      <c r="S11" s="82">
        <f>ROUNDDOWN(MIN(P11:Q11)*R11,0)</f>
        <v>0</v>
      </c>
      <c r="T11" s="88"/>
      <c r="U11" s="89"/>
      <c r="V11" s="90" t="s">
        <v>84</v>
      </c>
      <c r="W11" s="90" t="s">
        <v>84</v>
      </c>
      <c r="X11" s="90"/>
      <c r="Y11" s="10"/>
      <c r="Z11" s="10"/>
      <c r="AA11" s="86"/>
      <c r="AB11" s="86"/>
      <c r="AC11" s="86"/>
      <c r="AD11" s="86"/>
      <c r="AE11" s="116"/>
      <c r="AF11" s="116" t="s">
        <v>84</v>
      </c>
      <c r="AG11" s="116"/>
      <c r="AH11" s="116"/>
      <c r="AI11" s="116"/>
      <c r="AJ11" s="116"/>
      <c r="AK11" s="116"/>
      <c r="AL11" s="91"/>
      <c r="AM11" s="91"/>
      <c r="AN11" s="116"/>
      <c r="AO11" s="91"/>
      <c r="AP11" s="116"/>
      <c r="AQ11" s="91"/>
      <c r="AR11" s="116" t="s">
        <v>84</v>
      </c>
      <c r="AS11" s="116" t="s">
        <v>84</v>
      </c>
      <c r="AT11" s="116"/>
      <c r="AU11" s="116" t="s">
        <v>84</v>
      </c>
      <c r="AV11" s="116" t="s">
        <v>84</v>
      </c>
      <c r="AW11" s="116"/>
      <c r="AX11" s="91"/>
      <c r="AY11" s="116"/>
      <c r="AZ11" s="91"/>
      <c r="BA11" s="116"/>
      <c r="BB11" s="91"/>
      <c r="BC11" s="116" t="s">
        <v>84</v>
      </c>
      <c r="BD11" s="116" t="s">
        <v>84</v>
      </c>
      <c r="BE11" s="116"/>
      <c r="BF11" s="86"/>
      <c r="BG11" s="86"/>
      <c r="BH11" s="86"/>
      <c r="BI11" s="86"/>
      <c r="BJ11" s="92"/>
    </row>
    <row r="12" spans="1:62" s="93" customFormat="1" ht="52.5" customHeight="1">
      <c r="A12" s="83">
        <v>2</v>
      </c>
      <c r="B12" s="84"/>
      <c r="C12" s="84">
        <v>42</v>
      </c>
      <c r="D12" s="85" t="str">
        <f t="shared" ref="D12:D25" si="0">VLOOKUP(C12,$C$36:$D$82,2)</f>
        <v>長崎県</v>
      </c>
      <c r="E12" s="84"/>
      <c r="F12" s="84"/>
      <c r="G12" s="84"/>
      <c r="H12" s="86"/>
      <c r="I12" s="84"/>
      <c r="J12" s="84"/>
      <c r="K12" s="84"/>
      <c r="L12" s="84"/>
      <c r="M12" s="87" t="s">
        <v>85</v>
      </c>
      <c r="N12" s="78"/>
      <c r="O12" s="78"/>
      <c r="P12" s="81"/>
      <c r="Q12" s="81"/>
      <c r="R12" s="79">
        <v>0.75</v>
      </c>
      <c r="S12" s="82">
        <f t="shared" ref="S12:S14" si="1">ROUNDDOWN(MIN(P12:Q12)*R12,0)</f>
        <v>0</v>
      </c>
      <c r="T12" s="88"/>
      <c r="U12" s="89"/>
      <c r="V12" s="90" t="s">
        <v>84</v>
      </c>
      <c r="W12" s="90" t="s">
        <v>84</v>
      </c>
      <c r="X12" s="90"/>
      <c r="Y12" s="10"/>
      <c r="Z12" s="10"/>
      <c r="AA12" s="86"/>
      <c r="AB12" s="86"/>
      <c r="AC12" s="86"/>
      <c r="AD12" s="86"/>
      <c r="AE12" s="75"/>
      <c r="AF12" s="75" t="s">
        <v>84</v>
      </c>
      <c r="AG12" s="75"/>
      <c r="AH12" s="75"/>
      <c r="AI12" s="75"/>
      <c r="AJ12" s="75"/>
      <c r="AK12" s="75"/>
      <c r="AL12" s="91"/>
      <c r="AM12" s="91"/>
      <c r="AN12" s="75"/>
      <c r="AO12" s="91"/>
      <c r="AP12" s="75"/>
      <c r="AQ12" s="91"/>
      <c r="AR12" s="75" t="s">
        <v>84</v>
      </c>
      <c r="AS12" s="75" t="s">
        <v>84</v>
      </c>
      <c r="AT12" s="75"/>
      <c r="AU12" s="75" t="s">
        <v>84</v>
      </c>
      <c r="AV12" s="75" t="s">
        <v>84</v>
      </c>
      <c r="AW12" s="75"/>
      <c r="AX12" s="91"/>
      <c r="AY12" s="75"/>
      <c r="AZ12" s="91"/>
      <c r="BA12" s="75"/>
      <c r="BB12" s="91"/>
      <c r="BC12" s="75" t="s">
        <v>84</v>
      </c>
      <c r="BD12" s="75" t="s">
        <v>84</v>
      </c>
      <c r="BE12" s="75"/>
      <c r="BF12" s="86"/>
      <c r="BG12" s="86"/>
      <c r="BH12" s="86"/>
      <c r="BI12" s="86"/>
      <c r="BJ12" s="92"/>
    </row>
    <row r="13" spans="1:62" s="93" customFormat="1" ht="52.5" customHeight="1">
      <c r="A13" s="83">
        <v>3</v>
      </c>
      <c r="B13" s="84"/>
      <c r="C13" s="84">
        <v>42</v>
      </c>
      <c r="D13" s="85" t="str">
        <f t="shared" si="0"/>
        <v>長崎県</v>
      </c>
      <c r="E13" s="84"/>
      <c r="F13" s="84"/>
      <c r="G13" s="84"/>
      <c r="H13" s="86"/>
      <c r="I13" s="84"/>
      <c r="J13" s="84"/>
      <c r="K13" s="84"/>
      <c r="L13" s="84"/>
      <c r="M13" s="87" t="s">
        <v>85</v>
      </c>
      <c r="N13" s="78"/>
      <c r="O13" s="78"/>
      <c r="P13" s="81"/>
      <c r="Q13" s="81"/>
      <c r="R13" s="79">
        <v>0.75</v>
      </c>
      <c r="S13" s="82">
        <f t="shared" si="1"/>
        <v>0</v>
      </c>
      <c r="T13" s="88"/>
      <c r="U13" s="89"/>
      <c r="V13" s="90" t="s">
        <v>84</v>
      </c>
      <c r="W13" s="90" t="s">
        <v>84</v>
      </c>
      <c r="X13" s="90"/>
      <c r="Y13" s="10"/>
      <c r="Z13" s="10"/>
      <c r="AA13" s="86"/>
      <c r="AB13" s="86"/>
      <c r="AC13" s="86"/>
      <c r="AD13" s="86"/>
      <c r="AE13" s="75"/>
      <c r="AF13" s="75" t="s">
        <v>84</v>
      </c>
      <c r="AG13" s="75"/>
      <c r="AH13" s="75"/>
      <c r="AI13" s="75"/>
      <c r="AJ13" s="75"/>
      <c r="AK13" s="75"/>
      <c r="AL13" s="91"/>
      <c r="AM13" s="91"/>
      <c r="AN13" s="75"/>
      <c r="AO13" s="91"/>
      <c r="AP13" s="75"/>
      <c r="AQ13" s="91"/>
      <c r="AR13" s="75" t="s">
        <v>84</v>
      </c>
      <c r="AS13" s="75" t="s">
        <v>84</v>
      </c>
      <c r="AT13" s="75"/>
      <c r="AU13" s="75" t="s">
        <v>84</v>
      </c>
      <c r="AV13" s="75" t="s">
        <v>84</v>
      </c>
      <c r="AW13" s="75"/>
      <c r="AX13" s="91"/>
      <c r="AY13" s="75"/>
      <c r="AZ13" s="91"/>
      <c r="BA13" s="75"/>
      <c r="BB13" s="91"/>
      <c r="BC13" s="75" t="s">
        <v>84</v>
      </c>
      <c r="BD13" s="75" t="s">
        <v>84</v>
      </c>
      <c r="BE13" s="75"/>
      <c r="BF13" s="86"/>
      <c r="BG13" s="86"/>
      <c r="BH13" s="86"/>
      <c r="BI13" s="86"/>
      <c r="BJ13" s="92"/>
    </row>
    <row r="14" spans="1:62" s="93" customFormat="1" ht="52.5" customHeight="1">
      <c r="A14" s="83">
        <v>4</v>
      </c>
      <c r="B14" s="84"/>
      <c r="C14" s="84">
        <v>42</v>
      </c>
      <c r="D14" s="85" t="str">
        <f t="shared" si="0"/>
        <v>長崎県</v>
      </c>
      <c r="E14" s="84"/>
      <c r="F14" s="84"/>
      <c r="G14" s="84"/>
      <c r="H14" s="86"/>
      <c r="I14" s="84"/>
      <c r="J14" s="84"/>
      <c r="K14" s="84"/>
      <c r="L14" s="84"/>
      <c r="M14" s="87" t="s">
        <v>85</v>
      </c>
      <c r="N14" s="78"/>
      <c r="O14" s="78"/>
      <c r="P14" s="81"/>
      <c r="Q14" s="81"/>
      <c r="R14" s="79">
        <v>0.75</v>
      </c>
      <c r="S14" s="82">
        <f t="shared" si="1"/>
        <v>0</v>
      </c>
      <c r="T14" s="88"/>
      <c r="U14" s="89"/>
      <c r="V14" s="90" t="s">
        <v>84</v>
      </c>
      <c r="W14" s="90" t="s">
        <v>84</v>
      </c>
      <c r="X14" s="90"/>
      <c r="Y14" s="10"/>
      <c r="Z14" s="10"/>
      <c r="AA14" s="86"/>
      <c r="AB14" s="86"/>
      <c r="AC14" s="86"/>
      <c r="AD14" s="86"/>
      <c r="AE14" s="75"/>
      <c r="AF14" s="75" t="s">
        <v>84</v>
      </c>
      <c r="AG14" s="75"/>
      <c r="AH14" s="75"/>
      <c r="AI14" s="75"/>
      <c r="AJ14" s="75"/>
      <c r="AK14" s="75"/>
      <c r="AL14" s="91"/>
      <c r="AM14" s="91"/>
      <c r="AN14" s="75"/>
      <c r="AO14" s="91"/>
      <c r="AP14" s="75"/>
      <c r="AQ14" s="91"/>
      <c r="AR14" s="75" t="s">
        <v>84</v>
      </c>
      <c r="AS14" s="75" t="s">
        <v>84</v>
      </c>
      <c r="AT14" s="75"/>
      <c r="AU14" s="75" t="s">
        <v>84</v>
      </c>
      <c r="AV14" s="75" t="s">
        <v>84</v>
      </c>
      <c r="AW14" s="75"/>
      <c r="AX14" s="91"/>
      <c r="AY14" s="75"/>
      <c r="AZ14" s="91"/>
      <c r="BA14" s="75"/>
      <c r="BB14" s="91"/>
      <c r="BC14" s="75" t="s">
        <v>84</v>
      </c>
      <c r="BD14" s="75" t="s">
        <v>84</v>
      </c>
      <c r="BE14" s="75"/>
      <c r="BF14" s="86"/>
      <c r="BG14" s="86"/>
      <c r="BH14" s="86"/>
      <c r="BI14" s="86"/>
      <c r="BJ14" s="92"/>
    </row>
    <row r="15" spans="1:62" ht="52.5" hidden="1" customHeight="1">
      <c r="A15" s="33">
        <v>5</v>
      </c>
      <c r="B15" s="10"/>
      <c r="C15" s="11"/>
      <c r="D15" s="23" t="e">
        <f t="shared" si="0"/>
        <v>#N/A</v>
      </c>
      <c r="E15" s="11"/>
      <c r="F15" s="10"/>
      <c r="G15" s="10"/>
      <c r="H15" s="13"/>
      <c r="I15" s="10"/>
      <c r="J15" s="10"/>
      <c r="K15" s="10"/>
      <c r="L15" s="10"/>
      <c r="M15" s="62" t="s">
        <v>85</v>
      </c>
      <c r="N15" s="47"/>
      <c r="O15" s="47"/>
      <c r="P15" s="24"/>
      <c r="Q15" s="24"/>
      <c r="R15" s="47"/>
      <c r="S15" s="80">
        <f t="shared" ref="S15:S25" si="2">MIN(P15:Q15)*R15</f>
        <v>0</v>
      </c>
      <c r="T15" s="25"/>
      <c r="U15" s="35"/>
      <c r="V15" s="34" t="s">
        <v>84</v>
      </c>
      <c r="W15" s="34" t="s">
        <v>84</v>
      </c>
      <c r="X15" s="34"/>
      <c r="Y15" s="10"/>
      <c r="Z15" s="10"/>
      <c r="AA15" s="39"/>
      <c r="AB15" s="13"/>
      <c r="AC15" s="39"/>
      <c r="AD15" s="13"/>
      <c r="AE15" s="16"/>
      <c r="AF15" s="16" t="s">
        <v>84</v>
      </c>
      <c r="AG15" s="16"/>
      <c r="AH15" s="16"/>
      <c r="AI15" s="16"/>
      <c r="AJ15" s="16"/>
      <c r="AK15" s="16"/>
      <c r="AL15" s="63"/>
      <c r="AM15" s="63"/>
      <c r="AN15" s="16"/>
      <c r="AO15" s="63"/>
      <c r="AP15" s="16"/>
      <c r="AQ15" s="63"/>
      <c r="AR15" s="16" t="s">
        <v>84</v>
      </c>
      <c r="AS15" s="16" t="s">
        <v>84</v>
      </c>
      <c r="AT15" s="16"/>
      <c r="AU15" s="16" t="s">
        <v>84</v>
      </c>
      <c r="AV15" s="16" t="s">
        <v>84</v>
      </c>
      <c r="AW15" s="16"/>
      <c r="AX15" s="63"/>
      <c r="AY15" s="16"/>
      <c r="AZ15" s="63"/>
      <c r="BA15" s="16"/>
      <c r="BB15" s="63"/>
      <c r="BC15" s="16" t="s">
        <v>84</v>
      </c>
      <c r="BD15" s="16" t="s">
        <v>84</v>
      </c>
      <c r="BE15" s="16"/>
      <c r="BF15" s="13"/>
      <c r="BG15" s="13"/>
      <c r="BH15" s="13"/>
      <c r="BI15" s="13"/>
      <c r="BJ15" s="48"/>
    </row>
    <row r="16" spans="1:62" ht="52.5" hidden="1" customHeight="1">
      <c r="A16" s="33">
        <v>6</v>
      </c>
      <c r="B16" s="10"/>
      <c r="C16" s="11"/>
      <c r="D16" s="23" t="e">
        <f t="shared" si="0"/>
        <v>#N/A</v>
      </c>
      <c r="E16" s="11"/>
      <c r="F16" s="10"/>
      <c r="G16" s="10"/>
      <c r="H16" s="13"/>
      <c r="I16" s="10"/>
      <c r="J16" s="10"/>
      <c r="K16" s="10"/>
      <c r="L16" s="10"/>
      <c r="M16" s="62" t="s">
        <v>85</v>
      </c>
      <c r="N16" s="47"/>
      <c r="O16" s="47"/>
      <c r="P16" s="24"/>
      <c r="Q16" s="24"/>
      <c r="R16" s="47"/>
      <c r="S16" s="80">
        <f t="shared" si="2"/>
        <v>0</v>
      </c>
      <c r="T16" s="25"/>
      <c r="U16" s="35"/>
      <c r="V16" s="34" t="s">
        <v>84</v>
      </c>
      <c r="W16" s="34" t="s">
        <v>84</v>
      </c>
      <c r="X16" s="34"/>
      <c r="Y16" s="10"/>
      <c r="Z16" s="10"/>
      <c r="AA16" s="39"/>
      <c r="AB16" s="13"/>
      <c r="AC16" s="39"/>
      <c r="AD16" s="13"/>
      <c r="AE16" s="16"/>
      <c r="AF16" s="16" t="s">
        <v>84</v>
      </c>
      <c r="AG16" s="16"/>
      <c r="AH16" s="16"/>
      <c r="AI16" s="16"/>
      <c r="AJ16" s="16"/>
      <c r="AK16" s="16"/>
      <c r="AL16" s="63"/>
      <c r="AM16" s="63"/>
      <c r="AN16" s="16"/>
      <c r="AO16" s="63"/>
      <c r="AP16" s="16"/>
      <c r="AQ16" s="63"/>
      <c r="AR16" s="16" t="s">
        <v>84</v>
      </c>
      <c r="AS16" s="16" t="s">
        <v>84</v>
      </c>
      <c r="AT16" s="16"/>
      <c r="AU16" s="16" t="s">
        <v>84</v>
      </c>
      <c r="AV16" s="16" t="s">
        <v>84</v>
      </c>
      <c r="AW16" s="16"/>
      <c r="AX16" s="63"/>
      <c r="AY16" s="16"/>
      <c r="AZ16" s="63"/>
      <c r="BA16" s="16"/>
      <c r="BB16" s="63"/>
      <c r="BC16" s="16" t="s">
        <v>84</v>
      </c>
      <c r="BD16" s="16" t="s">
        <v>84</v>
      </c>
      <c r="BE16" s="16"/>
      <c r="BF16" s="13"/>
      <c r="BG16" s="13"/>
      <c r="BH16" s="13"/>
      <c r="BI16" s="13"/>
      <c r="BJ16" s="48"/>
    </row>
    <row r="17" spans="1:62" ht="52.5" hidden="1" customHeight="1">
      <c r="A17" s="33">
        <v>7</v>
      </c>
      <c r="B17" s="10"/>
      <c r="C17" s="11"/>
      <c r="D17" s="23" t="e">
        <f t="shared" si="0"/>
        <v>#N/A</v>
      </c>
      <c r="E17" s="11"/>
      <c r="F17" s="10"/>
      <c r="G17" s="10"/>
      <c r="H17" s="13"/>
      <c r="I17" s="10"/>
      <c r="J17" s="10"/>
      <c r="K17" s="10"/>
      <c r="L17" s="10"/>
      <c r="M17" s="62" t="s">
        <v>85</v>
      </c>
      <c r="N17" s="47"/>
      <c r="O17" s="47"/>
      <c r="P17" s="24"/>
      <c r="Q17" s="24"/>
      <c r="R17" s="47"/>
      <c r="S17" s="80">
        <f t="shared" si="2"/>
        <v>0</v>
      </c>
      <c r="T17" s="25"/>
      <c r="U17" s="35"/>
      <c r="V17" s="34" t="s">
        <v>84</v>
      </c>
      <c r="W17" s="34" t="s">
        <v>84</v>
      </c>
      <c r="X17" s="34"/>
      <c r="Y17" s="10"/>
      <c r="Z17" s="10"/>
      <c r="AA17" s="39"/>
      <c r="AB17" s="13"/>
      <c r="AC17" s="39"/>
      <c r="AD17" s="13"/>
      <c r="AE17" s="16"/>
      <c r="AF17" s="16" t="s">
        <v>84</v>
      </c>
      <c r="AG17" s="16"/>
      <c r="AH17" s="16"/>
      <c r="AI17" s="16"/>
      <c r="AJ17" s="16"/>
      <c r="AK17" s="16"/>
      <c r="AL17" s="63"/>
      <c r="AM17" s="63"/>
      <c r="AN17" s="16"/>
      <c r="AO17" s="63"/>
      <c r="AP17" s="16"/>
      <c r="AQ17" s="63"/>
      <c r="AR17" s="16" t="s">
        <v>84</v>
      </c>
      <c r="AS17" s="16" t="s">
        <v>84</v>
      </c>
      <c r="AT17" s="16"/>
      <c r="AU17" s="16" t="s">
        <v>84</v>
      </c>
      <c r="AV17" s="16" t="s">
        <v>84</v>
      </c>
      <c r="AW17" s="16"/>
      <c r="AX17" s="63"/>
      <c r="AY17" s="16"/>
      <c r="AZ17" s="63"/>
      <c r="BA17" s="16"/>
      <c r="BB17" s="63"/>
      <c r="BC17" s="16" t="s">
        <v>84</v>
      </c>
      <c r="BD17" s="16" t="s">
        <v>84</v>
      </c>
      <c r="BE17" s="16"/>
      <c r="BF17" s="13"/>
      <c r="BG17" s="13"/>
      <c r="BH17" s="13"/>
      <c r="BI17" s="13"/>
      <c r="BJ17" s="48"/>
    </row>
    <row r="18" spans="1:62" ht="52.5" hidden="1" customHeight="1">
      <c r="A18" s="33">
        <v>8</v>
      </c>
      <c r="B18" s="10"/>
      <c r="C18" s="11"/>
      <c r="D18" s="23" t="e">
        <f t="shared" si="0"/>
        <v>#N/A</v>
      </c>
      <c r="E18" s="11"/>
      <c r="F18" s="10"/>
      <c r="G18" s="10"/>
      <c r="H18" s="13"/>
      <c r="I18" s="10"/>
      <c r="J18" s="10"/>
      <c r="K18" s="10"/>
      <c r="L18" s="10"/>
      <c r="M18" s="62" t="s">
        <v>85</v>
      </c>
      <c r="N18" s="47"/>
      <c r="O18" s="47"/>
      <c r="P18" s="24"/>
      <c r="Q18" s="24"/>
      <c r="R18" s="47"/>
      <c r="S18" s="80">
        <f t="shared" si="2"/>
        <v>0</v>
      </c>
      <c r="T18" s="25"/>
      <c r="U18" s="35"/>
      <c r="V18" s="34" t="s">
        <v>84</v>
      </c>
      <c r="W18" s="34" t="s">
        <v>84</v>
      </c>
      <c r="X18" s="34"/>
      <c r="Y18" s="10"/>
      <c r="Z18" s="10"/>
      <c r="AA18" s="39"/>
      <c r="AB18" s="13"/>
      <c r="AC18" s="39"/>
      <c r="AD18" s="13"/>
      <c r="AE18" s="16"/>
      <c r="AF18" s="16" t="s">
        <v>84</v>
      </c>
      <c r="AG18" s="16"/>
      <c r="AH18" s="16"/>
      <c r="AI18" s="16"/>
      <c r="AJ18" s="16"/>
      <c r="AK18" s="16"/>
      <c r="AL18" s="63"/>
      <c r="AM18" s="63"/>
      <c r="AN18" s="16"/>
      <c r="AO18" s="63"/>
      <c r="AP18" s="16"/>
      <c r="AQ18" s="63"/>
      <c r="AR18" s="16" t="s">
        <v>84</v>
      </c>
      <c r="AS18" s="16" t="s">
        <v>84</v>
      </c>
      <c r="AT18" s="16"/>
      <c r="AU18" s="16" t="s">
        <v>84</v>
      </c>
      <c r="AV18" s="16" t="s">
        <v>84</v>
      </c>
      <c r="AW18" s="16"/>
      <c r="AX18" s="63"/>
      <c r="AY18" s="16"/>
      <c r="AZ18" s="63"/>
      <c r="BA18" s="16"/>
      <c r="BB18" s="63"/>
      <c r="BC18" s="16" t="s">
        <v>84</v>
      </c>
      <c r="BD18" s="16" t="s">
        <v>84</v>
      </c>
      <c r="BE18" s="16"/>
      <c r="BF18" s="13"/>
      <c r="BG18" s="13"/>
      <c r="BH18" s="13"/>
      <c r="BI18" s="13"/>
      <c r="BJ18" s="48"/>
    </row>
    <row r="19" spans="1:62" ht="52.5" hidden="1" customHeight="1">
      <c r="A19" s="33">
        <v>9</v>
      </c>
      <c r="B19" s="10"/>
      <c r="C19" s="11"/>
      <c r="D19" s="23" t="e">
        <f t="shared" si="0"/>
        <v>#N/A</v>
      </c>
      <c r="E19" s="11"/>
      <c r="F19" s="10"/>
      <c r="G19" s="10"/>
      <c r="H19" s="13"/>
      <c r="I19" s="10"/>
      <c r="J19" s="10"/>
      <c r="K19" s="10"/>
      <c r="L19" s="10"/>
      <c r="M19" s="62" t="s">
        <v>85</v>
      </c>
      <c r="N19" s="47"/>
      <c r="O19" s="47"/>
      <c r="P19" s="24"/>
      <c r="Q19" s="24"/>
      <c r="R19" s="47"/>
      <c r="S19" s="80">
        <f t="shared" si="2"/>
        <v>0</v>
      </c>
      <c r="T19" s="25"/>
      <c r="U19" s="35"/>
      <c r="V19" s="34" t="s">
        <v>84</v>
      </c>
      <c r="W19" s="34" t="s">
        <v>84</v>
      </c>
      <c r="X19" s="34"/>
      <c r="Y19" s="10"/>
      <c r="Z19" s="10"/>
      <c r="AA19" s="39"/>
      <c r="AB19" s="13"/>
      <c r="AC19" s="39"/>
      <c r="AD19" s="13"/>
      <c r="AE19" s="16"/>
      <c r="AF19" s="16" t="s">
        <v>84</v>
      </c>
      <c r="AG19" s="16"/>
      <c r="AH19" s="16"/>
      <c r="AI19" s="16"/>
      <c r="AJ19" s="16"/>
      <c r="AK19" s="16"/>
      <c r="AL19" s="63"/>
      <c r="AM19" s="63"/>
      <c r="AN19" s="16"/>
      <c r="AO19" s="63"/>
      <c r="AP19" s="16"/>
      <c r="AQ19" s="63"/>
      <c r="AR19" s="16" t="s">
        <v>84</v>
      </c>
      <c r="AS19" s="16" t="s">
        <v>84</v>
      </c>
      <c r="AT19" s="16"/>
      <c r="AU19" s="16" t="s">
        <v>84</v>
      </c>
      <c r="AV19" s="16" t="s">
        <v>84</v>
      </c>
      <c r="AW19" s="16"/>
      <c r="AX19" s="63"/>
      <c r="AY19" s="16"/>
      <c r="AZ19" s="63"/>
      <c r="BA19" s="16"/>
      <c r="BB19" s="63"/>
      <c r="BC19" s="16" t="s">
        <v>84</v>
      </c>
      <c r="BD19" s="16" t="s">
        <v>84</v>
      </c>
      <c r="BE19" s="16"/>
      <c r="BF19" s="13"/>
      <c r="BG19" s="13"/>
      <c r="BH19" s="13"/>
      <c r="BI19" s="13"/>
      <c r="BJ19" s="48"/>
    </row>
    <row r="20" spans="1:62" ht="52.5" hidden="1" customHeight="1">
      <c r="A20" s="33">
        <v>10</v>
      </c>
      <c r="B20" s="10"/>
      <c r="C20" s="11"/>
      <c r="D20" s="23" t="e">
        <f t="shared" si="0"/>
        <v>#N/A</v>
      </c>
      <c r="E20" s="11"/>
      <c r="F20" s="10"/>
      <c r="G20" s="10"/>
      <c r="H20" s="13"/>
      <c r="I20" s="10"/>
      <c r="J20" s="10"/>
      <c r="K20" s="10"/>
      <c r="L20" s="10"/>
      <c r="M20" s="62" t="s">
        <v>85</v>
      </c>
      <c r="N20" s="47"/>
      <c r="O20" s="47"/>
      <c r="P20" s="24"/>
      <c r="Q20" s="24"/>
      <c r="R20" s="47"/>
      <c r="S20" s="80">
        <f t="shared" si="2"/>
        <v>0</v>
      </c>
      <c r="T20" s="25"/>
      <c r="U20" s="35"/>
      <c r="V20" s="34" t="s">
        <v>84</v>
      </c>
      <c r="W20" s="34" t="s">
        <v>84</v>
      </c>
      <c r="X20" s="34"/>
      <c r="Y20" s="10"/>
      <c r="Z20" s="10"/>
      <c r="AA20" s="39"/>
      <c r="AB20" s="13"/>
      <c r="AC20" s="39"/>
      <c r="AD20" s="13"/>
      <c r="AE20" s="16"/>
      <c r="AF20" s="16" t="s">
        <v>84</v>
      </c>
      <c r="AG20" s="16"/>
      <c r="AH20" s="16"/>
      <c r="AI20" s="16"/>
      <c r="AJ20" s="16"/>
      <c r="AK20" s="16"/>
      <c r="AL20" s="63"/>
      <c r="AM20" s="63"/>
      <c r="AN20" s="16"/>
      <c r="AO20" s="63"/>
      <c r="AP20" s="16"/>
      <c r="AQ20" s="63"/>
      <c r="AR20" s="16" t="s">
        <v>84</v>
      </c>
      <c r="AS20" s="16" t="s">
        <v>84</v>
      </c>
      <c r="AT20" s="16"/>
      <c r="AU20" s="16" t="s">
        <v>84</v>
      </c>
      <c r="AV20" s="16" t="s">
        <v>84</v>
      </c>
      <c r="AW20" s="16"/>
      <c r="AX20" s="63"/>
      <c r="AY20" s="16"/>
      <c r="AZ20" s="63"/>
      <c r="BA20" s="16"/>
      <c r="BB20" s="63"/>
      <c r="BC20" s="16" t="s">
        <v>84</v>
      </c>
      <c r="BD20" s="16" t="s">
        <v>84</v>
      </c>
      <c r="BE20" s="16"/>
      <c r="BF20" s="13"/>
      <c r="BG20" s="13"/>
      <c r="BH20" s="13"/>
      <c r="BI20" s="13"/>
      <c r="BJ20" s="48"/>
    </row>
    <row r="21" spans="1:62" ht="52.5" hidden="1" customHeight="1">
      <c r="A21" s="33">
        <v>11</v>
      </c>
      <c r="B21" s="10"/>
      <c r="C21" s="11"/>
      <c r="D21" s="23" t="e">
        <f t="shared" si="0"/>
        <v>#N/A</v>
      </c>
      <c r="E21" s="11"/>
      <c r="F21" s="10"/>
      <c r="G21" s="10"/>
      <c r="H21" s="13"/>
      <c r="I21" s="10"/>
      <c r="J21" s="10"/>
      <c r="K21" s="10"/>
      <c r="L21" s="10"/>
      <c r="M21" s="62" t="s">
        <v>85</v>
      </c>
      <c r="N21" s="47"/>
      <c r="O21" s="47"/>
      <c r="P21" s="24"/>
      <c r="Q21" s="24"/>
      <c r="R21" s="47"/>
      <c r="S21" s="80">
        <f t="shared" si="2"/>
        <v>0</v>
      </c>
      <c r="T21" s="25"/>
      <c r="U21" s="35"/>
      <c r="V21" s="34" t="s">
        <v>84</v>
      </c>
      <c r="W21" s="34" t="s">
        <v>84</v>
      </c>
      <c r="X21" s="34"/>
      <c r="Y21" s="10"/>
      <c r="Z21" s="10"/>
      <c r="AA21" s="39"/>
      <c r="AB21" s="13"/>
      <c r="AC21" s="39"/>
      <c r="AD21" s="13"/>
      <c r="AE21" s="16"/>
      <c r="AF21" s="16" t="s">
        <v>84</v>
      </c>
      <c r="AG21" s="16"/>
      <c r="AH21" s="16"/>
      <c r="AI21" s="16"/>
      <c r="AJ21" s="16"/>
      <c r="AK21" s="16"/>
      <c r="AL21" s="63"/>
      <c r="AM21" s="63"/>
      <c r="AN21" s="16"/>
      <c r="AO21" s="63"/>
      <c r="AP21" s="16"/>
      <c r="AQ21" s="63"/>
      <c r="AR21" s="16" t="s">
        <v>84</v>
      </c>
      <c r="AS21" s="16" t="s">
        <v>84</v>
      </c>
      <c r="AT21" s="16"/>
      <c r="AU21" s="16" t="s">
        <v>84</v>
      </c>
      <c r="AV21" s="16" t="s">
        <v>84</v>
      </c>
      <c r="AW21" s="16"/>
      <c r="AX21" s="63"/>
      <c r="AY21" s="16"/>
      <c r="AZ21" s="63"/>
      <c r="BA21" s="16"/>
      <c r="BB21" s="63"/>
      <c r="BC21" s="16" t="s">
        <v>84</v>
      </c>
      <c r="BD21" s="16" t="s">
        <v>84</v>
      </c>
      <c r="BE21" s="16"/>
      <c r="BF21" s="13"/>
      <c r="BG21" s="13"/>
      <c r="BH21" s="13"/>
      <c r="BI21" s="13"/>
      <c r="BJ21" s="48"/>
    </row>
    <row r="22" spans="1:62" ht="52.5" hidden="1" customHeight="1">
      <c r="A22" s="33">
        <v>12</v>
      </c>
      <c r="B22" s="10"/>
      <c r="C22" s="11"/>
      <c r="D22" s="23" t="e">
        <f t="shared" si="0"/>
        <v>#N/A</v>
      </c>
      <c r="E22" s="11"/>
      <c r="F22" s="10"/>
      <c r="G22" s="10"/>
      <c r="H22" s="13"/>
      <c r="I22" s="10"/>
      <c r="J22" s="10"/>
      <c r="K22" s="10"/>
      <c r="L22" s="10"/>
      <c r="M22" s="62" t="s">
        <v>85</v>
      </c>
      <c r="N22" s="47"/>
      <c r="O22" s="47"/>
      <c r="P22" s="24"/>
      <c r="Q22" s="24"/>
      <c r="R22" s="47"/>
      <c r="S22" s="80">
        <f t="shared" si="2"/>
        <v>0</v>
      </c>
      <c r="T22" s="25"/>
      <c r="U22" s="35"/>
      <c r="V22" s="34" t="s">
        <v>84</v>
      </c>
      <c r="W22" s="34" t="s">
        <v>84</v>
      </c>
      <c r="X22" s="34"/>
      <c r="Y22" s="10"/>
      <c r="Z22" s="10"/>
      <c r="AA22" s="39"/>
      <c r="AB22" s="13"/>
      <c r="AC22" s="39"/>
      <c r="AD22" s="13"/>
      <c r="AE22" s="16"/>
      <c r="AF22" s="16" t="s">
        <v>84</v>
      </c>
      <c r="AG22" s="16"/>
      <c r="AH22" s="16"/>
      <c r="AI22" s="16"/>
      <c r="AJ22" s="16"/>
      <c r="AK22" s="16"/>
      <c r="AL22" s="63"/>
      <c r="AM22" s="63"/>
      <c r="AN22" s="16"/>
      <c r="AO22" s="63"/>
      <c r="AP22" s="16"/>
      <c r="AQ22" s="63"/>
      <c r="AR22" s="16" t="s">
        <v>84</v>
      </c>
      <c r="AS22" s="16" t="s">
        <v>84</v>
      </c>
      <c r="AT22" s="16"/>
      <c r="AU22" s="16" t="s">
        <v>84</v>
      </c>
      <c r="AV22" s="16" t="s">
        <v>84</v>
      </c>
      <c r="AW22" s="16"/>
      <c r="AX22" s="63"/>
      <c r="AY22" s="16"/>
      <c r="AZ22" s="63"/>
      <c r="BA22" s="16"/>
      <c r="BB22" s="63"/>
      <c r="BC22" s="16" t="s">
        <v>84</v>
      </c>
      <c r="BD22" s="16" t="s">
        <v>84</v>
      </c>
      <c r="BE22" s="16"/>
      <c r="BF22" s="13"/>
      <c r="BG22" s="13"/>
      <c r="BH22" s="13"/>
      <c r="BI22" s="13"/>
      <c r="BJ22" s="48"/>
    </row>
    <row r="23" spans="1:62" ht="52.5" hidden="1" customHeight="1">
      <c r="A23" s="33">
        <v>13</v>
      </c>
      <c r="B23" s="10"/>
      <c r="C23" s="11"/>
      <c r="D23" s="23" t="e">
        <f t="shared" si="0"/>
        <v>#N/A</v>
      </c>
      <c r="E23" s="11"/>
      <c r="F23" s="10"/>
      <c r="G23" s="10"/>
      <c r="H23" s="13"/>
      <c r="I23" s="10"/>
      <c r="J23" s="10"/>
      <c r="K23" s="10"/>
      <c r="L23" s="10"/>
      <c r="M23" s="62" t="s">
        <v>85</v>
      </c>
      <c r="N23" s="47"/>
      <c r="O23" s="47"/>
      <c r="P23" s="24"/>
      <c r="Q23" s="24"/>
      <c r="R23" s="47"/>
      <c r="S23" s="80">
        <f t="shared" si="2"/>
        <v>0</v>
      </c>
      <c r="T23" s="25"/>
      <c r="U23" s="35"/>
      <c r="V23" s="34" t="s">
        <v>84</v>
      </c>
      <c r="W23" s="34" t="s">
        <v>84</v>
      </c>
      <c r="X23" s="34"/>
      <c r="Y23" s="10"/>
      <c r="Z23" s="10"/>
      <c r="AA23" s="39"/>
      <c r="AB23" s="13"/>
      <c r="AC23" s="39"/>
      <c r="AD23" s="13"/>
      <c r="AE23" s="16"/>
      <c r="AF23" s="16" t="s">
        <v>84</v>
      </c>
      <c r="AG23" s="16"/>
      <c r="AH23" s="16"/>
      <c r="AI23" s="16"/>
      <c r="AJ23" s="16"/>
      <c r="AK23" s="16"/>
      <c r="AL23" s="63"/>
      <c r="AM23" s="63"/>
      <c r="AN23" s="16"/>
      <c r="AO23" s="63"/>
      <c r="AP23" s="16"/>
      <c r="AQ23" s="63"/>
      <c r="AR23" s="16" t="s">
        <v>84</v>
      </c>
      <c r="AS23" s="16" t="s">
        <v>84</v>
      </c>
      <c r="AT23" s="16"/>
      <c r="AU23" s="16" t="s">
        <v>84</v>
      </c>
      <c r="AV23" s="16" t="s">
        <v>84</v>
      </c>
      <c r="AW23" s="16"/>
      <c r="AX23" s="63"/>
      <c r="AY23" s="16"/>
      <c r="AZ23" s="63"/>
      <c r="BA23" s="16"/>
      <c r="BB23" s="63"/>
      <c r="BC23" s="16" t="s">
        <v>84</v>
      </c>
      <c r="BD23" s="16" t="s">
        <v>84</v>
      </c>
      <c r="BE23" s="16"/>
      <c r="BF23" s="13"/>
      <c r="BG23" s="13"/>
      <c r="BH23" s="13"/>
      <c r="BI23" s="13"/>
      <c r="BJ23" s="48"/>
    </row>
    <row r="24" spans="1:62" ht="52.5" hidden="1" customHeight="1">
      <c r="A24" s="33">
        <v>14</v>
      </c>
      <c r="B24" s="10"/>
      <c r="C24" s="11"/>
      <c r="D24" s="23" t="e">
        <f t="shared" si="0"/>
        <v>#N/A</v>
      </c>
      <c r="E24" s="11"/>
      <c r="F24" s="10"/>
      <c r="G24" s="10"/>
      <c r="H24" s="13"/>
      <c r="I24" s="10"/>
      <c r="J24" s="10"/>
      <c r="K24" s="10"/>
      <c r="L24" s="10"/>
      <c r="M24" s="62" t="s">
        <v>85</v>
      </c>
      <c r="N24" s="47"/>
      <c r="O24" s="47"/>
      <c r="P24" s="24"/>
      <c r="Q24" s="24"/>
      <c r="R24" s="47"/>
      <c r="S24" s="80">
        <f t="shared" si="2"/>
        <v>0</v>
      </c>
      <c r="T24" s="25"/>
      <c r="U24" s="35"/>
      <c r="V24" s="34" t="s">
        <v>84</v>
      </c>
      <c r="W24" s="34" t="s">
        <v>84</v>
      </c>
      <c r="X24" s="34"/>
      <c r="Y24" s="10"/>
      <c r="Z24" s="10"/>
      <c r="AA24" s="39"/>
      <c r="AB24" s="13"/>
      <c r="AC24" s="39"/>
      <c r="AD24" s="13"/>
      <c r="AE24" s="16"/>
      <c r="AF24" s="16" t="s">
        <v>84</v>
      </c>
      <c r="AG24" s="16"/>
      <c r="AH24" s="16"/>
      <c r="AI24" s="16"/>
      <c r="AJ24" s="16"/>
      <c r="AK24" s="16"/>
      <c r="AL24" s="63"/>
      <c r="AM24" s="63"/>
      <c r="AN24" s="16"/>
      <c r="AO24" s="63"/>
      <c r="AP24" s="16"/>
      <c r="AQ24" s="63"/>
      <c r="AR24" s="16" t="s">
        <v>84</v>
      </c>
      <c r="AS24" s="16" t="s">
        <v>84</v>
      </c>
      <c r="AT24" s="16"/>
      <c r="AU24" s="16" t="s">
        <v>84</v>
      </c>
      <c r="AV24" s="16" t="s">
        <v>84</v>
      </c>
      <c r="AW24" s="16"/>
      <c r="AX24" s="63"/>
      <c r="AY24" s="16"/>
      <c r="AZ24" s="63"/>
      <c r="BA24" s="16"/>
      <c r="BB24" s="63"/>
      <c r="BC24" s="16" t="s">
        <v>84</v>
      </c>
      <c r="BD24" s="16" t="s">
        <v>84</v>
      </c>
      <c r="BE24" s="16"/>
      <c r="BF24" s="13"/>
      <c r="BG24" s="13"/>
      <c r="BH24" s="13"/>
      <c r="BI24" s="13"/>
      <c r="BJ24" s="48"/>
    </row>
    <row r="25" spans="1:62" ht="52.5" hidden="1" customHeight="1">
      <c r="A25" s="33">
        <v>15</v>
      </c>
      <c r="B25" s="10"/>
      <c r="C25" s="11"/>
      <c r="D25" s="23" t="e">
        <f t="shared" si="0"/>
        <v>#N/A</v>
      </c>
      <c r="E25" s="11"/>
      <c r="F25" s="10"/>
      <c r="G25" s="10"/>
      <c r="H25" s="13"/>
      <c r="I25" s="10"/>
      <c r="J25" s="10"/>
      <c r="K25" s="10"/>
      <c r="L25" s="10"/>
      <c r="M25" s="62" t="s">
        <v>85</v>
      </c>
      <c r="N25" s="47"/>
      <c r="O25" s="47"/>
      <c r="P25" s="24"/>
      <c r="Q25" s="24"/>
      <c r="R25" s="47"/>
      <c r="S25" s="80">
        <f t="shared" si="2"/>
        <v>0</v>
      </c>
      <c r="T25" s="25"/>
      <c r="U25" s="35"/>
      <c r="V25" s="34" t="s">
        <v>84</v>
      </c>
      <c r="W25" s="34" t="s">
        <v>84</v>
      </c>
      <c r="X25" s="34"/>
      <c r="Y25" s="10"/>
      <c r="Z25" s="10"/>
      <c r="AA25" s="39"/>
      <c r="AB25" s="13"/>
      <c r="AC25" s="39"/>
      <c r="AD25" s="13"/>
      <c r="AE25" s="16"/>
      <c r="AF25" s="16" t="s">
        <v>84</v>
      </c>
      <c r="AG25" s="16"/>
      <c r="AH25" s="16"/>
      <c r="AI25" s="16"/>
      <c r="AJ25" s="16"/>
      <c r="AK25" s="16"/>
      <c r="AL25" s="63"/>
      <c r="AM25" s="63"/>
      <c r="AN25" s="16"/>
      <c r="AO25" s="63"/>
      <c r="AP25" s="16"/>
      <c r="AQ25" s="63"/>
      <c r="AR25" s="16" t="s">
        <v>84</v>
      </c>
      <c r="AS25" s="16" t="s">
        <v>84</v>
      </c>
      <c r="AT25" s="16"/>
      <c r="AU25" s="16" t="s">
        <v>84</v>
      </c>
      <c r="AV25" s="16" t="s">
        <v>84</v>
      </c>
      <c r="AW25" s="16"/>
      <c r="AX25" s="63"/>
      <c r="AY25" s="16"/>
      <c r="AZ25" s="63"/>
      <c r="BA25" s="16"/>
      <c r="BB25" s="63"/>
      <c r="BC25" s="16" t="s">
        <v>84</v>
      </c>
      <c r="BD25" s="16" t="s">
        <v>84</v>
      </c>
      <c r="BE25" s="16"/>
      <c r="BF25" s="13"/>
      <c r="BG25" s="13"/>
      <c r="BH25" s="13"/>
      <c r="BI25" s="13"/>
      <c r="BJ25" s="48"/>
    </row>
    <row r="26" spans="1:62" s="7" customFormat="1" ht="20.25" customHeight="1">
      <c r="A26" s="17" t="s">
        <v>7</v>
      </c>
    </row>
    <row r="27" spans="1:62" s="7" customFormat="1" ht="20.25" customHeight="1">
      <c r="A27" s="7" t="s">
        <v>4</v>
      </c>
    </row>
    <row r="28" spans="1:62" s="7" customFormat="1" ht="20.25" customHeight="1">
      <c r="A28" s="19" t="s">
        <v>30</v>
      </c>
    </row>
    <row r="29" spans="1:62" s="7" customFormat="1" ht="20.25" customHeight="1">
      <c r="A29" s="7" t="s">
        <v>166</v>
      </c>
    </row>
    <row r="30" spans="1:62" s="7" customFormat="1" ht="20.25" customHeight="1">
      <c r="Y30" s="3"/>
      <c r="Z30" s="3"/>
      <c r="AA30" s="3"/>
      <c r="AB30" s="3"/>
      <c r="AC30" s="3"/>
      <c r="AD30" s="3"/>
    </row>
    <row r="31" spans="1:62" s="7" customFormat="1" ht="20.25" customHeight="1">
      <c r="A31" s="18"/>
      <c r="Y31" s="3"/>
      <c r="Z31" s="3"/>
      <c r="AA31" s="3"/>
      <c r="AB31" s="3"/>
      <c r="AC31" s="3"/>
      <c r="AD31" s="3"/>
    </row>
    <row r="36" spans="3:12" ht="18.75">
      <c r="C36" s="26">
        <v>1</v>
      </c>
      <c r="D36" s="27" t="s">
        <v>33</v>
      </c>
      <c r="H36" s="28"/>
    </row>
    <row r="37" spans="3:12" ht="18.75">
      <c r="C37" s="26">
        <v>2</v>
      </c>
      <c r="D37" s="27" t="s">
        <v>34</v>
      </c>
      <c r="H37" s="28"/>
    </row>
    <row r="38" spans="3:12" ht="18.75">
      <c r="C38" s="26">
        <v>3</v>
      </c>
      <c r="D38" s="27" t="s">
        <v>35</v>
      </c>
      <c r="H38" s="28"/>
    </row>
    <row r="39" spans="3:12" ht="18.75">
      <c r="C39" s="26">
        <v>4</v>
      </c>
      <c r="D39" s="27" t="s">
        <v>36</v>
      </c>
      <c r="H39" s="28"/>
    </row>
    <row r="40" spans="3:12" ht="18.75">
      <c r="C40" s="26">
        <v>5</v>
      </c>
      <c r="D40" s="27" t="s">
        <v>37</v>
      </c>
      <c r="H40" s="28"/>
    </row>
    <row r="41" spans="3:12" ht="18.75">
      <c r="C41" s="26">
        <v>6</v>
      </c>
      <c r="D41" s="29" t="s">
        <v>38</v>
      </c>
      <c r="H41" s="28" t="s">
        <v>25</v>
      </c>
      <c r="L41" s="30" t="s">
        <v>119</v>
      </c>
    </row>
    <row r="42" spans="3:12" ht="18.75">
      <c r="C42" s="26">
        <v>7</v>
      </c>
      <c r="D42" s="29" t="s">
        <v>39</v>
      </c>
      <c r="H42" s="28" t="s">
        <v>26</v>
      </c>
      <c r="L42" s="30" t="s">
        <v>120</v>
      </c>
    </row>
    <row r="43" spans="3:12" ht="18.75">
      <c r="C43" s="26">
        <v>8</v>
      </c>
      <c r="D43" s="27" t="s">
        <v>40</v>
      </c>
      <c r="H43" s="28" t="s">
        <v>27</v>
      </c>
      <c r="L43" s="30" t="s">
        <v>121</v>
      </c>
    </row>
    <row r="44" spans="3:12" ht="18.75">
      <c r="C44" s="26">
        <v>9</v>
      </c>
      <c r="D44" s="27" t="s">
        <v>41</v>
      </c>
      <c r="H44" s="28" t="s">
        <v>28</v>
      </c>
      <c r="L44" s="30" t="s">
        <v>122</v>
      </c>
    </row>
    <row r="45" spans="3:12" ht="18.75">
      <c r="C45" s="26">
        <v>10</v>
      </c>
      <c r="D45" s="27" t="s">
        <v>42</v>
      </c>
      <c r="H45" s="28" t="s">
        <v>29</v>
      </c>
      <c r="L45" s="31" t="s">
        <v>123</v>
      </c>
    </row>
    <row r="46" spans="3:12" ht="18.75">
      <c r="C46" s="26">
        <v>11</v>
      </c>
      <c r="D46" s="27" t="s">
        <v>43</v>
      </c>
      <c r="H46" s="28" t="s">
        <v>24</v>
      </c>
      <c r="L46" s="31" t="s">
        <v>118</v>
      </c>
    </row>
    <row r="47" spans="3:12" ht="18.75">
      <c r="C47" s="26">
        <v>12</v>
      </c>
      <c r="D47" s="27" t="s">
        <v>44</v>
      </c>
      <c r="H47" s="28" t="s">
        <v>23</v>
      </c>
    </row>
    <row r="48" spans="3:12" ht="18.75">
      <c r="C48" s="26">
        <v>13</v>
      </c>
      <c r="D48" s="27" t="s">
        <v>45</v>
      </c>
      <c r="H48" s="28" t="s">
        <v>22</v>
      </c>
    </row>
    <row r="49" spans="3:8" ht="18.75">
      <c r="C49" s="26">
        <v>14</v>
      </c>
      <c r="D49" s="27" t="s">
        <v>46</v>
      </c>
      <c r="H49" s="28" t="s">
        <v>21</v>
      </c>
    </row>
    <row r="50" spans="3:8" ht="18.75">
      <c r="C50" s="26">
        <v>15</v>
      </c>
      <c r="D50" s="27" t="s">
        <v>47</v>
      </c>
      <c r="H50" s="28" t="s">
        <v>20</v>
      </c>
    </row>
    <row r="51" spans="3:8" ht="18.75">
      <c r="C51" s="26">
        <v>16</v>
      </c>
      <c r="D51" s="27" t="s">
        <v>48</v>
      </c>
      <c r="H51" s="28" t="s">
        <v>19</v>
      </c>
    </row>
    <row r="52" spans="3:8" ht="18.75">
      <c r="C52" s="26">
        <v>17</v>
      </c>
      <c r="D52" s="27" t="s">
        <v>49</v>
      </c>
      <c r="H52" s="28" t="s">
        <v>18</v>
      </c>
    </row>
    <row r="53" spans="3:8" ht="18.75">
      <c r="C53" s="26">
        <v>18</v>
      </c>
      <c r="D53" s="27" t="s">
        <v>50</v>
      </c>
      <c r="H53" s="28" t="s">
        <v>17</v>
      </c>
    </row>
    <row r="54" spans="3:8" ht="18.75">
      <c r="C54" s="26">
        <v>19</v>
      </c>
      <c r="D54" s="27" t="s">
        <v>51</v>
      </c>
      <c r="H54" s="28" t="s">
        <v>16</v>
      </c>
    </row>
    <row r="55" spans="3:8" ht="18.75">
      <c r="C55" s="26">
        <v>20</v>
      </c>
      <c r="D55" s="27" t="s">
        <v>52</v>
      </c>
      <c r="H55" s="28" t="s">
        <v>15</v>
      </c>
    </row>
    <row r="56" spans="3:8" ht="18.75">
      <c r="C56" s="26">
        <v>21</v>
      </c>
      <c r="D56" s="27" t="s">
        <v>53</v>
      </c>
      <c r="H56" s="28" t="s">
        <v>14</v>
      </c>
    </row>
    <row r="57" spans="3:8" ht="18.75">
      <c r="C57" s="26">
        <v>22</v>
      </c>
      <c r="D57" s="27" t="s">
        <v>54</v>
      </c>
      <c r="H57" s="28" t="s">
        <v>13</v>
      </c>
    </row>
    <row r="58" spans="3:8" ht="18.75">
      <c r="C58" s="26">
        <v>23</v>
      </c>
      <c r="D58" s="27" t="s">
        <v>55</v>
      </c>
      <c r="H58" s="28" t="s">
        <v>12</v>
      </c>
    </row>
    <row r="59" spans="3:8" ht="18.75">
      <c r="C59" s="26">
        <v>24</v>
      </c>
      <c r="D59" s="27" t="s">
        <v>56</v>
      </c>
      <c r="H59" s="28" t="s">
        <v>31</v>
      </c>
    </row>
    <row r="60" spans="3:8" ht="18.75">
      <c r="C60" s="26">
        <v>25</v>
      </c>
      <c r="D60" s="27" t="s">
        <v>57</v>
      </c>
      <c r="H60" s="28" t="s">
        <v>11</v>
      </c>
    </row>
    <row r="61" spans="3:8" ht="18.75">
      <c r="C61" s="26">
        <v>26</v>
      </c>
      <c r="D61" s="27" t="s">
        <v>58</v>
      </c>
      <c r="H61" s="28" t="s">
        <v>10</v>
      </c>
    </row>
    <row r="62" spans="3:8" ht="18.75">
      <c r="C62" s="26">
        <v>27</v>
      </c>
      <c r="D62" s="27" t="s">
        <v>59</v>
      </c>
    </row>
    <row r="63" spans="3:8" ht="18.75">
      <c r="C63" s="26">
        <v>28</v>
      </c>
      <c r="D63" s="27" t="s">
        <v>60</v>
      </c>
    </row>
    <row r="64" spans="3:8" ht="18.75">
      <c r="C64" s="26">
        <v>29</v>
      </c>
      <c r="D64" s="27" t="s">
        <v>61</v>
      </c>
    </row>
    <row r="65" spans="3:4" ht="18.75">
      <c r="C65" s="26">
        <v>30</v>
      </c>
      <c r="D65" s="27" t="s">
        <v>62</v>
      </c>
    </row>
    <row r="66" spans="3:4" ht="18.75">
      <c r="C66" s="26">
        <v>31</v>
      </c>
      <c r="D66" s="27" t="s">
        <v>63</v>
      </c>
    </row>
    <row r="67" spans="3:4" ht="18.75">
      <c r="C67" s="26">
        <v>32</v>
      </c>
      <c r="D67" s="27" t="s">
        <v>64</v>
      </c>
    </row>
    <row r="68" spans="3:4" ht="18.75">
      <c r="C68" s="26">
        <v>33</v>
      </c>
      <c r="D68" s="27" t="s">
        <v>65</v>
      </c>
    </row>
    <row r="69" spans="3:4" ht="18.75">
      <c r="C69" s="26">
        <v>34</v>
      </c>
      <c r="D69" s="27" t="s">
        <v>66</v>
      </c>
    </row>
    <row r="70" spans="3:4" ht="18.75">
      <c r="C70" s="26">
        <v>35</v>
      </c>
      <c r="D70" s="27" t="s">
        <v>67</v>
      </c>
    </row>
    <row r="71" spans="3:4" ht="18.75">
      <c r="C71" s="26">
        <v>36</v>
      </c>
      <c r="D71" s="27" t="s">
        <v>68</v>
      </c>
    </row>
    <row r="72" spans="3:4" ht="18.75">
      <c r="C72" s="26">
        <v>37</v>
      </c>
      <c r="D72" s="27" t="s">
        <v>69</v>
      </c>
    </row>
    <row r="73" spans="3:4" ht="18.75">
      <c r="C73" s="26">
        <v>38</v>
      </c>
      <c r="D73" s="27" t="s">
        <v>70</v>
      </c>
    </row>
    <row r="74" spans="3:4" ht="18.75">
      <c r="C74" s="26">
        <v>39</v>
      </c>
      <c r="D74" s="27" t="s">
        <v>71</v>
      </c>
    </row>
    <row r="75" spans="3:4" ht="18.75">
      <c r="C75" s="26">
        <v>40</v>
      </c>
      <c r="D75" s="27" t="s">
        <v>72</v>
      </c>
    </row>
    <row r="76" spans="3:4" ht="18.75">
      <c r="C76" s="26">
        <v>41</v>
      </c>
      <c r="D76" s="27" t="s">
        <v>73</v>
      </c>
    </row>
    <row r="77" spans="3:4" ht="18.75">
      <c r="C77" s="26">
        <v>42</v>
      </c>
      <c r="D77" s="27" t="s">
        <v>74</v>
      </c>
    </row>
    <row r="78" spans="3:4" ht="18.75">
      <c r="C78" s="26">
        <v>43</v>
      </c>
      <c r="D78" s="27" t="s">
        <v>75</v>
      </c>
    </row>
    <row r="79" spans="3:4" ht="18.75">
      <c r="C79" s="26">
        <v>44</v>
      </c>
      <c r="D79" s="27" t="s">
        <v>76</v>
      </c>
    </row>
    <row r="80" spans="3:4" ht="18.75">
      <c r="C80" s="26">
        <v>45</v>
      </c>
      <c r="D80" s="27" t="s">
        <v>77</v>
      </c>
    </row>
    <row r="81" spans="3:4" ht="18.75">
      <c r="C81" s="26">
        <v>46</v>
      </c>
      <c r="D81" s="27" t="s">
        <v>78</v>
      </c>
    </row>
    <row r="82" spans="3:4" ht="18.75">
      <c r="C82" s="26">
        <v>47</v>
      </c>
      <c r="D82" s="27" t="s">
        <v>79</v>
      </c>
    </row>
  </sheetData>
  <dataConsolidate/>
  <mergeCells count="49">
    <mergeCell ref="O8:O10"/>
    <mergeCell ref="Y7:Z7"/>
    <mergeCell ref="Y8:Y10"/>
    <mergeCell ref="Z8:Z10"/>
    <mergeCell ref="BI8:BI10"/>
    <mergeCell ref="BH8:BH10"/>
    <mergeCell ref="U8:U10"/>
    <mergeCell ref="X8:X10"/>
    <mergeCell ref="R8:R10"/>
    <mergeCell ref="L2:M2"/>
    <mergeCell ref="L3:M3"/>
    <mergeCell ref="AA7:AB7"/>
    <mergeCell ref="AC7:AD7"/>
    <mergeCell ref="BG8:BG10"/>
    <mergeCell ref="AA8:AA10"/>
    <mergeCell ref="AB8:AB10"/>
    <mergeCell ref="AC8:AC10"/>
    <mergeCell ref="AD8:AD10"/>
    <mergeCell ref="N8:N10"/>
    <mergeCell ref="T8:T10"/>
    <mergeCell ref="V8:V10"/>
    <mergeCell ref="W8:W10"/>
    <mergeCell ref="Q8:Q10"/>
    <mergeCell ref="S8:S10"/>
    <mergeCell ref="P8:P10"/>
    <mergeCell ref="BJ8:BJ10"/>
    <mergeCell ref="AE9:AG9"/>
    <mergeCell ref="AK9:AM9"/>
    <mergeCell ref="AP9:AS9"/>
    <mergeCell ref="AT9:AV9"/>
    <mergeCell ref="AW9:AX9"/>
    <mergeCell ref="AY9:AZ9"/>
    <mergeCell ref="BA9:BD9"/>
    <mergeCell ref="AE8:BE8"/>
    <mergeCell ref="BF8:BF10"/>
    <mergeCell ref="AN9:AO9"/>
    <mergeCell ref="F8:F10"/>
    <mergeCell ref="H8:H10"/>
    <mergeCell ref="I8:I10"/>
    <mergeCell ref="L8:L10"/>
    <mergeCell ref="M8:M10"/>
    <mergeCell ref="G8:G10"/>
    <mergeCell ref="K8:K10"/>
    <mergeCell ref="J8:J10"/>
    <mergeCell ref="A8:A10"/>
    <mergeCell ref="B8:B10"/>
    <mergeCell ref="C8:C10"/>
    <mergeCell ref="D8:D10"/>
    <mergeCell ref="E8:E10"/>
  </mergeCells>
  <phoneticPr fontId="1"/>
  <dataValidations xWindow="1396" yWindow="573" count="22">
    <dataValidation type="list" showInputMessage="1" showErrorMessage="1" errorTitle="ドロップダウンリストより選択してください" sqref="M11:M25" xr:uid="{00000000-0002-0000-0500-000000000000}">
      <formula1>$L$41:$L$46</formula1>
    </dataValidation>
    <dataValidation type="list" allowBlank="1" showInputMessage="1" showErrorMessage="1" promptTitle="施設の種類を選択してください" sqref="H11:H25" xr:uid="{00000000-0002-0000-0500-000001000000}">
      <formula1>$H$41:$H$61</formula1>
    </dataValidation>
    <dataValidation allowBlank="1" showErrorMessage="1" promptTitle="年月日を記載してください" prompt="書式設定を変更せずに、年月日を記載してください" sqref="BJ11:BJ25" xr:uid="{00000000-0002-0000-0500-000002000000}"/>
    <dataValidation showInputMessage="1" showErrorMessage="1" errorTitle="ドロップダウンリストより選択してください" promptTitle="千円単位" prompt="千円単位で記載してください" sqref="P11:Q25" xr:uid="{00000000-0002-0000-0500-000004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T11:T25" xr:uid="{00000000-0002-0000-0500-000005000000}"/>
    <dataValidation type="list" showInputMessage="1" showErrorMessage="1" errorTitle="ドロップダウンリストより選択してください" sqref="AE11:AE25 AW11:AW25 AY11:AY25 BA11:BA25 AT11:AT25 AH11:AK25 BE11:BE25 AM11:AN25 AP11:AP25" xr:uid="{00000000-0002-0000-0500-000006000000}">
      <formula1>"○"</formula1>
    </dataValidation>
    <dataValidation allowBlank="1" showInputMessage="1" showErrorMessage="1" promptTitle="内示を受ける自治体名" sqref="F11:G25" xr:uid="{00000000-0002-0000-0500-000007000000}"/>
    <dataValidation type="list" showInputMessage="1" showErrorMessage="1" errorTitle="ドロップダウンリストより選択してください" sqref="AG12:AG25" xr:uid="{00000000-0002-0000-0500-000008000000}">
      <formula1>"津波,出水,高潮"</formula1>
    </dataValidation>
    <dataValidation showInputMessage="1" showErrorMessage="1" errorTitle="ドロップダウンリストより選択してください" sqref="AL11:AL25 AG11 AX11:AX25 AQ11:AQ25 AZ11:AZ25 BB11:BB25 AO11:AO25" xr:uid="{00000000-0002-0000-0500-000009000000}"/>
    <dataValidation type="list" allowBlank="1" showInputMessage="1" showErrorMessage="1" sqref="W11:X25" xr:uid="{00000000-0002-0000-0500-00000A000000}">
      <formula1>"リストから選択, 有,無"</formula1>
    </dataValidation>
    <dataValidation type="list" showInputMessage="1" showErrorMessage="1" errorTitle="ドロップダウンリストより選択してください" sqref="AF11:AF25" xr:uid="{00000000-0002-0000-0500-00000B000000}">
      <formula1>"リストから選択,急傾斜地崩壊,津波,出水,高潮,その他"</formula1>
    </dataValidation>
    <dataValidation type="list" showInputMessage="1" showErrorMessage="1" errorTitle="ドロップダウンリストより選択してください" sqref="AR11:AS25 BC11:BD25 AU11:AV25" xr:uid="{00000000-0002-0000-0500-00000C000000}">
      <formula1>"リストから選択,有,無"</formula1>
    </dataValidation>
    <dataValidation type="list" allowBlank="1" showInputMessage="1" showErrorMessage="1" sqref="V11:V25" xr:uid="{00000000-0002-0000-0500-00000D000000}">
      <formula1>"リストから選択,平屋,2階建て以上"</formula1>
    </dataValidation>
    <dataValidation type="list" errorStyle="warning" allowBlank="1" showInputMessage="1" errorTitle="補助対象外です。" error="単なる可搬型の自家発電設備の整備は、原則補助対象外です。" sqref="BF11:BF25" xr:uid="{00000000-0002-0000-0500-00000F000000}">
      <formula1>"○"</formula1>
    </dataValidation>
    <dataValidation type="list" errorStyle="warning" allowBlank="1" errorTitle="補助対象外です。" error="単なる可搬型の自家発電設備の整備は、原則補助対象外です。" prompt="単なる可搬型の自家発電設備の整備は、原則補助対象外です。" sqref="BG11:BG25" xr:uid="{00000000-0002-0000-0500-000010000000}">
      <formula1>"○,×"</formula1>
    </dataValidation>
    <dataValidation type="list" errorStyle="warning" allowBlank="1" showInputMessage="1" showErrorMessage="1" errorTitle="理由書の提出が必須です。" error="併設される老人短期入所施設があるものの、按分を行わない場合は、理由書の提出が必須です。" sqref="BH11:BI25" xr:uid="{00000000-0002-0000-0500-000011000000}">
      <formula1>"○"</formula1>
    </dataValidation>
    <dataValidation type="list" allowBlank="1" showInputMessage="1" showErrorMessage="1" errorTitle="ドロップダウンリストより選択してください" promptTitle="避難確保計画の作成について" prompt="対象施設について避難確保計画を作成している場合は「作成済み」を作成を見込んでいる（具体的な期間が見込めている場合）は「作成見込み」を、未作成であれば「未作成」を選択してください。_x000a_＊見込みの場合は右欄に具体的な日付を記載ください。" sqref="AA11:AA25" xr:uid="{00000000-0002-0000-0500-000012000000}">
      <formula1>"作成済み,作成見込み,未作成"</formula1>
    </dataValidation>
    <dataValidation allowBlank="1" showInputMessage="1" showErrorMessage="1" promptTitle="作成時期について" prompt="非常災害対策計画において「作成見込み」と回答した場合、具体的な日付を明記してください。" sqref="AD11:AD25" xr:uid="{00000000-0002-0000-0500-000013000000}"/>
    <dataValidation allowBlank="1" showInputMessage="1" showErrorMessage="1" promptTitle="作成時期について" prompt="避難確保計画において「作成見込み」と回答した場合、具体的な日付を明記してください。" sqref="AB11:AB25" xr:uid="{00000000-0002-0000-0500-000014000000}"/>
    <dataValidation type="list" allowBlank="1" showInputMessage="1" showErrorMessage="1" errorTitle="ドロップダウンリストより選択してください" promptTitle="非常災害対策計画の作成について" prompt="対象施設について非常災害対策計画を作成している場合は「作成済み」を作成を見込んでいる（具体的な期間が見込めている場合）は「作成見込み」を、未作成であれば「未作成」を選択してください。_x000a_＊見込みの場合は右欄に具体的な日付を記載ください。" sqref="AC11:AC25" xr:uid="{00000000-0002-0000-0500-000015000000}">
      <formula1>"作成済み,作成見込み,未作成"</formula1>
    </dataValidation>
    <dataValidation allowBlank="1" showInputMessage="1" showErrorMessage="1" promptTitle="作成時期について" prompt="業務継続計画（BCP)において「作成見込み」と回答した場合、具体的な日付を明記してください。" sqref="Z11:Z25" xr:uid="{70125273-06AD-4BED-BE44-A3F3BCDC84EC}"/>
    <dataValidation type="list" allowBlank="1" showInputMessage="1" showErrorMessage="1" errorTitle="ドロップダウンリストより選択してください" promptTitle="業務継続計画（BCP)の作成について" prompt="対象施設についてBCPを作成している場合は「作成済み」を作成を見込んでいる（具体的な期間が見込めている場合）は「作成見込み」を、未作成であれば「未作成」を選択してください。_x000a_＊見込みの場合は右欄に具体的な日付を記載ください。" sqref="Y11:Y25" xr:uid="{02AD25E8-36B4-43B8-B5DB-D83E5262604E}">
      <formula1>"作成済み,作成見込み,未作成"</formula1>
    </dataValidation>
  </dataValidations>
  <hyperlinks>
    <hyperlink ref="D3" r:id="rId1" display="d_koyanagi14@pref.nagasaki.lg.jp" xr:uid="{7552936A-12F7-44D9-A1D2-F463FC8C2CEE}"/>
  </hyperlinks>
  <pageMargins left="0.93" right="0.16" top="0.74803149606299213" bottom="0.74803149606299213" header="0.31496062992125984" footer="0.31496062992125984"/>
  <pageSetup paperSize="8" scale="17" fitToHeight="0" orientation="landscape" r:id="rId2"/>
  <colBreaks count="1" manualBreakCount="1">
    <brk id="30" max="28" man="1"/>
  </colBreaks>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pageSetUpPr fitToPage="1"/>
  </sheetPr>
  <dimension ref="A1:V81"/>
  <sheetViews>
    <sheetView view="pageBreakPreview" zoomScale="70" zoomScaleNormal="100" zoomScaleSheetLayoutView="70" workbookViewId="0">
      <pane ySplit="8" topLeftCell="A9" activePane="bottomLeft" state="frozen"/>
      <selection activeCell="E5" sqref="E5"/>
      <selection pane="bottomLeft" activeCell="F3" sqref="F3"/>
    </sheetView>
  </sheetViews>
  <sheetFormatPr defaultColWidth="4.25" defaultRowHeight="16.5"/>
  <cols>
    <col min="1" max="1" width="4.125" style="3" bestFit="1" customWidth="1"/>
    <col min="2" max="3" width="12.375" style="3" customWidth="1"/>
    <col min="4" max="5" width="28.5" style="3" customWidth="1"/>
    <col min="6" max="7" width="13.625" style="3" customWidth="1"/>
    <col min="8" max="8" width="34.25" style="3" bestFit="1" customWidth="1"/>
    <col min="9" max="9" width="43" style="3" customWidth="1"/>
    <col min="10" max="10" width="13.625" style="128" customWidth="1"/>
    <col min="11" max="11" width="19.125" style="3" customWidth="1"/>
    <col min="12" max="12" width="18.875" style="3" customWidth="1"/>
    <col min="13" max="13" width="28.125" style="8" customWidth="1"/>
    <col min="14" max="14" width="23.125" style="8" customWidth="1"/>
    <col min="15" max="16" width="10.625" style="3" customWidth="1"/>
    <col min="17" max="20" width="10.5" style="3" customWidth="1"/>
    <col min="21" max="21" width="21.25" style="3" customWidth="1"/>
    <col min="22" max="22" width="11.625" style="3" customWidth="1"/>
    <col min="23" max="16384" width="4.25" style="3"/>
  </cols>
  <sheetData>
    <row r="1" spans="1:22" s="8" customFormat="1" ht="28.5" customHeight="1" thickBot="1">
      <c r="B1" s="7" t="s">
        <v>176</v>
      </c>
      <c r="J1" s="127"/>
      <c r="Q1" s="3"/>
      <c r="R1" s="3"/>
      <c r="U1" s="3"/>
    </row>
    <row r="2" spans="1:22" s="8" customFormat="1" ht="28.5" customHeight="1" thickBot="1">
      <c r="B2" s="8" t="s">
        <v>223</v>
      </c>
      <c r="H2" s="114" t="s">
        <v>227</v>
      </c>
      <c r="I2" s="125"/>
      <c r="J2" s="124"/>
      <c r="Q2" s="3"/>
      <c r="R2" s="3"/>
      <c r="S2" s="123"/>
      <c r="T2" s="124"/>
      <c r="U2" s="3"/>
      <c r="V2" s="124"/>
    </row>
    <row r="3" spans="1:22" s="8" customFormat="1" ht="28.5" customHeight="1" thickBot="1">
      <c r="B3" s="7" t="s">
        <v>177</v>
      </c>
      <c r="D3" s="155" t="s">
        <v>224</v>
      </c>
      <c r="H3" s="122" t="s">
        <v>181</v>
      </c>
      <c r="I3" s="125"/>
      <c r="J3" s="124"/>
      <c r="M3" s="127"/>
      <c r="Q3" s="3"/>
      <c r="R3" s="3"/>
      <c r="S3" s="123"/>
      <c r="T3" s="124"/>
      <c r="U3" s="3"/>
      <c r="V3" s="124"/>
    </row>
    <row r="4" spans="1:22" s="8" customFormat="1" ht="28.5" customHeight="1">
      <c r="B4" s="7" t="s">
        <v>225</v>
      </c>
      <c r="H4" s="155"/>
      <c r="I4" s="158"/>
      <c r="J4" s="124"/>
      <c r="M4" s="127"/>
      <c r="Q4" s="3"/>
      <c r="R4" s="3"/>
      <c r="S4" s="123"/>
      <c r="T4" s="124"/>
      <c r="U4" s="3"/>
      <c r="V4" s="124"/>
    </row>
    <row r="5" spans="1:22" s="8" customFormat="1" ht="28.5" customHeight="1">
      <c r="B5" s="7" t="s">
        <v>226</v>
      </c>
      <c r="D5" s="113"/>
      <c r="I5" s="124"/>
      <c r="J5" s="124"/>
      <c r="Q5" s="3"/>
      <c r="R5" s="3"/>
      <c r="S5" s="123"/>
      <c r="T5" s="124"/>
      <c r="U5" s="3"/>
      <c r="V5" s="124"/>
    </row>
    <row r="6" spans="1:22" s="8" customFormat="1" ht="33.75" customHeight="1">
      <c r="J6" s="127"/>
      <c r="Q6" s="3"/>
      <c r="R6" s="3"/>
      <c r="U6" s="3"/>
      <c r="V6" s="37" t="s">
        <v>140</v>
      </c>
    </row>
    <row r="7" spans="1:22" ht="20.100000000000001" customHeight="1">
      <c r="A7" s="32" t="s">
        <v>124</v>
      </c>
      <c r="B7" s="8"/>
      <c r="C7" s="8"/>
      <c r="D7" s="8"/>
      <c r="E7" s="8"/>
      <c r="F7" s="8"/>
      <c r="G7" s="8"/>
      <c r="H7" s="8"/>
      <c r="I7" s="8"/>
      <c r="J7" s="127"/>
      <c r="K7" s="8"/>
      <c r="L7" s="8"/>
      <c r="M7" s="9"/>
      <c r="N7" s="9"/>
      <c r="O7" s="8"/>
      <c r="P7" s="8"/>
      <c r="Q7" s="159" t="s">
        <v>189</v>
      </c>
      <c r="R7" s="159"/>
      <c r="S7" s="159" t="s">
        <v>132</v>
      </c>
      <c r="T7" s="159"/>
      <c r="U7" s="118"/>
      <c r="V7" s="8"/>
    </row>
    <row r="8" spans="1:22" s="4" customFormat="1" ht="123.75" customHeight="1">
      <c r="A8" s="40" t="s">
        <v>0</v>
      </c>
      <c r="B8" s="41" t="s">
        <v>2</v>
      </c>
      <c r="C8" s="74" t="s">
        <v>169</v>
      </c>
      <c r="D8" s="41" t="s">
        <v>9</v>
      </c>
      <c r="E8" s="41" t="s">
        <v>6</v>
      </c>
      <c r="F8" s="74" t="s">
        <v>184</v>
      </c>
      <c r="G8" s="74" t="s">
        <v>185</v>
      </c>
      <c r="H8" s="41" t="s">
        <v>3</v>
      </c>
      <c r="I8" s="43" t="s">
        <v>112</v>
      </c>
      <c r="J8" s="74" t="s">
        <v>186</v>
      </c>
      <c r="K8" s="41" t="s">
        <v>8</v>
      </c>
      <c r="L8" s="41" t="s">
        <v>97</v>
      </c>
      <c r="M8" s="43" t="s">
        <v>175</v>
      </c>
      <c r="N8" s="43" t="s">
        <v>171</v>
      </c>
      <c r="O8" s="41" t="s">
        <v>101</v>
      </c>
      <c r="P8" s="41" t="s">
        <v>100</v>
      </c>
      <c r="Q8" s="43" t="s">
        <v>99</v>
      </c>
      <c r="R8" s="43" t="s">
        <v>131</v>
      </c>
      <c r="S8" s="41" t="s">
        <v>133</v>
      </c>
      <c r="T8" s="41" t="s">
        <v>131</v>
      </c>
      <c r="U8" s="131" t="s">
        <v>190</v>
      </c>
      <c r="V8" s="43" t="s">
        <v>5</v>
      </c>
    </row>
    <row r="9" spans="1:22" s="111" customFormat="1" ht="39.75" customHeight="1">
      <c r="A9" s="83">
        <v>1</v>
      </c>
      <c r="B9" s="84"/>
      <c r="C9" s="84"/>
      <c r="D9" s="86"/>
      <c r="E9" s="86"/>
      <c r="F9" s="86"/>
      <c r="G9" s="86"/>
      <c r="H9" s="84"/>
      <c r="I9" s="78"/>
      <c r="J9" s="116"/>
      <c r="K9" s="108"/>
      <c r="L9" s="108"/>
      <c r="M9" s="112" t="s">
        <v>174</v>
      </c>
      <c r="N9" s="82">
        <f>ROUNDDOWN(MIN(K9:L9),0)</f>
        <v>0</v>
      </c>
      <c r="O9" s="75"/>
      <c r="P9" s="86"/>
      <c r="Q9" s="10"/>
      <c r="R9" s="10"/>
      <c r="S9" s="86"/>
      <c r="T9" s="86"/>
      <c r="U9" s="48"/>
      <c r="V9" s="92"/>
    </row>
    <row r="10" spans="1:22" s="111" customFormat="1" ht="39.75" customHeight="1">
      <c r="A10" s="83">
        <v>2</v>
      </c>
      <c r="B10" s="84"/>
      <c r="C10" s="84"/>
      <c r="D10" s="86"/>
      <c r="E10" s="86"/>
      <c r="F10" s="86"/>
      <c r="G10" s="86"/>
      <c r="H10" s="84"/>
      <c r="I10" s="78"/>
      <c r="J10" s="116"/>
      <c r="K10" s="108"/>
      <c r="L10" s="108"/>
      <c r="M10" s="112" t="s">
        <v>174</v>
      </c>
      <c r="N10" s="82">
        <f t="shared" ref="N10:N13" si="0">ROUNDDOWN(MIN(K10:L10),0)</f>
        <v>0</v>
      </c>
      <c r="O10" s="75"/>
      <c r="P10" s="86"/>
      <c r="Q10" s="10"/>
      <c r="R10" s="10"/>
      <c r="S10" s="86"/>
      <c r="T10" s="86"/>
      <c r="U10" s="48"/>
      <c r="V10" s="92"/>
    </row>
    <row r="11" spans="1:22" s="111" customFormat="1" ht="39.75" customHeight="1">
      <c r="A11" s="83">
        <v>3</v>
      </c>
      <c r="B11" s="84"/>
      <c r="C11" s="84"/>
      <c r="D11" s="86"/>
      <c r="E11" s="86"/>
      <c r="F11" s="86"/>
      <c r="G11" s="86"/>
      <c r="H11" s="84"/>
      <c r="I11" s="78"/>
      <c r="J11" s="116"/>
      <c r="K11" s="108"/>
      <c r="L11" s="108"/>
      <c r="M11" s="112" t="s">
        <v>174</v>
      </c>
      <c r="N11" s="82">
        <f t="shared" si="0"/>
        <v>0</v>
      </c>
      <c r="O11" s="75"/>
      <c r="P11" s="86"/>
      <c r="Q11" s="10"/>
      <c r="R11" s="10"/>
      <c r="S11" s="86"/>
      <c r="T11" s="86"/>
      <c r="U11" s="48"/>
      <c r="V11" s="92"/>
    </row>
    <row r="12" spans="1:22" s="111" customFormat="1" ht="39.75" customHeight="1">
      <c r="A12" s="83">
        <v>4</v>
      </c>
      <c r="B12" s="84"/>
      <c r="C12" s="84"/>
      <c r="D12" s="86"/>
      <c r="E12" s="86"/>
      <c r="F12" s="86"/>
      <c r="G12" s="86"/>
      <c r="H12" s="84"/>
      <c r="I12" s="78"/>
      <c r="J12" s="116"/>
      <c r="K12" s="108"/>
      <c r="L12" s="108"/>
      <c r="M12" s="112" t="s">
        <v>174</v>
      </c>
      <c r="N12" s="82">
        <f t="shared" si="0"/>
        <v>0</v>
      </c>
      <c r="O12" s="75"/>
      <c r="P12" s="86"/>
      <c r="Q12" s="10"/>
      <c r="R12" s="10"/>
      <c r="S12" s="86"/>
      <c r="T12" s="86"/>
      <c r="U12" s="48"/>
      <c r="V12" s="92"/>
    </row>
    <row r="13" spans="1:22" s="111" customFormat="1" ht="39.75" customHeight="1">
      <c r="A13" s="83">
        <v>5</v>
      </c>
      <c r="B13" s="84"/>
      <c r="C13" s="84"/>
      <c r="D13" s="86"/>
      <c r="E13" s="86"/>
      <c r="F13" s="86"/>
      <c r="G13" s="86"/>
      <c r="H13" s="84"/>
      <c r="I13" s="78"/>
      <c r="J13" s="116"/>
      <c r="K13" s="108"/>
      <c r="L13" s="108"/>
      <c r="M13" s="112" t="s">
        <v>174</v>
      </c>
      <c r="N13" s="82">
        <f t="shared" si="0"/>
        <v>0</v>
      </c>
      <c r="O13" s="75"/>
      <c r="P13" s="86"/>
      <c r="Q13" s="10"/>
      <c r="R13" s="10"/>
      <c r="S13" s="86"/>
      <c r="T13" s="86"/>
      <c r="U13" s="48"/>
      <c r="V13" s="92"/>
    </row>
    <row r="14" spans="1:22" ht="20.25" hidden="1" customHeight="1">
      <c r="A14" s="33">
        <v>6</v>
      </c>
      <c r="B14" s="11"/>
      <c r="C14" s="11"/>
      <c r="D14" s="13"/>
      <c r="E14" s="13"/>
      <c r="F14" s="13"/>
      <c r="G14" s="13"/>
      <c r="H14" s="10"/>
      <c r="I14" s="47"/>
      <c r="J14" s="52"/>
      <c r="K14" s="14"/>
      <c r="L14" s="14"/>
      <c r="M14" s="79">
        <v>0.75</v>
      </c>
      <c r="N14" s="82">
        <f t="shared" ref="N14" si="1">ROUNDDOWN(MIN(K14:L14)*M14,0)</f>
        <v>0</v>
      </c>
      <c r="O14" s="16"/>
      <c r="P14" s="13"/>
      <c r="Q14" s="10"/>
      <c r="R14" s="10"/>
      <c r="S14" s="13"/>
      <c r="T14" s="13"/>
      <c r="U14" s="48"/>
      <c r="V14" s="48"/>
    </row>
    <row r="15" spans="1:22" ht="20.25" hidden="1" customHeight="1">
      <c r="A15" s="33">
        <v>7</v>
      </c>
      <c r="B15" s="11"/>
      <c r="C15" s="11"/>
      <c r="D15" s="13"/>
      <c r="E15" s="13"/>
      <c r="F15" s="13"/>
      <c r="G15" s="13"/>
      <c r="H15" s="10"/>
      <c r="I15" s="47"/>
      <c r="J15" s="52"/>
      <c r="K15" s="14"/>
      <c r="L15" s="14"/>
      <c r="M15" s="47"/>
      <c r="N15" s="80">
        <f t="shared" ref="N15:N25" si="2">MIN(K15:L15)*M15</f>
        <v>0</v>
      </c>
      <c r="O15" s="16"/>
      <c r="P15" s="13"/>
      <c r="Q15" s="10"/>
      <c r="R15" s="10"/>
      <c r="S15" s="13"/>
      <c r="T15" s="13"/>
      <c r="U15" s="48"/>
      <c r="V15" s="48"/>
    </row>
    <row r="16" spans="1:22" ht="20.25" hidden="1" customHeight="1">
      <c r="A16" s="33">
        <v>8</v>
      </c>
      <c r="B16" s="11"/>
      <c r="C16" s="11"/>
      <c r="D16" s="13"/>
      <c r="E16" s="13"/>
      <c r="F16" s="13"/>
      <c r="G16" s="13"/>
      <c r="H16" s="10"/>
      <c r="I16" s="47"/>
      <c r="J16" s="52"/>
      <c r="K16" s="14"/>
      <c r="L16" s="14"/>
      <c r="M16" s="47"/>
      <c r="N16" s="80">
        <f t="shared" si="2"/>
        <v>0</v>
      </c>
      <c r="O16" s="16"/>
      <c r="P16" s="13"/>
      <c r="Q16" s="10"/>
      <c r="R16" s="10"/>
      <c r="S16" s="13"/>
      <c r="T16" s="13"/>
      <c r="U16" s="48"/>
      <c r="V16" s="48"/>
    </row>
    <row r="17" spans="1:22" ht="20.25" hidden="1" customHeight="1">
      <c r="A17" s="33">
        <v>9</v>
      </c>
      <c r="B17" s="11"/>
      <c r="C17" s="11"/>
      <c r="D17" s="13"/>
      <c r="E17" s="13"/>
      <c r="F17" s="13"/>
      <c r="G17" s="13"/>
      <c r="H17" s="10"/>
      <c r="I17" s="47"/>
      <c r="J17" s="52"/>
      <c r="K17" s="14"/>
      <c r="L17" s="14"/>
      <c r="M17" s="47"/>
      <c r="N17" s="80">
        <f t="shared" si="2"/>
        <v>0</v>
      </c>
      <c r="O17" s="16"/>
      <c r="P17" s="13"/>
      <c r="Q17" s="10"/>
      <c r="R17" s="10"/>
      <c r="S17" s="13"/>
      <c r="T17" s="13"/>
      <c r="U17" s="48"/>
      <c r="V17" s="48"/>
    </row>
    <row r="18" spans="1:22" ht="20.25" hidden="1" customHeight="1">
      <c r="A18" s="33">
        <v>10</v>
      </c>
      <c r="B18" s="11"/>
      <c r="C18" s="11"/>
      <c r="D18" s="13"/>
      <c r="E18" s="13"/>
      <c r="F18" s="13"/>
      <c r="G18" s="13"/>
      <c r="H18" s="10"/>
      <c r="I18" s="47"/>
      <c r="J18" s="52"/>
      <c r="K18" s="14"/>
      <c r="L18" s="14"/>
      <c r="M18" s="47"/>
      <c r="N18" s="80">
        <f t="shared" si="2"/>
        <v>0</v>
      </c>
      <c r="O18" s="16"/>
      <c r="P18" s="13"/>
      <c r="Q18" s="10"/>
      <c r="R18" s="10"/>
      <c r="S18" s="13"/>
      <c r="T18" s="13"/>
      <c r="U18" s="48"/>
      <c r="V18" s="48"/>
    </row>
    <row r="19" spans="1:22" ht="20.25" hidden="1" customHeight="1">
      <c r="A19" s="33">
        <v>11</v>
      </c>
      <c r="B19" s="11"/>
      <c r="C19" s="11"/>
      <c r="D19" s="13"/>
      <c r="E19" s="13"/>
      <c r="F19" s="13"/>
      <c r="G19" s="13"/>
      <c r="H19" s="10"/>
      <c r="I19" s="47"/>
      <c r="J19" s="52"/>
      <c r="K19" s="14"/>
      <c r="L19" s="14"/>
      <c r="M19" s="47"/>
      <c r="N19" s="80">
        <f t="shared" si="2"/>
        <v>0</v>
      </c>
      <c r="O19" s="16"/>
      <c r="P19" s="13"/>
      <c r="Q19" s="10"/>
      <c r="R19" s="10"/>
      <c r="S19" s="13"/>
      <c r="T19" s="13"/>
      <c r="U19" s="48"/>
      <c r="V19" s="48"/>
    </row>
    <row r="20" spans="1:22" ht="20.25" hidden="1" customHeight="1">
      <c r="A20" s="33">
        <v>12</v>
      </c>
      <c r="B20" s="11"/>
      <c r="C20" s="11"/>
      <c r="D20" s="13"/>
      <c r="E20" s="13"/>
      <c r="F20" s="13"/>
      <c r="G20" s="13"/>
      <c r="H20" s="10"/>
      <c r="I20" s="47"/>
      <c r="J20" s="52"/>
      <c r="K20" s="14"/>
      <c r="L20" s="14"/>
      <c r="M20" s="47"/>
      <c r="N20" s="80">
        <f t="shared" si="2"/>
        <v>0</v>
      </c>
      <c r="O20" s="16"/>
      <c r="P20" s="13"/>
      <c r="Q20" s="10"/>
      <c r="R20" s="10"/>
      <c r="S20" s="13"/>
      <c r="T20" s="13"/>
      <c r="U20" s="48"/>
      <c r="V20" s="48"/>
    </row>
    <row r="21" spans="1:22" ht="20.25" hidden="1" customHeight="1">
      <c r="A21" s="33">
        <v>13</v>
      </c>
      <c r="B21" s="11"/>
      <c r="C21" s="11"/>
      <c r="D21" s="13"/>
      <c r="E21" s="13"/>
      <c r="F21" s="13"/>
      <c r="G21" s="13"/>
      <c r="H21" s="10"/>
      <c r="I21" s="47"/>
      <c r="J21" s="52"/>
      <c r="K21" s="14"/>
      <c r="L21" s="14"/>
      <c r="M21" s="47"/>
      <c r="N21" s="80">
        <f t="shared" si="2"/>
        <v>0</v>
      </c>
      <c r="O21" s="16"/>
      <c r="P21" s="13"/>
      <c r="Q21" s="10"/>
      <c r="R21" s="10"/>
      <c r="S21" s="13"/>
      <c r="T21" s="13"/>
      <c r="U21" s="48"/>
      <c r="V21" s="48"/>
    </row>
    <row r="22" spans="1:22" ht="20.25" hidden="1" customHeight="1">
      <c r="A22" s="33">
        <v>14</v>
      </c>
      <c r="B22" s="11"/>
      <c r="C22" s="11"/>
      <c r="D22" s="13"/>
      <c r="E22" s="13"/>
      <c r="F22" s="13"/>
      <c r="G22" s="13"/>
      <c r="H22" s="10"/>
      <c r="I22" s="47"/>
      <c r="J22" s="52"/>
      <c r="K22" s="14"/>
      <c r="L22" s="14"/>
      <c r="M22" s="47"/>
      <c r="N22" s="80">
        <f t="shared" si="2"/>
        <v>0</v>
      </c>
      <c r="O22" s="16"/>
      <c r="P22" s="13"/>
      <c r="Q22" s="10"/>
      <c r="R22" s="10"/>
      <c r="S22" s="13"/>
      <c r="T22" s="13"/>
      <c r="U22" s="48"/>
      <c r="V22" s="48"/>
    </row>
    <row r="23" spans="1:22" ht="20.25" hidden="1" customHeight="1">
      <c r="A23" s="33">
        <v>15</v>
      </c>
      <c r="B23" s="11"/>
      <c r="C23" s="11"/>
      <c r="D23" s="13"/>
      <c r="E23" s="13"/>
      <c r="F23" s="13"/>
      <c r="G23" s="13"/>
      <c r="H23" s="10"/>
      <c r="I23" s="47"/>
      <c r="J23" s="52"/>
      <c r="K23" s="14"/>
      <c r="L23" s="14"/>
      <c r="M23" s="47"/>
      <c r="N23" s="80">
        <f t="shared" si="2"/>
        <v>0</v>
      </c>
      <c r="O23" s="16"/>
      <c r="P23" s="13"/>
      <c r="Q23" s="10"/>
      <c r="R23" s="10"/>
      <c r="S23" s="13"/>
      <c r="T23" s="13"/>
      <c r="U23" s="48"/>
      <c r="V23" s="48"/>
    </row>
    <row r="24" spans="1:22" s="5" customFormat="1" ht="20.25" customHeight="1">
      <c r="A24" s="17" t="s">
        <v>7</v>
      </c>
      <c r="B24" s="7"/>
      <c r="C24" s="7"/>
      <c r="D24" s="7"/>
      <c r="E24" s="7"/>
      <c r="F24" s="7"/>
      <c r="G24" s="7"/>
      <c r="H24" s="7"/>
      <c r="I24" s="7"/>
      <c r="J24" s="129"/>
      <c r="K24" s="7"/>
      <c r="L24" s="7"/>
      <c r="M24" s="47"/>
      <c r="N24" s="80">
        <f t="shared" si="2"/>
        <v>0</v>
      </c>
      <c r="O24" s="7"/>
      <c r="P24" s="7"/>
      <c r="Q24" s="7"/>
      <c r="R24" s="7"/>
      <c r="S24" s="7"/>
      <c r="T24" s="7"/>
      <c r="U24" s="7"/>
      <c r="V24" s="7"/>
    </row>
    <row r="25" spans="1:22" s="5" customFormat="1" ht="20.25" customHeight="1">
      <c r="A25" s="7" t="s">
        <v>4</v>
      </c>
      <c r="B25" s="7"/>
      <c r="C25" s="7"/>
      <c r="D25" s="7"/>
      <c r="E25" s="7"/>
      <c r="F25" s="7"/>
      <c r="G25" s="7"/>
      <c r="H25" s="7"/>
      <c r="I25" s="7"/>
      <c r="J25" s="129"/>
      <c r="K25" s="7"/>
      <c r="L25" s="7"/>
      <c r="M25" s="47"/>
      <c r="N25" s="80">
        <f t="shared" si="2"/>
        <v>0</v>
      </c>
      <c r="O25" s="7"/>
      <c r="P25" s="7"/>
      <c r="Q25" s="7"/>
      <c r="R25" s="7"/>
      <c r="S25" s="7"/>
      <c r="T25" s="7"/>
      <c r="U25" s="7"/>
      <c r="V25" s="7"/>
    </row>
    <row r="26" spans="1:22" s="6" customFormat="1" ht="20.100000000000001" customHeight="1">
      <c r="A26" s="19" t="s">
        <v>30</v>
      </c>
      <c r="B26" s="7"/>
      <c r="C26" s="7"/>
      <c r="D26" s="7"/>
      <c r="E26" s="7"/>
      <c r="F26" s="7"/>
      <c r="G26" s="7"/>
      <c r="H26" s="7"/>
      <c r="I26" s="7"/>
      <c r="J26" s="129"/>
      <c r="K26" s="7"/>
      <c r="L26" s="7"/>
      <c r="M26" s="7"/>
      <c r="N26" s="7"/>
      <c r="O26" s="7"/>
      <c r="P26" s="7"/>
      <c r="Q26" s="7"/>
      <c r="R26" s="7"/>
      <c r="S26" s="7"/>
      <c r="T26" s="7"/>
      <c r="U26" s="7"/>
      <c r="V26" s="7"/>
    </row>
    <row r="27" spans="1:22" s="5" customFormat="1" ht="20.25" customHeight="1">
      <c r="A27" s="7" t="s">
        <v>105</v>
      </c>
      <c r="B27" s="7"/>
      <c r="C27" s="7"/>
      <c r="D27" s="7"/>
      <c r="E27" s="7"/>
      <c r="F27" s="7"/>
      <c r="G27" s="7"/>
      <c r="H27" s="7"/>
      <c r="I27" s="7"/>
      <c r="J27" s="129"/>
      <c r="K27" s="7"/>
      <c r="L27" s="7"/>
      <c r="M27" s="7"/>
      <c r="N27" s="7"/>
      <c r="O27" s="7"/>
      <c r="P27" s="7"/>
      <c r="Q27" s="7"/>
      <c r="R27" s="7"/>
      <c r="S27" s="7"/>
      <c r="T27" s="7"/>
      <c r="U27" s="7"/>
      <c r="V27" s="7"/>
    </row>
    <row r="28" spans="1:22" s="6" customFormat="1" ht="20.100000000000001" customHeight="1">
      <c r="A28" s="7"/>
      <c r="B28" s="7"/>
      <c r="C28" s="7"/>
      <c r="D28" s="7"/>
      <c r="E28" s="7"/>
      <c r="F28" s="7"/>
      <c r="G28" s="7"/>
      <c r="H28" s="7"/>
      <c r="I28" s="7"/>
      <c r="J28" s="129"/>
      <c r="K28" s="7"/>
      <c r="L28" s="7"/>
      <c r="M28" s="7"/>
      <c r="N28" s="7"/>
      <c r="O28" s="7"/>
      <c r="P28" s="7"/>
      <c r="Q28" s="7"/>
      <c r="R28" s="7"/>
      <c r="S28" s="7"/>
      <c r="T28" s="7"/>
      <c r="U28" s="7"/>
      <c r="V28" s="7"/>
    </row>
    <row r="29" spans="1:22" s="5" customFormat="1" ht="20.25" customHeight="1">
      <c r="B29" s="7"/>
      <c r="C29" s="7"/>
      <c r="D29" s="7"/>
      <c r="E29" s="7"/>
      <c r="F29" s="7"/>
      <c r="G29" s="7"/>
      <c r="H29" s="7"/>
      <c r="I29" s="7"/>
      <c r="J29" s="129"/>
      <c r="K29" s="7"/>
      <c r="L29" s="7"/>
      <c r="M29" s="7"/>
      <c r="N29" s="7"/>
      <c r="O29" s="7"/>
      <c r="P29" s="7"/>
      <c r="Q29" s="7"/>
      <c r="R29" s="7"/>
      <c r="S29" s="7"/>
      <c r="T29" s="7"/>
      <c r="U29" s="7"/>
      <c r="V29" s="7"/>
    </row>
    <row r="30" spans="1:22" ht="20.25" customHeight="1">
      <c r="M30" s="7"/>
      <c r="N30" s="7"/>
    </row>
    <row r="31" spans="1:22" ht="20.25" customHeight="1">
      <c r="M31" s="7"/>
      <c r="N31" s="7"/>
    </row>
    <row r="32" spans="1:22" ht="19.5" customHeight="1"/>
    <row r="33" spans="2:4" ht="19.5" customHeight="1"/>
    <row r="35" spans="2:4">
      <c r="B35" s="71" t="s">
        <v>145</v>
      </c>
      <c r="C35" s="71"/>
      <c r="D35" s="67"/>
    </row>
    <row r="36" spans="2:4">
      <c r="B36" s="71" t="s">
        <v>146</v>
      </c>
      <c r="C36" s="71"/>
      <c r="D36" s="67"/>
    </row>
    <row r="37" spans="2:4">
      <c r="B37" s="71" t="s">
        <v>147</v>
      </c>
      <c r="C37" s="71"/>
      <c r="D37" s="67"/>
    </row>
    <row r="38" spans="2:4">
      <c r="B38" s="71" t="s">
        <v>148</v>
      </c>
      <c r="C38" s="71"/>
      <c r="D38" s="67"/>
    </row>
    <row r="39" spans="2:4">
      <c r="B39" s="71" t="s">
        <v>149</v>
      </c>
      <c r="C39" s="71"/>
      <c r="D39" s="67"/>
    </row>
    <row r="40" spans="2:4">
      <c r="B40" s="71" t="s">
        <v>150</v>
      </c>
      <c r="C40" s="71"/>
      <c r="D40" s="67"/>
    </row>
    <row r="41" spans="2:4">
      <c r="B41" s="71" t="s">
        <v>151</v>
      </c>
      <c r="C41" s="71"/>
      <c r="D41" s="67"/>
    </row>
    <row r="42" spans="2:4">
      <c r="B42" s="71" t="s">
        <v>152</v>
      </c>
      <c r="C42" s="71"/>
      <c r="D42" s="67"/>
    </row>
    <row r="43" spans="2:4">
      <c r="B43" s="71" t="s">
        <v>153</v>
      </c>
      <c r="C43" s="71"/>
      <c r="D43" s="67"/>
    </row>
    <row r="44" spans="2:4">
      <c r="B44" s="71" t="s">
        <v>154</v>
      </c>
      <c r="C44" s="71"/>
      <c r="D44" s="67"/>
    </row>
    <row r="45" spans="2:4">
      <c r="B45" s="71" t="s">
        <v>155</v>
      </c>
      <c r="C45" s="71"/>
      <c r="D45" s="67"/>
    </row>
    <row r="46" spans="2:4">
      <c r="B46" s="71" t="s">
        <v>156</v>
      </c>
      <c r="C46" s="71"/>
      <c r="D46" s="67"/>
    </row>
    <row r="47" spans="2:4">
      <c r="B47" s="71" t="s">
        <v>157</v>
      </c>
      <c r="C47" s="71"/>
      <c r="D47" s="67"/>
    </row>
    <row r="48" spans="2:4">
      <c r="B48" s="71" t="s">
        <v>158</v>
      </c>
      <c r="C48" s="71"/>
      <c r="D48" s="67"/>
    </row>
    <row r="49" spans="2:4">
      <c r="B49" s="71" t="s">
        <v>159</v>
      </c>
      <c r="C49" s="71"/>
      <c r="D49" s="67"/>
    </row>
    <row r="50" spans="2:4">
      <c r="B50" s="71" t="s">
        <v>160</v>
      </c>
      <c r="C50" s="71"/>
      <c r="D50" s="67"/>
    </row>
    <row r="51" spans="2:4">
      <c r="B51" s="72" t="s">
        <v>161</v>
      </c>
      <c r="C51" s="72"/>
      <c r="D51" s="67"/>
    </row>
    <row r="52" spans="2:4">
      <c r="B52" s="67" t="s">
        <v>162</v>
      </c>
      <c r="C52" s="67"/>
      <c r="D52" s="67"/>
    </row>
    <row r="53" spans="2:4">
      <c r="B53" s="71" t="s">
        <v>163</v>
      </c>
      <c r="C53" s="71"/>
      <c r="D53" s="67"/>
    </row>
    <row r="54" spans="2:4">
      <c r="B54" s="71"/>
      <c r="C54" s="71"/>
      <c r="D54" s="67"/>
    </row>
    <row r="55" spans="2:4">
      <c r="B55" s="71"/>
      <c r="C55" s="71"/>
      <c r="D55" s="67"/>
    </row>
    <row r="56" spans="2:4">
      <c r="B56" s="71"/>
      <c r="C56" s="71"/>
      <c r="D56" s="67"/>
    </row>
    <row r="57" spans="2:4">
      <c r="B57" s="71"/>
      <c r="C57" s="71"/>
      <c r="D57" s="67"/>
    </row>
    <row r="58" spans="2:4">
      <c r="B58" s="71"/>
      <c r="C58" s="71"/>
      <c r="D58" s="67"/>
    </row>
    <row r="59" spans="2:4">
      <c r="B59" s="67"/>
      <c r="C59" s="67"/>
      <c r="D59" s="67"/>
    </row>
    <row r="60" spans="2:4">
      <c r="B60" s="67"/>
      <c r="C60" s="67"/>
      <c r="D60" s="67"/>
    </row>
    <row r="61" spans="2:4">
      <c r="B61" s="67"/>
      <c r="C61" s="67"/>
      <c r="D61" s="67"/>
    </row>
    <row r="62" spans="2:4">
      <c r="B62" s="67"/>
      <c r="C62" s="67"/>
      <c r="D62" s="67"/>
    </row>
    <row r="63" spans="2:4">
      <c r="B63" s="67"/>
      <c r="C63" s="67"/>
      <c r="D63" s="67"/>
    </row>
    <row r="64" spans="2:4">
      <c r="B64" s="67"/>
      <c r="C64" s="67"/>
      <c r="D64" s="67"/>
    </row>
    <row r="65" spans="2:4">
      <c r="B65" s="67"/>
      <c r="C65" s="67"/>
      <c r="D65" s="67"/>
    </row>
    <row r="66" spans="2:4">
      <c r="B66" s="67"/>
      <c r="C66" s="67"/>
      <c r="D66" s="67"/>
    </row>
    <row r="67" spans="2:4">
      <c r="B67" s="67"/>
      <c r="C67" s="67"/>
      <c r="D67" s="67"/>
    </row>
    <row r="68" spans="2:4">
      <c r="B68" s="67"/>
      <c r="C68" s="67"/>
      <c r="D68" s="67"/>
    </row>
    <row r="69" spans="2:4">
      <c r="B69" s="67"/>
      <c r="C69" s="67"/>
      <c r="D69" s="67"/>
    </row>
    <row r="70" spans="2:4">
      <c r="B70" s="67"/>
      <c r="C70" s="67"/>
      <c r="D70" s="67"/>
    </row>
    <row r="71" spans="2:4">
      <c r="B71" s="67"/>
      <c r="C71" s="67"/>
      <c r="D71" s="67"/>
    </row>
    <row r="72" spans="2:4">
      <c r="B72" s="67"/>
      <c r="C72" s="67"/>
      <c r="D72" s="67"/>
    </row>
    <row r="73" spans="2:4">
      <c r="B73" s="67"/>
      <c r="C73" s="67"/>
      <c r="D73" s="67"/>
    </row>
    <row r="74" spans="2:4">
      <c r="B74" s="67"/>
      <c r="C74" s="67"/>
      <c r="D74" s="67"/>
    </row>
    <row r="75" spans="2:4">
      <c r="B75" s="67"/>
      <c r="C75" s="67"/>
      <c r="D75" s="67"/>
    </row>
    <row r="76" spans="2:4">
      <c r="B76" s="67"/>
      <c r="C76" s="67"/>
      <c r="D76" s="67"/>
    </row>
    <row r="77" spans="2:4">
      <c r="B77" s="67"/>
      <c r="C77" s="67"/>
      <c r="D77" s="67"/>
    </row>
    <row r="78" spans="2:4">
      <c r="B78" s="67"/>
      <c r="C78" s="67"/>
      <c r="D78" s="67"/>
    </row>
    <row r="79" spans="2:4">
      <c r="B79" s="67"/>
      <c r="C79" s="67"/>
      <c r="D79" s="67"/>
    </row>
    <row r="80" spans="2:4">
      <c r="B80" s="67"/>
      <c r="C80" s="67"/>
      <c r="D80" s="67"/>
    </row>
    <row r="81" spans="2:4">
      <c r="B81" s="67"/>
      <c r="C81" s="67"/>
      <c r="D81" s="67"/>
    </row>
  </sheetData>
  <dataConsolidate/>
  <mergeCells count="2">
    <mergeCell ref="Q7:R7"/>
    <mergeCell ref="S7:T7"/>
  </mergeCells>
  <phoneticPr fontId="1"/>
  <dataValidations count="11">
    <dataValidation type="list" allowBlank="1" showInputMessage="1" showErrorMessage="1" errorTitle="ドロップダウンリストより選択してください" promptTitle="BCPの策定状況について" prompt="対象施設についてBCP（事業継続計画）を策定されている場合は「有」を指定されていなければ「無」を選択してください。" sqref="P10" xr:uid="{00000000-0002-0000-0900-000000000000}">
      <formula1>"有,無"</formula1>
    </dataValidation>
    <dataValidation type="list" allowBlank="1" showInputMessage="1" showErrorMessage="1" errorTitle="ドロップダウンリストより選択してください" promptTitle="福祉避難所の指定状況について" prompt="対象施設について福祉避難所に指定されている場合は「有」を指定されていなければ「無」を選択してください。" sqref="P11:P23 P9" xr:uid="{00000000-0002-0000-0900-000001000000}">
      <formula1>"有,無"</formula1>
    </dataValidation>
    <dataValidation showInputMessage="1" showErrorMessage="1" errorTitle="ドロップダウンリストより選択してください" promptTitle="千円単位" prompt="千円単位で記載してください" sqref="K9:L23" xr:uid="{00000000-0002-0000-0900-000003000000}"/>
    <dataValidation allowBlank="1" showErrorMessage="1" promptTitle="年月日を記載してください" prompt="書式設定を変更せずに、年月日を記載してください" sqref="U9:V23" xr:uid="{00000000-0002-0000-0900-000004000000}"/>
    <dataValidation allowBlank="1" showInputMessage="1" showErrorMessage="1" promptTitle="市町村名について" prompt="都道府県においては施設の所在市区町村名を記入してください。市区町村においては自治体名を記入してください。" sqref="B9:C23" xr:uid="{00000000-0002-0000-0900-000005000000}"/>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O9:O23" xr:uid="{00000000-0002-0000-0900-000006000000}">
      <formula1>"有,無"</formula1>
    </dataValidation>
    <dataValidation type="list" allowBlank="1" showInputMessage="1" showErrorMessage="1" errorTitle="ドロップダウンリストより選択してください" promptTitle="非常災害対策計画の作成について" prompt="対象施設について非常災害対策計画を作成している場合は「作成済み」を作成を見込んでいる（具体的な期間が見込めている場合）は「作成見込み」を、未作成であれば「未作成」を選択してください。_x000a_＊見込みの場合は右欄に具体的な日付を記載ください。" sqref="S9:S23" xr:uid="{00000000-0002-0000-0900-00000A000000}">
      <formula1>"作成済み,作成見込み,未作成"</formula1>
    </dataValidation>
    <dataValidation allowBlank="1" showInputMessage="1" showErrorMessage="1" promptTitle="作成時期について" prompt="非常災害対策計画において「作成見込み」と回答した場合、具体的な日付を明記してください。" sqref="T9:T23" xr:uid="{00000000-0002-0000-0900-00000B000000}"/>
    <dataValidation type="list" allowBlank="1" showInputMessage="1" showErrorMessage="1" promptTitle="ドロップダウンリストより選択してください" sqref="D9:D23" xr:uid="{893CE60E-1A32-46AD-8735-4B1C86FE489B}">
      <formula1>$B$35:$B$53</formula1>
    </dataValidation>
    <dataValidation type="list" allowBlank="1" showInputMessage="1" showErrorMessage="1" errorTitle="ドロップダウンリストより選択してください" promptTitle="業務継続計画（BCP)の作成について" prompt="対象施設についてBCPを作成している場合は「作成済み」を作成を見込んでいる（具体的な期間が見込めている場合）は「作成見込み」を、未作成であれば「未作成」を選択してください。_x000a_＊見込みの場合は右欄に具体的な日付を記載ください。" sqref="Q9:Q23" xr:uid="{8322E4E2-3239-4BFB-BF26-DE3603DFEA92}">
      <formula1>"作成済み,作成見込み,未作成"</formula1>
    </dataValidation>
    <dataValidation allowBlank="1" showInputMessage="1" showErrorMessage="1" promptTitle="作成時期について" prompt="業務継続計画（BCP)において「作成見込み」と回答した場合、具体的な日付を明記してください。" sqref="R9:R23" xr:uid="{F32A3FF7-A87B-4E97-B837-C23DB8AC6BCA}"/>
  </dataValidations>
  <pageMargins left="0.93" right="0.16" top="0.74803149606299213" bottom="0.74803149606299213" header="0.31496062992125984" footer="0.31496062992125984"/>
  <pageSetup paperSize="8"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5DFBB-E108-4D2D-B5CE-A832919CE834}">
  <sheetPr>
    <tabColor theme="5" tint="0.59999389629810485"/>
    <pageSetUpPr fitToPage="1"/>
  </sheetPr>
  <dimension ref="A2:Z87"/>
  <sheetViews>
    <sheetView view="pageBreakPreview" zoomScale="70" zoomScaleNormal="100" zoomScaleSheetLayoutView="70" workbookViewId="0">
      <pane ySplit="9" topLeftCell="A10" activePane="bottomLeft" state="frozen"/>
      <selection activeCell="E5" sqref="E5"/>
      <selection pane="bottomLeft" activeCell="G3" sqref="G3"/>
    </sheetView>
  </sheetViews>
  <sheetFormatPr defaultColWidth="4.25" defaultRowHeight="12"/>
  <cols>
    <col min="1" max="1" width="4.125" style="3" bestFit="1" customWidth="1"/>
    <col min="2" max="2" width="9.75" style="3" customWidth="1"/>
    <col min="3" max="4" width="12.375" style="3" customWidth="1"/>
    <col min="5" max="5" width="17.125" style="3" customWidth="1"/>
    <col min="6" max="8" width="28.375" style="3" customWidth="1"/>
    <col min="9" max="9" width="43" style="3" customWidth="1"/>
    <col min="10" max="10" width="12.875" style="3" customWidth="1"/>
    <col min="11" max="12" width="15" style="3" customWidth="1"/>
    <col min="13" max="14" width="12.875" style="3" customWidth="1"/>
    <col min="15" max="17" width="20.125" style="3" customWidth="1"/>
    <col min="18" max="18" width="18.5" style="3" customWidth="1"/>
    <col min="19" max="19" width="15.25" style="3" customWidth="1"/>
    <col min="20" max="24" width="12.25" style="3" customWidth="1"/>
    <col min="25" max="25" width="18.75" style="3" customWidth="1"/>
    <col min="26" max="26" width="11.625" style="3" customWidth="1"/>
    <col min="27" max="16384" width="4.25" style="3"/>
  </cols>
  <sheetData>
    <row r="2" spans="1:26" s="8" customFormat="1" ht="28.5" customHeight="1" thickBot="1">
      <c r="B2" s="7" t="s">
        <v>176</v>
      </c>
      <c r="J2" s="127"/>
      <c r="Q2" s="3"/>
      <c r="R2" s="3"/>
      <c r="U2" s="3"/>
    </row>
    <row r="3" spans="1:26" s="8" customFormat="1" ht="28.5" customHeight="1" thickBot="1">
      <c r="B3" s="7" t="s">
        <v>223</v>
      </c>
      <c r="H3" s="9" t="s">
        <v>228</v>
      </c>
      <c r="I3" s="125"/>
      <c r="J3" s="124"/>
      <c r="Q3" s="3"/>
      <c r="R3" s="3"/>
      <c r="S3" s="123"/>
      <c r="T3" s="124"/>
      <c r="U3" s="3"/>
      <c r="V3" s="124"/>
    </row>
    <row r="4" spans="1:26" s="8" customFormat="1" ht="28.5" customHeight="1" thickBot="1">
      <c r="B4" s="7" t="s">
        <v>177</v>
      </c>
      <c r="D4" s="155" t="s">
        <v>224</v>
      </c>
      <c r="H4" s="122" t="s">
        <v>181</v>
      </c>
      <c r="I4" s="125"/>
      <c r="J4" s="124"/>
      <c r="M4" s="127"/>
      <c r="Q4" s="3"/>
      <c r="R4" s="3"/>
      <c r="S4" s="123"/>
      <c r="T4" s="124"/>
      <c r="U4" s="3"/>
      <c r="V4" s="124"/>
    </row>
    <row r="5" spans="1:26" s="8" customFormat="1" ht="28.5" customHeight="1">
      <c r="B5" s="7" t="s">
        <v>225</v>
      </c>
      <c r="H5" s="155"/>
      <c r="I5" s="158"/>
      <c r="J5" s="124"/>
      <c r="M5" s="127"/>
      <c r="Q5" s="3"/>
      <c r="R5" s="3"/>
      <c r="S5" s="123"/>
      <c r="T5" s="124"/>
      <c r="U5" s="3"/>
      <c r="V5" s="124"/>
    </row>
    <row r="6" spans="1:26" s="8" customFormat="1" ht="28.5" customHeight="1">
      <c r="B6" s="7" t="s">
        <v>226</v>
      </c>
      <c r="D6" s="113"/>
      <c r="I6" s="124"/>
      <c r="J6" s="124"/>
      <c r="Q6" s="3"/>
      <c r="R6" s="3"/>
      <c r="S6" s="123"/>
      <c r="T6" s="124"/>
      <c r="U6" s="3"/>
      <c r="V6" s="124"/>
    </row>
    <row r="7" spans="1:26" ht="18.75">
      <c r="M7" s="132"/>
      <c r="N7" s="2"/>
      <c r="Z7" s="37"/>
    </row>
    <row r="8" spans="1:26" ht="20.100000000000001" customHeight="1">
      <c r="A8" s="133" t="s">
        <v>192</v>
      </c>
      <c r="B8" s="8"/>
      <c r="C8" s="8"/>
      <c r="D8" s="8"/>
      <c r="E8" s="8"/>
      <c r="F8" s="8"/>
      <c r="G8" s="8"/>
      <c r="H8" s="8"/>
      <c r="I8" s="8"/>
      <c r="J8" s="8"/>
      <c r="K8" s="8"/>
      <c r="L8" s="8"/>
      <c r="M8" s="8"/>
      <c r="N8" s="8"/>
      <c r="O8" s="8"/>
      <c r="P8" s="8"/>
      <c r="Q8" s="8"/>
      <c r="R8" s="8"/>
      <c r="S8" s="8"/>
      <c r="T8" s="8"/>
      <c r="U8" s="159" t="s">
        <v>189</v>
      </c>
      <c r="V8" s="159"/>
      <c r="W8" s="159" t="s">
        <v>132</v>
      </c>
      <c r="X8" s="159"/>
      <c r="Y8" s="118"/>
      <c r="Z8" s="8"/>
    </row>
    <row r="9" spans="1:26" s="141" customFormat="1" ht="121.5" customHeight="1">
      <c r="A9" s="134" t="s">
        <v>0</v>
      </c>
      <c r="B9" s="135" t="s">
        <v>32</v>
      </c>
      <c r="C9" s="136" t="s">
        <v>104</v>
      </c>
      <c r="D9" s="135" t="s">
        <v>2</v>
      </c>
      <c r="E9" s="135" t="s">
        <v>202</v>
      </c>
      <c r="F9" s="137" t="s">
        <v>9</v>
      </c>
      <c r="G9" s="135" t="s">
        <v>6</v>
      </c>
      <c r="H9" s="135" t="s">
        <v>3</v>
      </c>
      <c r="I9" s="135" t="s">
        <v>112</v>
      </c>
      <c r="J9" s="135" t="s">
        <v>8</v>
      </c>
      <c r="K9" s="135" t="s">
        <v>97</v>
      </c>
      <c r="L9" s="138" t="s">
        <v>193</v>
      </c>
      <c r="M9" s="139" t="s">
        <v>203</v>
      </c>
      <c r="N9" s="149" t="s">
        <v>204</v>
      </c>
      <c r="O9" s="137" t="s">
        <v>194</v>
      </c>
      <c r="P9" s="140" t="s">
        <v>205</v>
      </c>
      <c r="Q9" s="135" t="s">
        <v>195</v>
      </c>
      <c r="R9" s="135" t="s">
        <v>196</v>
      </c>
      <c r="S9" s="137" t="s">
        <v>197</v>
      </c>
      <c r="T9" s="137" t="s">
        <v>198</v>
      </c>
      <c r="U9" s="137" t="s">
        <v>207</v>
      </c>
      <c r="V9" s="137" t="s">
        <v>131</v>
      </c>
      <c r="W9" s="137" t="s">
        <v>133</v>
      </c>
      <c r="X9" s="137" t="s">
        <v>131</v>
      </c>
      <c r="Y9" s="138" t="s">
        <v>199</v>
      </c>
      <c r="Z9" s="135" t="s">
        <v>5</v>
      </c>
    </row>
    <row r="10" spans="1:26" ht="20.25" customHeight="1">
      <c r="A10" s="33">
        <v>1</v>
      </c>
      <c r="B10" s="10">
        <v>42</v>
      </c>
      <c r="C10" s="142" t="s">
        <v>209</v>
      </c>
      <c r="D10" s="10"/>
      <c r="E10" s="10"/>
      <c r="F10" s="143"/>
      <c r="G10" s="10"/>
      <c r="H10" s="10"/>
      <c r="I10" s="47"/>
      <c r="J10" s="24"/>
      <c r="K10" s="24"/>
      <c r="L10" s="144">
        <v>29260</v>
      </c>
      <c r="M10" s="145">
        <f>ROUNDDOWN(MIN(K10,L10)*1/3,0)</f>
        <v>9753</v>
      </c>
      <c r="N10" s="150">
        <f>ROUNDDOWN(MIN(K10,L10)*1/3,0)</f>
        <v>9753</v>
      </c>
      <c r="O10" s="143"/>
      <c r="P10" s="151" t="s">
        <v>206</v>
      </c>
      <c r="Q10" s="34"/>
      <c r="R10" s="34"/>
      <c r="S10" s="137"/>
      <c r="T10" s="143"/>
      <c r="U10" s="143"/>
      <c r="V10" s="143"/>
      <c r="W10" s="143"/>
      <c r="X10" s="143"/>
      <c r="Y10" s="146"/>
      <c r="Z10" s="48"/>
    </row>
    <row r="11" spans="1:26" ht="20.25" customHeight="1">
      <c r="A11" s="33">
        <v>2</v>
      </c>
      <c r="B11" s="10">
        <v>42</v>
      </c>
      <c r="C11" s="142" t="s">
        <v>209</v>
      </c>
      <c r="D11" s="10"/>
      <c r="E11" s="10"/>
      <c r="F11" s="143"/>
      <c r="G11" s="10"/>
      <c r="H11" s="10"/>
      <c r="I11" s="47"/>
      <c r="J11" s="24"/>
      <c r="K11" s="24"/>
      <c r="L11" s="144">
        <v>29260</v>
      </c>
      <c r="M11" s="145">
        <f t="shared" ref="M11:M24" si="0">ROUNDDOWN(MIN(K11,L11)*1/3,0)</f>
        <v>9753</v>
      </c>
      <c r="N11" s="150">
        <f t="shared" ref="N11:N24" si="1">ROUNDDOWN(MIN(K11,L11)*1/3,0)</f>
        <v>9753</v>
      </c>
      <c r="O11" s="143"/>
      <c r="P11" s="151" t="s">
        <v>206</v>
      </c>
      <c r="Q11" s="34"/>
      <c r="R11" s="34"/>
      <c r="S11" s="137"/>
      <c r="T11" s="143"/>
      <c r="U11" s="143"/>
      <c r="V11" s="143"/>
      <c r="W11" s="143"/>
      <c r="X11" s="143"/>
      <c r="Y11" s="146"/>
      <c r="Z11" s="48"/>
    </row>
    <row r="12" spans="1:26" ht="20.25" customHeight="1">
      <c r="A12" s="33">
        <v>3</v>
      </c>
      <c r="B12" s="10">
        <v>42</v>
      </c>
      <c r="C12" s="142" t="s">
        <v>209</v>
      </c>
      <c r="D12" s="10"/>
      <c r="E12" s="33"/>
      <c r="F12" s="143"/>
      <c r="G12" s="10"/>
      <c r="H12" s="10"/>
      <c r="I12" s="47"/>
      <c r="J12" s="24"/>
      <c r="K12" s="24"/>
      <c r="L12" s="144">
        <v>29260</v>
      </c>
      <c r="M12" s="145">
        <f t="shared" si="0"/>
        <v>9753</v>
      </c>
      <c r="N12" s="150">
        <f t="shared" si="1"/>
        <v>9753</v>
      </c>
      <c r="O12" s="143"/>
      <c r="P12" s="151" t="s">
        <v>206</v>
      </c>
      <c r="Q12" s="34"/>
      <c r="R12" s="34"/>
      <c r="S12" s="137"/>
      <c r="T12" s="143"/>
      <c r="U12" s="143"/>
      <c r="V12" s="143"/>
      <c r="W12" s="143"/>
      <c r="X12" s="143"/>
      <c r="Y12" s="146"/>
      <c r="Z12" s="48"/>
    </row>
    <row r="13" spans="1:26" ht="20.25" customHeight="1">
      <c r="A13" s="33">
        <v>4</v>
      </c>
      <c r="B13" s="10">
        <v>42</v>
      </c>
      <c r="C13" s="142" t="s">
        <v>209</v>
      </c>
      <c r="D13" s="10"/>
      <c r="E13" s="10"/>
      <c r="F13" s="143"/>
      <c r="G13" s="10"/>
      <c r="H13" s="10"/>
      <c r="I13" s="47"/>
      <c r="J13" s="24"/>
      <c r="K13" s="24"/>
      <c r="L13" s="144">
        <v>29260</v>
      </c>
      <c r="M13" s="145">
        <f t="shared" si="0"/>
        <v>9753</v>
      </c>
      <c r="N13" s="150">
        <f t="shared" si="1"/>
        <v>9753</v>
      </c>
      <c r="O13" s="143"/>
      <c r="P13" s="151" t="s">
        <v>206</v>
      </c>
      <c r="Q13" s="34"/>
      <c r="R13" s="34"/>
      <c r="S13" s="137"/>
      <c r="T13" s="143"/>
      <c r="U13" s="143"/>
      <c r="V13" s="143"/>
      <c r="W13" s="143"/>
      <c r="X13" s="143"/>
      <c r="Y13" s="146"/>
      <c r="Z13" s="48"/>
    </row>
    <row r="14" spans="1:26" ht="20.25" customHeight="1">
      <c r="A14" s="33">
        <v>5</v>
      </c>
      <c r="B14" s="10">
        <v>42</v>
      </c>
      <c r="C14" s="142" t="s">
        <v>209</v>
      </c>
      <c r="D14" s="10"/>
      <c r="E14" s="10"/>
      <c r="F14" s="143"/>
      <c r="G14" s="10"/>
      <c r="H14" s="10"/>
      <c r="I14" s="47"/>
      <c r="J14" s="24"/>
      <c r="K14" s="24"/>
      <c r="L14" s="144">
        <v>29260</v>
      </c>
      <c r="M14" s="145">
        <f t="shared" si="0"/>
        <v>9753</v>
      </c>
      <c r="N14" s="150">
        <f t="shared" si="1"/>
        <v>9753</v>
      </c>
      <c r="O14" s="143"/>
      <c r="P14" s="151" t="s">
        <v>206</v>
      </c>
      <c r="Q14" s="34"/>
      <c r="R14" s="34"/>
      <c r="S14" s="137"/>
      <c r="T14" s="143"/>
      <c r="U14" s="143"/>
      <c r="V14" s="143"/>
      <c r="W14" s="143"/>
      <c r="X14" s="143"/>
      <c r="Y14" s="146"/>
      <c r="Z14" s="48"/>
    </row>
    <row r="15" spans="1:26" ht="20.25" customHeight="1">
      <c r="A15" s="33">
        <v>6</v>
      </c>
      <c r="B15" s="10">
        <v>42</v>
      </c>
      <c r="C15" s="142" t="s">
        <v>209</v>
      </c>
      <c r="D15" s="10"/>
      <c r="E15" s="10"/>
      <c r="F15" s="143"/>
      <c r="G15" s="10"/>
      <c r="H15" s="10"/>
      <c r="I15" s="47"/>
      <c r="J15" s="24"/>
      <c r="K15" s="24"/>
      <c r="L15" s="144">
        <v>29260</v>
      </c>
      <c r="M15" s="145">
        <f t="shared" si="0"/>
        <v>9753</v>
      </c>
      <c r="N15" s="150">
        <f t="shared" si="1"/>
        <v>9753</v>
      </c>
      <c r="O15" s="143"/>
      <c r="P15" s="151" t="s">
        <v>206</v>
      </c>
      <c r="Q15" s="34"/>
      <c r="R15" s="34"/>
      <c r="S15" s="137"/>
      <c r="T15" s="143"/>
      <c r="U15" s="143"/>
      <c r="V15" s="143"/>
      <c r="W15" s="143"/>
      <c r="X15" s="143"/>
      <c r="Y15" s="146"/>
      <c r="Z15" s="48"/>
    </row>
    <row r="16" spans="1:26" ht="20.25" customHeight="1">
      <c r="A16" s="33">
        <v>7</v>
      </c>
      <c r="B16" s="10">
        <v>42</v>
      </c>
      <c r="C16" s="142" t="s">
        <v>209</v>
      </c>
      <c r="D16" s="10"/>
      <c r="E16" s="10"/>
      <c r="F16" s="143"/>
      <c r="G16" s="10"/>
      <c r="H16" s="10"/>
      <c r="I16" s="47"/>
      <c r="J16" s="24"/>
      <c r="K16" s="24"/>
      <c r="L16" s="144">
        <v>29260</v>
      </c>
      <c r="M16" s="145">
        <f t="shared" si="0"/>
        <v>9753</v>
      </c>
      <c r="N16" s="150">
        <f t="shared" si="1"/>
        <v>9753</v>
      </c>
      <c r="O16" s="143"/>
      <c r="P16" s="151" t="s">
        <v>206</v>
      </c>
      <c r="Q16" s="34"/>
      <c r="R16" s="34"/>
      <c r="S16" s="137"/>
      <c r="T16" s="143"/>
      <c r="U16" s="143"/>
      <c r="V16" s="143"/>
      <c r="W16" s="143"/>
      <c r="X16" s="143"/>
      <c r="Y16" s="146"/>
      <c r="Z16" s="48"/>
    </row>
    <row r="17" spans="1:26" ht="20.25" customHeight="1">
      <c r="A17" s="33">
        <v>8</v>
      </c>
      <c r="B17" s="10">
        <v>42</v>
      </c>
      <c r="C17" s="142" t="s">
        <v>209</v>
      </c>
      <c r="D17" s="10"/>
      <c r="E17" s="10"/>
      <c r="F17" s="143"/>
      <c r="G17" s="10"/>
      <c r="H17" s="10"/>
      <c r="I17" s="47"/>
      <c r="J17" s="24"/>
      <c r="K17" s="24"/>
      <c r="L17" s="144">
        <v>29260</v>
      </c>
      <c r="M17" s="145">
        <f t="shared" si="0"/>
        <v>9753</v>
      </c>
      <c r="N17" s="150">
        <f t="shared" si="1"/>
        <v>9753</v>
      </c>
      <c r="O17" s="143"/>
      <c r="P17" s="151" t="s">
        <v>206</v>
      </c>
      <c r="Q17" s="34"/>
      <c r="R17" s="34"/>
      <c r="S17" s="137"/>
      <c r="T17" s="143"/>
      <c r="U17" s="143"/>
      <c r="V17" s="143"/>
      <c r="W17" s="143"/>
      <c r="X17" s="143"/>
      <c r="Y17" s="146"/>
      <c r="Z17" s="48"/>
    </row>
    <row r="18" spans="1:26" ht="20.25" customHeight="1">
      <c r="A18" s="33">
        <v>9</v>
      </c>
      <c r="B18" s="10">
        <v>42</v>
      </c>
      <c r="C18" s="142" t="s">
        <v>209</v>
      </c>
      <c r="D18" s="10"/>
      <c r="E18" s="10"/>
      <c r="F18" s="143"/>
      <c r="G18" s="10"/>
      <c r="H18" s="10"/>
      <c r="I18" s="47"/>
      <c r="J18" s="24"/>
      <c r="K18" s="24"/>
      <c r="L18" s="144">
        <v>29260</v>
      </c>
      <c r="M18" s="145">
        <f t="shared" si="0"/>
        <v>9753</v>
      </c>
      <c r="N18" s="150">
        <f t="shared" si="1"/>
        <v>9753</v>
      </c>
      <c r="O18" s="143"/>
      <c r="P18" s="151" t="s">
        <v>206</v>
      </c>
      <c r="Q18" s="34"/>
      <c r="R18" s="34"/>
      <c r="S18" s="137"/>
      <c r="T18" s="143"/>
      <c r="U18" s="143"/>
      <c r="V18" s="143"/>
      <c r="W18" s="143"/>
      <c r="X18" s="143"/>
      <c r="Y18" s="146"/>
      <c r="Z18" s="48"/>
    </row>
    <row r="19" spans="1:26" ht="20.25" customHeight="1">
      <c r="A19" s="33">
        <v>10</v>
      </c>
      <c r="B19" s="10">
        <v>42</v>
      </c>
      <c r="C19" s="142" t="s">
        <v>209</v>
      </c>
      <c r="D19" s="10"/>
      <c r="E19" s="10"/>
      <c r="F19" s="143"/>
      <c r="G19" s="10"/>
      <c r="H19" s="10"/>
      <c r="I19" s="47"/>
      <c r="J19" s="24"/>
      <c r="K19" s="24"/>
      <c r="L19" s="144">
        <v>29260</v>
      </c>
      <c r="M19" s="145">
        <f t="shared" si="0"/>
        <v>9753</v>
      </c>
      <c r="N19" s="150">
        <f t="shared" si="1"/>
        <v>9753</v>
      </c>
      <c r="O19" s="143"/>
      <c r="P19" s="151" t="s">
        <v>206</v>
      </c>
      <c r="Q19" s="34"/>
      <c r="R19" s="34"/>
      <c r="S19" s="137"/>
      <c r="T19" s="143"/>
      <c r="U19" s="143"/>
      <c r="V19" s="143"/>
      <c r="W19" s="143"/>
      <c r="X19" s="143"/>
      <c r="Y19" s="146"/>
      <c r="Z19" s="48"/>
    </row>
    <row r="20" spans="1:26" ht="20.25" customHeight="1">
      <c r="A20" s="33">
        <v>11</v>
      </c>
      <c r="B20" s="10">
        <v>42</v>
      </c>
      <c r="C20" s="142" t="s">
        <v>209</v>
      </c>
      <c r="D20" s="10"/>
      <c r="E20" s="10"/>
      <c r="F20" s="143"/>
      <c r="G20" s="10"/>
      <c r="H20" s="10"/>
      <c r="I20" s="47"/>
      <c r="J20" s="24"/>
      <c r="K20" s="24"/>
      <c r="L20" s="144">
        <v>29260</v>
      </c>
      <c r="M20" s="145">
        <f t="shared" si="0"/>
        <v>9753</v>
      </c>
      <c r="N20" s="150">
        <f t="shared" si="1"/>
        <v>9753</v>
      </c>
      <c r="O20" s="143"/>
      <c r="P20" s="151" t="s">
        <v>206</v>
      </c>
      <c r="Q20" s="34"/>
      <c r="R20" s="34"/>
      <c r="S20" s="137"/>
      <c r="T20" s="143"/>
      <c r="U20" s="143"/>
      <c r="V20" s="143"/>
      <c r="W20" s="143"/>
      <c r="X20" s="143"/>
      <c r="Y20" s="146"/>
      <c r="Z20" s="48"/>
    </row>
    <row r="21" spans="1:26" ht="20.25" customHeight="1">
      <c r="A21" s="33">
        <v>12</v>
      </c>
      <c r="B21" s="10">
        <v>42</v>
      </c>
      <c r="C21" s="142" t="s">
        <v>209</v>
      </c>
      <c r="D21" s="10"/>
      <c r="E21" s="10"/>
      <c r="F21" s="143"/>
      <c r="G21" s="10"/>
      <c r="H21" s="10"/>
      <c r="I21" s="47"/>
      <c r="J21" s="24"/>
      <c r="K21" s="24"/>
      <c r="L21" s="144">
        <v>29260</v>
      </c>
      <c r="M21" s="145">
        <f t="shared" si="0"/>
        <v>9753</v>
      </c>
      <c r="N21" s="150">
        <f t="shared" si="1"/>
        <v>9753</v>
      </c>
      <c r="O21" s="143"/>
      <c r="P21" s="151" t="s">
        <v>206</v>
      </c>
      <c r="Q21" s="34"/>
      <c r="R21" s="34"/>
      <c r="S21" s="137"/>
      <c r="T21" s="143"/>
      <c r="U21" s="143"/>
      <c r="V21" s="143"/>
      <c r="W21" s="143"/>
      <c r="X21" s="143"/>
      <c r="Y21" s="146"/>
      <c r="Z21" s="48"/>
    </row>
    <row r="22" spans="1:26" ht="20.25" customHeight="1">
      <c r="A22" s="33">
        <v>13</v>
      </c>
      <c r="B22" s="10">
        <v>42</v>
      </c>
      <c r="C22" s="142" t="s">
        <v>209</v>
      </c>
      <c r="D22" s="10"/>
      <c r="E22" s="10"/>
      <c r="F22" s="143"/>
      <c r="G22" s="10"/>
      <c r="H22" s="10"/>
      <c r="I22" s="47"/>
      <c r="J22" s="24"/>
      <c r="K22" s="24"/>
      <c r="L22" s="144">
        <v>29260</v>
      </c>
      <c r="M22" s="145">
        <f t="shared" si="0"/>
        <v>9753</v>
      </c>
      <c r="N22" s="150">
        <f t="shared" si="1"/>
        <v>9753</v>
      </c>
      <c r="O22" s="143"/>
      <c r="P22" s="151" t="s">
        <v>206</v>
      </c>
      <c r="Q22" s="34"/>
      <c r="R22" s="34"/>
      <c r="S22" s="137"/>
      <c r="T22" s="143"/>
      <c r="U22" s="143"/>
      <c r="V22" s="143"/>
      <c r="W22" s="143"/>
      <c r="X22" s="143"/>
      <c r="Y22" s="146"/>
      <c r="Z22" s="48"/>
    </row>
    <row r="23" spans="1:26" ht="20.25" customHeight="1">
      <c r="A23" s="33">
        <v>14</v>
      </c>
      <c r="B23" s="10">
        <v>42</v>
      </c>
      <c r="C23" s="142" t="s">
        <v>209</v>
      </c>
      <c r="D23" s="10"/>
      <c r="E23" s="10"/>
      <c r="F23" s="143"/>
      <c r="G23" s="10"/>
      <c r="H23" s="10"/>
      <c r="I23" s="47"/>
      <c r="J23" s="24"/>
      <c r="K23" s="24"/>
      <c r="L23" s="144">
        <v>29260</v>
      </c>
      <c r="M23" s="145">
        <f t="shared" si="0"/>
        <v>9753</v>
      </c>
      <c r="N23" s="150">
        <f t="shared" si="1"/>
        <v>9753</v>
      </c>
      <c r="O23" s="143"/>
      <c r="P23" s="151" t="s">
        <v>206</v>
      </c>
      <c r="Q23" s="34"/>
      <c r="R23" s="34"/>
      <c r="S23" s="137"/>
      <c r="T23" s="143"/>
      <c r="U23" s="143"/>
      <c r="V23" s="143"/>
      <c r="W23" s="143"/>
      <c r="X23" s="143"/>
      <c r="Y23" s="146"/>
      <c r="Z23" s="48"/>
    </row>
    <row r="24" spans="1:26" ht="20.25" customHeight="1">
      <c r="A24" s="33">
        <v>15</v>
      </c>
      <c r="B24" s="10">
        <v>42</v>
      </c>
      <c r="C24" s="142" t="s">
        <v>209</v>
      </c>
      <c r="D24" s="10"/>
      <c r="E24" s="10"/>
      <c r="F24" s="143"/>
      <c r="G24" s="10"/>
      <c r="H24" s="10"/>
      <c r="I24" s="47"/>
      <c r="J24" s="24"/>
      <c r="K24" s="24"/>
      <c r="L24" s="144">
        <v>29260</v>
      </c>
      <c r="M24" s="145">
        <f t="shared" si="0"/>
        <v>9753</v>
      </c>
      <c r="N24" s="150">
        <f t="shared" si="1"/>
        <v>9753</v>
      </c>
      <c r="O24" s="143"/>
      <c r="P24" s="151" t="s">
        <v>206</v>
      </c>
      <c r="Q24" s="34"/>
      <c r="R24" s="34"/>
      <c r="S24" s="137"/>
      <c r="T24" s="143"/>
      <c r="U24" s="143"/>
      <c r="V24" s="143"/>
      <c r="W24" s="143"/>
      <c r="X24" s="143"/>
      <c r="Y24" s="146"/>
      <c r="Z24" s="48"/>
    </row>
    <row r="25" spans="1:26" s="5" customFormat="1" ht="20.25" customHeight="1">
      <c r="A25" s="7" t="s">
        <v>7</v>
      </c>
      <c r="B25" s="7"/>
      <c r="C25" s="7"/>
      <c r="D25" s="7"/>
      <c r="E25" s="7"/>
      <c r="F25" s="7"/>
      <c r="G25" s="7"/>
      <c r="H25" s="7"/>
      <c r="I25" s="7"/>
      <c r="J25" s="7"/>
      <c r="K25" s="7"/>
      <c r="L25" s="7"/>
      <c r="M25" s="7"/>
      <c r="N25" s="7"/>
      <c r="O25" s="7"/>
      <c r="P25" s="7"/>
      <c r="Q25" s="7"/>
      <c r="R25" s="7"/>
      <c r="S25" s="7"/>
      <c r="T25" s="7"/>
      <c r="U25" s="7"/>
      <c r="V25" s="7"/>
      <c r="W25" s="7"/>
      <c r="X25" s="7"/>
      <c r="Y25" s="7"/>
      <c r="Z25" s="7"/>
    </row>
    <row r="26" spans="1:26" s="5" customFormat="1" ht="20.25" customHeight="1">
      <c r="A26" s="7" t="s">
        <v>4</v>
      </c>
      <c r="B26" s="7"/>
      <c r="C26" s="7"/>
      <c r="D26" s="7"/>
      <c r="E26" s="7"/>
      <c r="F26" s="7"/>
      <c r="G26" s="7"/>
      <c r="H26" s="7"/>
      <c r="I26" s="7"/>
      <c r="J26" s="7"/>
      <c r="K26" s="7"/>
      <c r="L26" s="7"/>
      <c r="M26" s="7"/>
      <c r="N26" s="7"/>
      <c r="O26" s="7"/>
      <c r="P26" s="7"/>
      <c r="Q26" s="7"/>
      <c r="R26" s="7"/>
      <c r="S26" s="7"/>
      <c r="T26" s="7"/>
      <c r="U26" s="7"/>
      <c r="V26" s="7"/>
      <c r="W26" s="7"/>
      <c r="X26" s="7"/>
      <c r="Y26" s="7"/>
      <c r="Z26" s="7"/>
    </row>
    <row r="27" spans="1:26" s="6" customFormat="1" ht="20.100000000000001" customHeight="1">
      <c r="A27" s="19" t="s">
        <v>30</v>
      </c>
      <c r="B27" s="7"/>
      <c r="C27" s="7"/>
      <c r="D27" s="7"/>
      <c r="E27" s="7"/>
      <c r="F27" s="7"/>
      <c r="G27" s="7"/>
      <c r="H27" s="7"/>
      <c r="I27" s="7"/>
      <c r="J27" s="7"/>
      <c r="K27" s="7"/>
      <c r="L27" s="7"/>
      <c r="M27" s="7"/>
      <c r="N27" s="7"/>
      <c r="O27" s="7"/>
      <c r="P27" s="7"/>
      <c r="Q27" s="7"/>
      <c r="R27" s="7"/>
      <c r="S27" s="7"/>
      <c r="T27" s="7"/>
      <c r="U27" s="7"/>
      <c r="V27" s="7"/>
      <c r="W27" s="7"/>
      <c r="X27" s="7"/>
      <c r="Y27" s="7"/>
      <c r="Z27" s="7"/>
    </row>
    <row r="28" spans="1:26" s="6" customFormat="1" ht="20.100000000000001" customHeight="1">
      <c r="A28" s="19" t="s">
        <v>200</v>
      </c>
      <c r="B28" s="7"/>
      <c r="C28" s="7"/>
      <c r="D28" s="7"/>
      <c r="E28" s="7"/>
      <c r="F28" s="7"/>
      <c r="G28" s="7"/>
      <c r="H28" s="7"/>
      <c r="I28" s="7"/>
      <c r="J28" s="7"/>
      <c r="K28" s="7"/>
      <c r="L28" s="7"/>
      <c r="M28" s="7"/>
      <c r="N28" s="7"/>
      <c r="O28" s="7"/>
      <c r="P28" s="7"/>
      <c r="Q28" s="7"/>
      <c r="R28" s="7"/>
      <c r="S28" s="7"/>
      <c r="T28" s="7"/>
      <c r="U28" s="7"/>
      <c r="V28" s="7"/>
      <c r="W28" s="7"/>
      <c r="X28" s="7"/>
      <c r="Y28" s="7"/>
      <c r="Z28" s="7"/>
    </row>
    <row r="29" spans="1:26" s="5" customFormat="1" ht="20.25" customHeight="1">
      <c r="A29" s="19" t="s">
        <v>201</v>
      </c>
      <c r="B29" s="7"/>
      <c r="C29" s="7"/>
      <c r="D29" s="7"/>
      <c r="E29" s="7"/>
      <c r="F29" s="7"/>
      <c r="G29" s="7"/>
      <c r="H29" s="7"/>
      <c r="I29" s="7"/>
      <c r="J29" s="7"/>
      <c r="K29" s="7"/>
      <c r="L29" s="7"/>
      <c r="M29" s="7"/>
      <c r="N29" s="7"/>
      <c r="O29" s="7"/>
      <c r="P29" s="7"/>
      <c r="Q29" s="7"/>
      <c r="R29" s="7"/>
      <c r="S29" s="7"/>
      <c r="T29" s="7"/>
      <c r="U29" s="7"/>
      <c r="V29" s="7"/>
      <c r="W29" s="7"/>
      <c r="X29" s="7"/>
      <c r="Y29" s="7"/>
    </row>
    <row r="30" spans="1:26" s="6" customFormat="1" ht="20.100000000000001" customHeight="1">
      <c r="A30" s="19" t="s">
        <v>208</v>
      </c>
      <c r="B30" s="7"/>
      <c r="C30" s="7"/>
      <c r="D30" s="7"/>
      <c r="E30" s="7"/>
      <c r="F30" s="7"/>
      <c r="G30" s="7"/>
      <c r="H30" s="7"/>
      <c r="I30" s="7"/>
      <c r="J30" s="7"/>
      <c r="K30" s="7"/>
      <c r="L30" s="7"/>
      <c r="M30" s="7"/>
      <c r="N30" s="7"/>
      <c r="O30" s="7"/>
      <c r="P30" s="7"/>
      <c r="Q30" s="7"/>
      <c r="R30" s="7"/>
      <c r="S30" s="7"/>
      <c r="T30" s="7"/>
      <c r="U30" s="7"/>
      <c r="V30" s="7"/>
      <c r="W30" s="7"/>
      <c r="X30" s="7"/>
      <c r="Y30" s="7"/>
      <c r="Z30" s="7"/>
    </row>
    <row r="31" spans="1:26" s="5" customFormat="1" ht="20.25" customHeight="1">
      <c r="B31" s="7"/>
      <c r="C31" s="7"/>
      <c r="D31" s="7"/>
      <c r="E31" s="7"/>
      <c r="F31" s="7"/>
      <c r="G31" s="7"/>
      <c r="H31" s="7"/>
      <c r="I31" s="7"/>
      <c r="J31" s="7"/>
      <c r="K31" s="7"/>
      <c r="L31" s="7"/>
      <c r="M31" s="7"/>
      <c r="N31" s="7"/>
      <c r="O31" s="7"/>
      <c r="P31" s="7"/>
      <c r="Q31" s="7"/>
      <c r="R31" s="7"/>
      <c r="S31" s="7"/>
      <c r="T31" s="7"/>
      <c r="U31" s="7"/>
      <c r="V31" s="7"/>
      <c r="W31" s="7"/>
      <c r="X31" s="7"/>
      <c r="Y31" s="7"/>
      <c r="Z31" s="7"/>
    </row>
    <row r="32" spans="1:26" ht="20.25" customHeight="1"/>
    <row r="33" spans="2:18" ht="20.25" customHeight="1"/>
    <row r="34" spans="2:18" ht="19.5" customHeight="1"/>
    <row r="35" spans="2:18" ht="19.5" customHeight="1"/>
    <row r="36" spans="2:18" ht="16.5">
      <c r="B36" s="66"/>
      <c r="C36" s="66"/>
      <c r="D36" s="66"/>
      <c r="E36" s="66"/>
      <c r="F36" s="66"/>
    </row>
    <row r="37" spans="2:18" ht="49.5" customHeight="1">
      <c r="B37" s="68"/>
      <c r="C37" s="147"/>
      <c r="D37" s="66"/>
      <c r="E37" s="66"/>
      <c r="F37" s="66"/>
      <c r="O37" s="152" t="s">
        <v>210</v>
      </c>
      <c r="P37" s="152" t="s">
        <v>210</v>
      </c>
      <c r="Q37" s="152" t="s">
        <v>210</v>
      </c>
    </row>
    <row r="38" spans="2:18" ht="49.5" customHeight="1">
      <c r="B38" s="68"/>
      <c r="C38" s="147"/>
      <c r="D38" s="66"/>
      <c r="E38" s="66"/>
      <c r="F38" s="66"/>
      <c r="O38" s="152" t="s">
        <v>9</v>
      </c>
      <c r="P38" s="152" t="s">
        <v>211</v>
      </c>
      <c r="Q38" s="152" t="s">
        <v>212</v>
      </c>
    </row>
    <row r="39" spans="2:18" ht="18">
      <c r="B39" s="68"/>
      <c r="C39" s="147"/>
      <c r="D39" s="66"/>
      <c r="E39" s="66"/>
      <c r="F39" s="66"/>
      <c r="O39" s="153" t="s">
        <v>213</v>
      </c>
      <c r="P39" s="154">
        <v>31600</v>
      </c>
      <c r="Q39" s="154" t="s">
        <v>113</v>
      </c>
      <c r="R39" s="3" t="s">
        <v>221</v>
      </c>
    </row>
    <row r="40" spans="2:18" ht="18">
      <c r="B40" s="68"/>
      <c r="C40" s="147"/>
      <c r="D40" s="66"/>
      <c r="E40" s="66"/>
      <c r="F40" s="66"/>
      <c r="O40" s="153" t="s">
        <v>214</v>
      </c>
      <c r="P40" s="153"/>
      <c r="Q40" s="154" t="s">
        <v>215</v>
      </c>
      <c r="R40" s="3" t="s">
        <v>222</v>
      </c>
    </row>
    <row r="41" spans="2:18" ht="18">
      <c r="B41" s="68"/>
      <c r="C41" s="147"/>
      <c r="D41" s="66"/>
      <c r="E41" s="66"/>
      <c r="F41" s="66"/>
      <c r="O41" s="153" t="s">
        <v>216</v>
      </c>
      <c r="P41" s="153"/>
      <c r="Q41" s="153" t="s">
        <v>218</v>
      </c>
    </row>
    <row r="42" spans="2:18" ht="18">
      <c r="B42" s="68"/>
      <c r="C42" s="148"/>
      <c r="D42" s="66"/>
      <c r="E42" s="66"/>
      <c r="F42" s="66"/>
      <c r="O42" s="153" t="s">
        <v>217</v>
      </c>
      <c r="P42" s="153"/>
      <c r="Q42" s="153" t="s">
        <v>220</v>
      </c>
    </row>
    <row r="43" spans="2:18" ht="18">
      <c r="B43" s="68"/>
      <c r="C43" s="148"/>
      <c r="D43" s="66"/>
      <c r="E43" s="66"/>
      <c r="F43" s="66"/>
      <c r="O43" s="153" t="s">
        <v>219</v>
      </c>
      <c r="P43" s="153"/>
    </row>
    <row r="44" spans="2:18" ht="18">
      <c r="B44" s="68"/>
      <c r="C44" s="147"/>
      <c r="D44" s="66"/>
      <c r="E44" s="66"/>
      <c r="F44" s="66"/>
      <c r="O44" s="153"/>
      <c r="P44" s="153"/>
      <c r="Q44" s="153"/>
    </row>
    <row r="45" spans="2:18" ht="18">
      <c r="B45" s="68"/>
      <c r="C45" s="147"/>
      <c r="D45" s="66"/>
      <c r="E45" s="66"/>
      <c r="F45" s="66"/>
    </row>
    <row r="46" spans="2:18" ht="18">
      <c r="B46" s="68"/>
      <c r="C46" s="147"/>
      <c r="D46" s="66"/>
      <c r="E46" s="66"/>
      <c r="F46" s="66"/>
    </row>
    <row r="47" spans="2:18" ht="18">
      <c r="B47" s="68"/>
      <c r="C47" s="147"/>
      <c r="D47" s="66"/>
      <c r="E47" s="66"/>
      <c r="F47" s="66"/>
    </row>
    <row r="48" spans="2:18" ht="18">
      <c r="B48" s="68"/>
      <c r="C48" s="147"/>
      <c r="D48" s="66"/>
      <c r="E48" s="66"/>
      <c r="F48" s="66"/>
    </row>
    <row r="49" spans="2:17" ht="18">
      <c r="B49" s="68"/>
      <c r="C49" s="147"/>
      <c r="D49" s="66"/>
      <c r="E49" s="66"/>
      <c r="F49" s="66"/>
    </row>
    <row r="50" spans="2:17" ht="18">
      <c r="B50" s="68"/>
      <c r="C50" s="147"/>
      <c r="D50" s="66"/>
      <c r="E50" s="66"/>
      <c r="F50" s="66"/>
    </row>
    <row r="51" spans="2:17" ht="18">
      <c r="B51" s="68"/>
      <c r="C51" s="147"/>
      <c r="D51" s="66"/>
      <c r="E51" s="66"/>
      <c r="F51" s="66"/>
      <c r="O51" s="1"/>
      <c r="P51" s="1"/>
      <c r="Q51" s="1"/>
    </row>
    <row r="52" spans="2:17" ht="18">
      <c r="B52" s="68"/>
      <c r="C52" s="147"/>
      <c r="D52" s="66"/>
      <c r="E52" s="66"/>
      <c r="F52" s="66"/>
      <c r="O52" s="1"/>
      <c r="P52" s="1"/>
      <c r="Q52" s="1"/>
    </row>
    <row r="53" spans="2:17" ht="18">
      <c r="B53" s="68"/>
      <c r="C53" s="147"/>
      <c r="D53" s="66"/>
      <c r="E53" s="66"/>
      <c r="F53" s="66"/>
      <c r="O53" s="1"/>
      <c r="P53" s="1"/>
      <c r="Q53" s="1"/>
    </row>
    <row r="54" spans="2:17" ht="18">
      <c r="B54" s="68"/>
      <c r="C54" s="147"/>
      <c r="D54" s="66"/>
      <c r="E54" s="66"/>
      <c r="F54" s="66"/>
      <c r="O54" s="1"/>
      <c r="P54" s="1"/>
      <c r="Q54" s="1"/>
    </row>
    <row r="55" spans="2:17" ht="18">
      <c r="B55" s="68"/>
      <c r="C55" s="147"/>
      <c r="D55" s="66"/>
      <c r="E55" s="66"/>
      <c r="F55" s="66"/>
      <c r="O55" s="1"/>
      <c r="P55" s="1"/>
      <c r="Q55" s="1"/>
    </row>
    <row r="56" spans="2:17" ht="18">
      <c r="B56" s="68"/>
      <c r="C56" s="147"/>
      <c r="D56" s="66"/>
      <c r="E56" s="66"/>
      <c r="F56" s="66"/>
      <c r="O56" s="1"/>
      <c r="P56" s="1"/>
      <c r="Q56" s="1"/>
    </row>
    <row r="57" spans="2:17" ht="18">
      <c r="B57" s="68"/>
      <c r="C57" s="147"/>
      <c r="D57" s="66"/>
      <c r="E57" s="66"/>
      <c r="F57" s="66"/>
      <c r="O57" s="1"/>
      <c r="P57" s="1"/>
      <c r="Q57" s="1"/>
    </row>
    <row r="58" spans="2:17" ht="18">
      <c r="B58" s="68"/>
      <c r="C58" s="147"/>
      <c r="D58" s="66"/>
      <c r="E58" s="66"/>
      <c r="F58" s="66"/>
      <c r="O58" s="1"/>
      <c r="P58" s="1"/>
      <c r="Q58" s="1"/>
    </row>
    <row r="59" spans="2:17" ht="18">
      <c r="B59" s="68"/>
      <c r="C59" s="147"/>
      <c r="D59" s="66"/>
      <c r="E59" s="66"/>
      <c r="F59" s="66"/>
      <c r="O59" s="1"/>
      <c r="P59" s="1"/>
      <c r="Q59" s="1"/>
    </row>
    <row r="60" spans="2:17" ht="18">
      <c r="B60" s="68"/>
      <c r="C60" s="147"/>
      <c r="D60" s="66"/>
      <c r="E60" s="66"/>
      <c r="F60" s="66"/>
      <c r="O60" s="1"/>
      <c r="P60" s="1"/>
      <c r="Q60" s="1"/>
    </row>
    <row r="61" spans="2:17" ht="18">
      <c r="B61" s="68"/>
      <c r="C61" s="147"/>
      <c r="D61" s="66"/>
      <c r="E61" s="66"/>
      <c r="F61" s="66"/>
      <c r="O61" s="1"/>
      <c r="P61" s="1"/>
      <c r="Q61" s="1"/>
    </row>
    <row r="62" spans="2:17" ht="18">
      <c r="B62" s="68"/>
      <c r="C62" s="147"/>
      <c r="D62" s="66"/>
      <c r="E62" s="66"/>
      <c r="F62" s="66"/>
      <c r="O62" s="1"/>
      <c r="P62" s="1"/>
      <c r="Q62" s="1"/>
    </row>
    <row r="63" spans="2:17" ht="18">
      <c r="B63" s="68"/>
      <c r="C63" s="147"/>
      <c r="D63" s="66"/>
      <c r="E63" s="66"/>
      <c r="F63" s="66"/>
      <c r="O63" s="1"/>
      <c r="P63" s="1"/>
      <c r="Q63" s="1"/>
    </row>
    <row r="64" spans="2:17" ht="18">
      <c r="B64" s="68"/>
      <c r="C64" s="147"/>
      <c r="D64" s="66"/>
      <c r="E64" s="66"/>
      <c r="F64" s="66"/>
      <c r="O64" s="1"/>
      <c r="P64" s="1"/>
      <c r="Q64" s="1"/>
    </row>
    <row r="65" spans="2:17" ht="18">
      <c r="B65" s="68"/>
      <c r="C65" s="147"/>
      <c r="D65" s="66"/>
      <c r="E65" s="66"/>
      <c r="F65" s="66"/>
      <c r="O65" s="1"/>
      <c r="P65" s="1"/>
      <c r="Q65" s="1"/>
    </row>
    <row r="66" spans="2:17" ht="18">
      <c r="B66" s="68"/>
      <c r="C66" s="147"/>
      <c r="D66" s="66"/>
      <c r="E66" s="66"/>
      <c r="F66" s="66"/>
      <c r="O66" s="1"/>
      <c r="P66" s="1"/>
      <c r="Q66" s="1"/>
    </row>
    <row r="67" spans="2:17" ht="18">
      <c r="B67" s="68"/>
      <c r="C67" s="147"/>
      <c r="D67" s="66"/>
      <c r="E67" s="66"/>
      <c r="F67" s="66"/>
      <c r="O67" s="1"/>
      <c r="P67" s="1"/>
      <c r="Q67" s="1"/>
    </row>
    <row r="68" spans="2:17" ht="18">
      <c r="B68" s="68"/>
      <c r="C68" s="147"/>
      <c r="D68" s="66"/>
      <c r="E68" s="66"/>
      <c r="F68" s="66"/>
      <c r="O68" s="1"/>
      <c r="P68" s="1"/>
      <c r="Q68" s="1"/>
    </row>
    <row r="69" spans="2:17" ht="18">
      <c r="B69" s="68"/>
      <c r="C69" s="147"/>
      <c r="D69" s="66"/>
      <c r="E69" s="66"/>
      <c r="F69" s="66"/>
      <c r="O69" s="1"/>
      <c r="P69" s="1"/>
      <c r="Q69" s="1"/>
    </row>
    <row r="70" spans="2:17" ht="18">
      <c r="B70" s="68"/>
      <c r="C70" s="147"/>
      <c r="D70" s="66"/>
      <c r="E70" s="66"/>
      <c r="F70" s="66"/>
      <c r="O70" s="1"/>
      <c r="P70" s="1"/>
      <c r="Q70" s="1"/>
    </row>
    <row r="71" spans="2:17" ht="18">
      <c r="B71" s="68"/>
      <c r="C71" s="147"/>
      <c r="D71" s="66"/>
      <c r="E71" s="66"/>
      <c r="F71" s="66"/>
      <c r="O71" s="1"/>
      <c r="P71" s="1"/>
      <c r="Q71" s="1"/>
    </row>
    <row r="72" spans="2:17" ht="18">
      <c r="B72" s="68"/>
      <c r="C72" s="147"/>
      <c r="D72" s="66"/>
      <c r="E72" s="66"/>
      <c r="F72" s="66"/>
      <c r="O72" s="1"/>
      <c r="P72" s="1"/>
      <c r="Q72" s="1"/>
    </row>
    <row r="73" spans="2:17" ht="18">
      <c r="B73" s="68"/>
      <c r="C73" s="147"/>
      <c r="D73" s="66"/>
      <c r="E73" s="66"/>
      <c r="F73" s="66"/>
      <c r="O73" s="1"/>
      <c r="P73" s="1"/>
      <c r="Q73" s="1"/>
    </row>
    <row r="74" spans="2:17" ht="18">
      <c r="B74" s="68"/>
      <c r="C74" s="147"/>
      <c r="D74" s="66"/>
      <c r="E74" s="66"/>
      <c r="F74" s="66"/>
      <c r="O74" s="1"/>
      <c r="P74" s="1"/>
      <c r="Q74" s="1"/>
    </row>
    <row r="75" spans="2:17" ht="18">
      <c r="B75" s="68"/>
      <c r="C75" s="147"/>
      <c r="D75" s="66"/>
      <c r="E75" s="66"/>
      <c r="F75" s="66"/>
      <c r="O75" s="1"/>
      <c r="P75" s="1"/>
      <c r="Q75" s="1"/>
    </row>
    <row r="76" spans="2:17" ht="18">
      <c r="B76" s="68"/>
      <c r="C76" s="147"/>
      <c r="D76" s="66"/>
      <c r="E76" s="66"/>
      <c r="F76" s="66"/>
      <c r="O76" s="1"/>
      <c r="P76" s="1"/>
      <c r="Q76" s="1"/>
    </row>
    <row r="77" spans="2:17" ht="18">
      <c r="B77" s="68"/>
      <c r="C77" s="147"/>
      <c r="D77" s="66"/>
      <c r="E77" s="66"/>
      <c r="F77" s="66"/>
      <c r="O77" s="1"/>
      <c r="P77" s="1"/>
      <c r="Q77" s="1"/>
    </row>
    <row r="78" spans="2:17" ht="18">
      <c r="B78" s="68"/>
      <c r="C78" s="147"/>
      <c r="D78" s="66"/>
      <c r="E78" s="66"/>
      <c r="F78" s="66"/>
      <c r="O78" s="1"/>
      <c r="P78" s="1"/>
      <c r="Q78" s="1"/>
    </row>
    <row r="79" spans="2:17" ht="18">
      <c r="B79" s="68"/>
      <c r="C79" s="147"/>
      <c r="D79" s="66"/>
      <c r="E79" s="66"/>
      <c r="F79" s="66"/>
      <c r="O79" s="1"/>
      <c r="P79" s="1"/>
      <c r="Q79" s="1"/>
    </row>
    <row r="80" spans="2:17" ht="18">
      <c r="B80" s="68"/>
      <c r="C80" s="147"/>
      <c r="D80" s="66"/>
      <c r="E80" s="66"/>
      <c r="F80" s="66"/>
      <c r="O80" s="1"/>
      <c r="P80" s="1"/>
      <c r="Q80" s="1"/>
    </row>
    <row r="81" spans="2:17" ht="18">
      <c r="B81" s="68"/>
      <c r="C81" s="147"/>
      <c r="D81" s="66"/>
      <c r="E81" s="66"/>
      <c r="F81" s="66"/>
      <c r="O81" s="1"/>
      <c r="P81" s="1"/>
      <c r="Q81" s="1"/>
    </row>
    <row r="82" spans="2:17" ht="18">
      <c r="B82" s="68"/>
      <c r="C82" s="147"/>
      <c r="D82" s="66"/>
      <c r="E82" s="66"/>
      <c r="F82" s="66"/>
      <c r="O82" s="1"/>
      <c r="P82" s="1"/>
      <c r="Q82" s="1"/>
    </row>
    <row r="83" spans="2:17" ht="18">
      <c r="B83" s="68"/>
      <c r="C83" s="147"/>
      <c r="D83" s="66"/>
      <c r="E83" s="66"/>
      <c r="F83" s="66"/>
      <c r="O83" s="1"/>
      <c r="P83" s="1"/>
      <c r="Q83" s="1"/>
    </row>
    <row r="84" spans="2:17">
      <c r="O84" s="1"/>
      <c r="P84" s="1"/>
      <c r="Q84" s="1"/>
    </row>
    <row r="85" spans="2:17">
      <c r="O85" s="1"/>
      <c r="P85" s="1"/>
      <c r="Q85" s="1"/>
    </row>
    <row r="86" spans="2:17">
      <c r="O86" s="1"/>
      <c r="P86" s="1"/>
      <c r="Q86" s="1"/>
    </row>
    <row r="87" spans="2:17">
      <c r="O87" s="1"/>
      <c r="P87" s="1"/>
      <c r="Q87" s="1"/>
    </row>
  </sheetData>
  <dataConsolidate/>
  <mergeCells count="2">
    <mergeCell ref="U8:V8"/>
    <mergeCell ref="W8:X8"/>
  </mergeCells>
  <phoneticPr fontId="1"/>
  <dataValidations count="12">
    <dataValidation allowBlank="1" showErrorMessage="1" promptTitle="内示を受ける自治体名" prompt="事業実施主体となる自治体名を記入ください。内示は記入いただいた自治体宛となります。（補助対象施設種別との整合性に注意ください）" sqref="E10:E24" xr:uid="{B8BDEF03-DA02-48AD-8651-027E8A0561F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N10:N24" xr:uid="{4042B155-41CC-41C5-9790-64C433AEBAB2}"/>
    <dataValidation allowBlank="1" showInputMessage="1" showErrorMessage="1" promptTitle="市町村名について" prompt="都道府県においては施設の所在市区町村名を記入してください。市区町村においては自治体名を記入してください。" sqref="D10:D24" xr:uid="{687DAFFC-22D5-4DA5-AD02-B78EB8F5429E}"/>
    <dataValidation allowBlank="1" showErrorMessage="1" promptTitle="年月日を記載してください" prompt="書式設定を変更せずに、年月日を記載してください" sqref="Z10:Z24" xr:uid="{13F75852-0C65-469D-B84F-24744E6B772B}"/>
    <dataValidation showInputMessage="1" showErrorMessage="1" errorTitle="ドロップダウンリストより選択してください" promptTitle="千円単位（小数点も記載）" prompt="千円単位で小数点も記載してください" sqref="J10:K24" xr:uid="{3301368E-ABD4-4A2D-B24F-522EF696201C}"/>
    <dataValidation showInputMessage="1" showErrorMessage="1" errorTitle="ドロップダウンリストより選択してください" prompt="交付基準単価と実支出（予定）額のいずれか低い方に1/3を乗じた額（千円未満切捨て）。自動計算。" sqref="M10:M24" xr:uid="{2D6E35C7-6EA5-41C7-AA33-BC14BD30C1CE}"/>
    <dataValidation allowBlank="1" showInputMessage="1" showErrorMessage="1" promptTitle="年月日を記載してください" prompt="書式設定を変更せずに、年月日を記載してください_x000a_（西暦／月／日）" sqref="Q10:R24" xr:uid="{57766E14-43BE-45D9-BB4D-ABD9FB08F634}"/>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S10:S24" xr:uid="{3F9D8790-5AE6-4562-9ABD-C254E4E20164}">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T10:U24 W10:W24" xr:uid="{69E80877-AECC-4BC5-9BD6-7318B169161E}">
      <formula1>"有,無"</formula1>
    </dataValidation>
    <dataValidation type="list" allowBlank="1" showInputMessage="1" showErrorMessage="1" sqref="F10:F24" xr:uid="{DF6E9300-A333-4066-BBAA-4300CD0E5924}">
      <formula1>$O$39:$O$43</formula1>
    </dataValidation>
    <dataValidation type="list" allowBlank="1" showInputMessage="1" showErrorMessage="1" sqref="Y10:Y24" xr:uid="{2ED30FFD-33EF-4853-9844-E880CB0B86AD}">
      <formula1>$R$39:$R$40</formula1>
    </dataValidation>
    <dataValidation type="list" allowBlank="1" showInputMessage="1" showErrorMessage="1" sqref="O10:O24" xr:uid="{E838EE46-74DC-435D-8ADA-26864A580845}">
      <formula1>$Q$39:$Q$42</formula1>
    </dataValidation>
  </dataValidations>
  <pageMargins left="0.93" right="0.16" top="0.74803149606299213" bottom="0.74803149606299213" header="0.31496062992125984" footer="0.31496062992125984"/>
  <pageSetup paperSize="8"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非常用自家発電</vt:lpstr>
      <vt:lpstr>給水設備</vt:lpstr>
      <vt:lpstr>水害対策（広域型）</vt:lpstr>
      <vt:lpstr>換気設備</vt:lpstr>
      <vt:lpstr>国土強靱化対策と一体的に行う大規模修繕等</vt:lpstr>
      <vt:lpstr>換気設備!Print_Area</vt:lpstr>
      <vt:lpstr>給水設備!Print_Area</vt:lpstr>
      <vt:lpstr>国土強靱化対策と一体的に行う大規模修繕等!Print_Area</vt:lpstr>
      <vt:lpstr>'水害対策（広域型）'!Print_Area</vt:lpstr>
      <vt:lpstr>非常用自家発電!Print_Area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2026-08-03T11:14:00Z</dcterms:created>
  <dcterms:modified xsi:type="dcterms:W3CDTF">2026-08-03T11:14:05Z</dcterms:modified>
</cp:coreProperties>
</file>