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divfile\division\04190\070_施設・設備整備費補助金\R8\05_県実施要綱改正\設備\"/>
    </mc:Choice>
  </mc:AlternateContent>
  <xr:revisionPtr revIDLastSave="0" documentId="13_ncr:1_{F2DFBD86-DA6E-4A57-BA10-CB94579F763E}" xr6:coauthVersionLast="47" xr6:coauthVersionMax="47" xr10:uidLastSave="{00000000-0000-0000-0000-000000000000}"/>
  <bookViews>
    <workbookView xWindow="-120" yWindow="-120" windowWidth="29040" windowHeight="15720" tabRatio="915" xr2:uid="{00000000-000D-0000-FFFF-FFFF00000000}"/>
  </bookViews>
  <sheets>
    <sheet name="様式第1号" sheetId="46" r:id="rId1"/>
    <sheet name="様式第1号別紙1" sheetId="41" r:id="rId2"/>
    <sheet name="様式第1号別紙2" sheetId="59" r:id="rId3"/>
    <sheet name="様式第1号別紙3" sheetId="70" r:id="rId4"/>
    <sheet name="参考_収支予算書" sheetId="64" r:id="rId5"/>
    <sheet name="様式第2号" sheetId="63" r:id="rId6"/>
    <sheet name="様式第2号別紙1" sheetId="69" r:id="rId7"/>
    <sheet name="様式第3号" sheetId="71" r:id="rId8"/>
    <sheet name="様式第4号" sheetId="67" r:id="rId9"/>
    <sheet name="様式第5号" sheetId="47" r:id="rId10"/>
    <sheet name="様式第5号別紙1" sheetId="43" r:id="rId11"/>
    <sheet name="様式第5号別紙2" sheetId="44" r:id="rId12"/>
    <sheet name="参考_収支決算書" sheetId="66" r:id="rId13"/>
    <sheet name="様式第6号" sheetId="54" r:id="rId14"/>
    <sheet name="入力規則（削除しないでください）" sheetId="72" state="hidden" r:id="rId15"/>
  </sheets>
  <externalReferences>
    <externalReference r:id="rId16"/>
  </externalReferences>
  <definedNames>
    <definedName name="OLE_LINK1" localSheetId="0">様式第1号!$A$1</definedName>
    <definedName name="OLE_LINK1" localSheetId="3">様式第1号別紙3!#REF!</definedName>
    <definedName name="OLE_LINK1" localSheetId="5">様式第2号!$A$1</definedName>
    <definedName name="OLE_LINK1" localSheetId="8">様式第4号!$A$1</definedName>
    <definedName name="OLE_LINK1" localSheetId="13">様式第6号!$A$1</definedName>
    <definedName name="_xlnm.Print_Area" localSheetId="12">参考_収支決算書!$A$1:$C$27</definedName>
    <definedName name="_xlnm.Print_Area" localSheetId="4">参考_収支予算書!$A$1:$C$27</definedName>
    <definedName name="_xlnm.Print_Area" localSheetId="0">様式第1号!$A$1:$H$28</definedName>
    <definedName name="_xlnm.Print_Area" localSheetId="1">様式第1号別紙1!$B$1:$L$13</definedName>
    <definedName name="_xlnm.Print_Area" localSheetId="2">様式第1号別紙2!$B$1:$I$30</definedName>
    <definedName name="_xlnm.Print_Area" localSheetId="3">様式第1号別紙3!$A$1:$H$38</definedName>
    <definedName name="_xlnm.Print_Area" localSheetId="5">様式第2号!$A$1:$H$31</definedName>
    <definedName name="_xlnm.Print_Area" localSheetId="6">様式第2号別紙1!$B$1:$L$13</definedName>
    <definedName name="_xlnm.Print_Area" localSheetId="7">様式第3号!$A$1:$H$32</definedName>
    <definedName name="_xlnm.Print_Area" localSheetId="8">様式第4号!$A$1:$H$28</definedName>
    <definedName name="_xlnm.Print_Area" localSheetId="9">様式第5号!$A$1:$H$27</definedName>
    <definedName name="_xlnm.Print_Area" localSheetId="10">様式第5号別紙1!$B$1:$L$10</definedName>
    <definedName name="_xlnm.Print_Area" localSheetId="11">様式第5号別紙2!$B$1:$I$30</definedName>
    <definedName name="_xlnm.Print_Area" localSheetId="13">様式第6号!$A$1:$H$35</definedName>
    <definedName name="事業分類">[1]事業分類・区分!$B$2:$H$2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66" l="1"/>
  <c r="C6" i="44"/>
  <c r="C5" i="44"/>
  <c r="L10" i="43"/>
  <c r="K10" i="43"/>
  <c r="J10" i="43"/>
  <c r="I10" i="43"/>
  <c r="H10" i="43"/>
  <c r="G10" i="43"/>
  <c r="F10" i="43"/>
  <c r="E10" i="43"/>
  <c r="D10" i="43"/>
  <c r="C10" i="43"/>
  <c r="L9" i="43"/>
  <c r="H9" i="43"/>
  <c r="E9" i="43"/>
  <c r="D15" i="47"/>
  <c r="I3" i="43"/>
  <c r="I3" i="69"/>
  <c r="D15" i="46" l="1"/>
  <c r="A4" i="70" l="1"/>
  <c r="C5" i="59"/>
  <c r="H9" i="41" l="1"/>
  <c r="E9" i="41"/>
  <c r="L9" i="69"/>
  <c r="F9" i="54" l="1"/>
  <c r="F8" i="54"/>
  <c r="F8" i="47"/>
  <c r="F7" i="47"/>
  <c r="F16" i="67"/>
  <c r="F15" i="67"/>
  <c r="F8" i="71"/>
  <c r="F7" i="71"/>
  <c r="F8" i="63"/>
  <c r="F7" i="63"/>
  <c r="F7" i="70"/>
  <c r="F6" i="70"/>
  <c r="C6" i="59"/>
  <c r="A5" i="71"/>
  <c r="I9" i="43" l="1"/>
  <c r="I9" i="69"/>
  <c r="L10" i="69" s="1"/>
  <c r="I9" i="41"/>
  <c r="K10" i="69"/>
  <c r="J10" i="69"/>
  <c r="I10" i="69"/>
  <c r="G10" i="69"/>
  <c r="F10" i="69"/>
  <c r="D10" i="69"/>
  <c r="C10" i="69"/>
  <c r="H9" i="69"/>
  <c r="H10" i="69" s="1"/>
  <c r="E9" i="69"/>
  <c r="E10" i="69" s="1"/>
  <c r="K10" i="41"/>
  <c r="C23" i="66"/>
  <c r="F17" i="66"/>
  <c r="B17" i="66"/>
  <c r="F9" i="66"/>
  <c r="B9" i="66"/>
  <c r="C23" i="64"/>
  <c r="B17" i="64"/>
  <c r="B9" i="64"/>
  <c r="F17" i="64"/>
  <c r="F9" i="64"/>
  <c r="D16" i="47" l="1"/>
  <c r="A5" i="63"/>
  <c r="A5" i="47"/>
  <c r="G12" i="59" l="1"/>
  <c r="L10" i="41" l="1"/>
  <c r="G26" i="44" l="1"/>
  <c r="G25" i="44"/>
  <c r="G24" i="44"/>
  <c r="G23" i="44"/>
  <c r="G22" i="44"/>
  <c r="G18" i="44"/>
  <c r="G17" i="44"/>
  <c r="G16" i="44"/>
  <c r="G15" i="44"/>
  <c r="G14" i="44"/>
  <c r="G13" i="44"/>
  <c r="G12" i="44"/>
  <c r="G26" i="59"/>
  <c r="G25" i="59"/>
  <c r="G24" i="59"/>
  <c r="G23" i="59"/>
  <c r="G22" i="59"/>
  <c r="G27" i="59" s="1"/>
  <c r="G18" i="59"/>
  <c r="G17" i="59"/>
  <c r="G16" i="59"/>
  <c r="G15" i="59"/>
  <c r="G14" i="59"/>
  <c r="G13" i="59"/>
  <c r="G19" i="59"/>
  <c r="J10" i="41"/>
  <c r="I10" i="41"/>
  <c r="G10" i="41"/>
  <c r="F10" i="41"/>
  <c r="D10" i="41"/>
  <c r="C10" i="41"/>
  <c r="H10" i="41"/>
  <c r="E10" i="41" l="1"/>
  <c r="G29" i="59"/>
  <c r="G27" i="44"/>
  <c r="G19" i="44"/>
  <c r="G29" i="44" s="1"/>
</calcChain>
</file>

<file path=xl/sharedStrings.xml><?xml version="1.0" encoding="utf-8"?>
<sst xmlns="http://schemas.openxmlformats.org/spreadsheetml/2006/main" count="546" uniqueCount="213">
  <si>
    <t>備考</t>
    <rPh sb="0" eb="2">
      <t>ビコウ</t>
    </rPh>
    <phoneticPr fontId="3"/>
  </si>
  <si>
    <t>経費所要額調</t>
    <rPh sb="0" eb="2">
      <t>ケイヒ</t>
    </rPh>
    <rPh sb="2" eb="4">
      <t>ショヨウ</t>
    </rPh>
    <rPh sb="4" eb="5">
      <t>ガク</t>
    </rPh>
    <rPh sb="5" eb="6">
      <t>シラ</t>
    </rPh>
    <phoneticPr fontId="3"/>
  </si>
  <si>
    <t>区分</t>
    <rPh sb="0" eb="2">
      <t>クブン</t>
    </rPh>
    <phoneticPr fontId="3"/>
  </si>
  <si>
    <t>総事業費</t>
    <rPh sb="0" eb="3">
      <t>ソウジギョウ</t>
    </rPh>
    <rPh sb="3" eb="4">
      <t>ヒ</t>
    </rPh>
    <phoneticPr fontId="3"/>
  </si>
  <si>
    <t>差引額</t>
    <rPh sb="0" eb="2">
      <t>サシヒキ</t>
    </rPh>
    <rPh sb="2" eb="3">
      <t>ガク</t>
    </rPh>
    <phoneticPr fontId="3"/>
  </si>
  <si>
    <t>対象経費の</t>
    <rPh sb="0" eb="2">
      <t>タイショウ</t>
    </rPh>
    <rPh sb="2" eb="4">
      <t>ケイヒ</t>
    </rPh>
    <phoneticPr fontId="3"/>
  </si>
  <si>
    <t>基準額</t>
    <rPh sb="0" eb="2">
      <t>キジュン</t>
    </rPh>
    <rPh sb="2" eb="3">
      <t>ガク</t>
    </rPh>
    <phoneticPr fontId="3"/>
  </si>
  <si>
    <t>選定額</t>
    <rPh sb="0" eb="2">
      <t>センテイ</t>
    </rPh>
    <rPh sb="2" eb="3">
      <t>ガク</t>
    </rPh>
    <phoneticPr fontId="3"/>
  </si>
  <si>
    <t>都道府県</t>
    <rPh sb="0" eb="4">
      <t>トドウフケン</t>
    </rPh>
    <phoneticPr fontId="3"/>
  </si>
  <si>
    <t>他の収入額</t>
    <rPh sb="0" eb="1">
      <t>ホカ</t>
    </rPh>
    <rPh sb="2" eb="4">
      <t>シュウニュウ</t>
    </rPh>
    <rPh sb="4" eb="5">
      <t>ガク</t>
    </rPh>
    <phoneticPr fontId="3"/>
  </si>
  <si>
    <t>支出予定額</t>
    <rPh sb="0" eb="2">
      <t>シシュツ</t>
    </rPh>
    <rPh sb="2" eb="4">
      <t>ヨテイ</t>
    </rPh>
    <rPh sb="4" eb="5">
      <t>ガク</t>
    </rPh>
    <phoneticPr fontId="3"/>
  </si>
  <si>
    <t>小計</t>
    <rPh sb="0" eb="2">
      <t>ショウケイ</t>
    </rPh>
    <phoneticPr fontId="3"/>
  </si>
  <si>
    <t>合計</t>
    <rPh sb="0" eb="2">
      <t>ゴウケイ</t>
    </rPh>
    <phoneticPr fontId="3"/>
  </si>
  <si>
    <t>事業計画書</t>
    <rPh sb="0" eb="2">
      <t>ジギョウ</t>
    </rPh>
    <rPh sb="2" eb="5">
      <t>ケイカクショ</t>
    </rPh>
    <phoneticPr fontId="3"/>
  </si>
  <si>
    <t>品名</t>
    <rPh sb="0" eb="2">
      <t>ヒンメイ</t>
    </rPh>
    <phoneticPr fontId="3"/>
  </si>
  <si>
    <t>銘柄</t>
    <rPh sb="0" eb="2">
      <t>メイガラ</t>
    </rPh>
    <phoneticPr fontId="3"/>
  </si>
  <si>
    <t>規格</t>
    <rPh sb="0" eb="2">
      <t>キカク</t>
    </rPh>
    <phoneticPr fontId="3"/>
  </si>
  <si>
    <t>員数</t>
    <rPh sb="0" eb="2">
      <t>インスウ</t>
    </rPh>
    <phoneticPr fontId="3"/>
  </si>
  <si>
    <t>単価</t>
    <rPh sb="0" eb="2">
      <t>タンカ</t>
    </rPh>
    <phoneticPr fontId="3"/>
  </si>
  <si>
    <t>金額</t>
    <rPh sb="0" eb="2">
      <t>キンガク</t>
    </rPh>
    <phoneticPr fontId="3"/>
  </si>
  <si>
    <t>設置場所</t>
    <rPh sb="0" eb="2">
      <t>セッチ</t>
    </rPh>
    <rPh sb="2" eb="4">
      <t>バショ</t>
    </rPh>
    <phoneticPr fontId="3"/>
  </si>
  <si>
    <t>１．補助対象事業分</t>
    <rPh sb="2" eb="4">
      <t>ホジョ</t>
    </rPh>
    <rPh sb="4" eb="6">
      <t>タイショウ</t>
    </rPh>
    <rPh sb="6" eb="8">
      <t>ジギョウ</t>
    </rPh>
    <rPh sb="8" eb="9">
      <t>ブン</t>
    </rPh>
    <phoneticPr fontId="3"/>
  </si>
  <si>
    <t>－</t>
    <phoneticPr fontId="3"/>
  </si>
  <si>
    <t>２．補助対象外事業分</t>
    <rPh sb="2" eb="4">
      <t>ホジョ</t>
    </rPh>
    <rPh sb="4" eb="6">
      <t>タイショウ</t>
    </rPh>
    <rPh sb="6" eb="7">
      <t>ガイ</t>
    </rPh>
    <rPh sb="7" eb="9">
      <t>ジギョウ</t>
    </rPh>
    <rPh sb="9" eb="10">
      <t>ブン</t>
    </rPh>
    <phoneticPr fontId="3"/>
  </si>
  <si>
    <t>－</t>
    <phoneticPr fontId="3"/>
  </si>
  <si>
    <t>経費所要額精算書</t>
    <rPh sb="0" eb="2">
      <t>ケイヒ</t>
    </rPh>
    <rPh sb="2" eb="4">
      <t>ショヨウ</t>
    </rPh>
    <rPh sb="4" eb="5">
      <t>ガク</t>
    </rPh>
    <rPh sb="5" eb="8">
      <t>セイサンショ</t>
    </rPh>
    <phoneticPr fontId="3"/>
  </si>
  <si>
    <t>事業実績報告書</t>
    <rPh sb="0" eb="2">
      <t>ジギョウ</t>
    </rPh>
    <rPh sb="2" eb="4">
      <t>ジッセキ</t>
    </rPh>
    <rPh sb="4" eb="7">
      <t>ホウコクショ</t>
    </rPh>
    <phoneticPr fontId="3"/>
  </si>
  <si>
    <t>番　　　　　　号</t>
  </si>
  <si>
    <t>　　　　　　　　　　　　　　　　　　　　　　　　　　　　　　</t>
    <phoneticPr fontId="2"/>
  </si>
  <si>
    <t>番　　　　　　号</t>
    <phoneticPr fontId="2"/>
  </si>
  <si>
    <t>円</t>
  </si>
  <si>
    <t>円</t>
    <phoneticPr fontId="2"/>
  </si>
  <si>
    <t>円</t>
    <phoneticPr fontId="2"/>
  </si>
  <si>
    <t>円</t>
    <phoneticPr fontId="2"/>
  </si>
  <si>
    <t>（A）</t>
    <phoneticPr fontId="3"/>
  </si>
  <si>
    <t>（B）</t>
    <phoneticPr fontId="3"/>
  </si>
  <si>
    <t>（C）</t>
    <phoneticPr fontId="3"/>
  </si>
  <si>
    <t>（D）</t>
    <phoneticPr fontId="3"/>
  </si>
  <si>
    <t>（E）</t>
    <phoneticPr fontId="3"/>
  </si>
  <si>
    <t>（F）</t>
    <phoneticPr fontId="3"/>
  </si>
  <si>
    <t>（G）</t>
    <phoneticPr fontId="3"/>
  </si>
  <si>
    <t>（H）</t>
    <phoneticPr fontId="3"/>
  </si>
  <si>
    <t>（A）－（B）</t>
    <phoneticPr fontId="3"/>
  </si>
  <si>
    <t>円</t>
    <rPh sb="0" eb="1">
      <t>エン</t>
    </rPh>
    <phoneticPr fontId="2"/>
  </si>
  <si>
    <t>　年　月　日</t>
    <phoneticPr fontId="2"/>
  </si>
  <si>
    <t>　年　月　日</t>
    <phoneticPr fontId="2"/>
  </si>
  <si>
    <t>　年　月　日</t>
    <phoneticPr fontId="2"/>
  </si>
  <si>
    <t>１．施設の名称</t>
    <rPh sb="2" eb="4">
      <t>シセツ</t>
    </rPh>
    <rPh sb="5" eb="7">
      <t>メイショウ</t>
    </rPh>
    <phoneticPr fontId="3"/>
  </si>
  <si>
    <t>２．施設の所在地</t>
    <rPh sb="2" eb="4">
      <t>シセツ</t>
    </rPh>
    <rPh sb="5" eb="8">
      <t>ショザイチ</t>
    </rPh>
    <phoneticPr fontId="3"/>
  </si>
  <si>
    <t>４．設備整備の内容</t>
    <rPh sb="2" eb="4">
      <t>セツビ</t>
    </rPh>
    <rPh sb="4" eb="6">
      <t>セイビ</t>
    </rPh>
    <rPh sb="7" eb="9">
      <t>ナイヨウ</t>
    </rPh>
    <phoneticPr fontId="3"/>
  </si>
  <si>
    <t>１．補助対象事業分</t>
  </si>
  <si>
    <t>２．補助対象外事業分</t>
  </si>
  <si>
    <t>交付決定額</t>
    <rPh sb="0" eb="2">
      <t>コウフ</t>
    </rPh>
    <rPh sb="2" eb="5">
      <t>ケッテイガク</t>
    </rPh>
    <phoneticPr fontId="2"/>
  </si>
  <si>
    <t>差引追加交付</t>
    <rPh sb="0" eb="2">
      <t>サシヒキ</t>
    </rPh>
    <rPh sb="2" eb="4">
      <t>ツイカ</t>
    </rPh>
    <rPh sb="4" eb="6">
      <t>コウフ</t>
    </rPh>
    <phoneticPr fontId="2"/>
  </si>
  <si>
    <t>（一部取消）申請額</t>
    <rPh sb="1" eb="3">
      <t>イチブ</t>
    </rPh>
    <rPh sb="3" eb="4">
      <t>ト</t>
    </rPh>
    <rPh sb="4" eb="5">
      <t>ケ</t>
    </rPh>
    <rPh sb="6" eb="9">
      <t>シンセイガク</t>
    </rPh>
    <phoneticPr fontId="2"/>
  </si>
  <si>
    <t>寄附金その</t>
    <rPh sb="0" eb="3">
      <t>キフキン</t>
    </rPh>
    <phoneticPr fontId="3"/>
  </si>
  <si>
    <t>その他参考となる書類（積算内訳）</t>
    <rPh sb="2" eb="3">
      <t>タ</t>
    </rPh>
    <rPh sb="3" eb="5">
      <t>サンコウ</t>
    </rPh>
    <rPh sb="8" eb="10">
      <t>ショルイ</t>
    </rPh>
    <rPh sb="11" eb="15">
      <t>セキサンウチワケ</t>
    </rPh>
    <phoneticPr fontId="2"/>
  </si>
  <si>
    <t>発行責任者及び担当者</t>
    <rPh sb="0" eb="5">
      <t>ハッコウセキニンシャ</t>
    </rPh>
    <rPh sb="5" eb="6">
      <t>オヨ</t>
    </rPh>
    <rPh sb="7" eb="10">
      <t>タントウシャ</t>
    </rPh>
    <phoneticPr fontId="2"/>
  </si>
  <si>
    <t>　〇〇　〇〇（連絡先000-0000-0000）</t>
    <phoneticPr fontId="2"/>
  </si>
  <si>
    <t>新興感染症対応力強化事業（協定締結医療機関設備整備事業）</t>
    <phoneticPr fontId="2"/>
  </si>
  <si>
    <r>
      <t>　</t>
    </r>
    <r>
      <rPr>
        <u/>
        <sz val="11"/>
        <rFont val="UD デジタル 教科書体 NP-R"/>
        <family val="1"/>
        <charset val="128"/>
      </rPr>
      <t>発行責任者</t>
    </r>
    <rPh sb="1" eb="6">
      <t>ハッコウセキニンシャ</t>
    </rPh>
    <phoneticPr fontId="2"/>
  </si>
  <si>
    <r>
      <t>　</t>
    </r>
    <r>
      <rPr>
        <u/>
        <sz val="11"/>
        <rFont val="UD デジタル 教科書体 NP-R"/>
        <family val="1"/>
        <charset val="128"/>
      </rPr>
      <t>発行担当者</t>
    </r>
    <rPh sb="1" eb="3">
      <t>ハッコウ</t>
    </rPh>
    <rPh sb="3" eb="6">
      <t>タントウシャ</t>
    </rPh>
    <phoneticPr fontId="2"/>
  </si>
  <si>
    <t>住所</t>
    <rPh sb="0" eb="2">
      <t>ジュウショ</t>
    </rPh>
    <phoneticPr fontId="2"/>
  </si>
  <si>
    <t>氏名</t>
    <rPh sb="0" eb="2">
      <t>シメイ</t>
    </rPh>
    <phoneticPr fontId="2"/>
  </si>
  <si>
    <t>申請者</t>
    <rPh sb="0" eb="3">
      <t>シンセイシャ</t>
    </rPh>
    <phoneticPr fontId="2"/>
  </si>
  <si>
    <t>　長崎県知事　平田　研　様</t>
    <rPh sb="1" eb="6">
      <t>ナガサキケンチジ</t>
    </rPh>
    <rPh sb="7" eb="9">
      <t>ヒラタ</t>
    </rPh>
    <rPh sb="10" eb="11">
      <t>ケン</t>
    </rPh>
    <rPh sb="12" eb="13">
      <t>サマ</t>
    </rPh>
    <phoneticPr fontId="2"/>
  </si>
  <si>
    <t>１</t>
    <phoneticPr fontId="2"/>
  </si>
  <si>
    <t>２</t>
  </si>
  <si>
    <t>３</t>
  </si>
  <si>
    <t>収支予算書</t>
    <rPh sb="0" eb="2">
      <t>シュウシ</t>
    </rPh>
    <rPh sb="2" eb="5">
      <t>ヨサンショ</t>
    </rPh>
    <phoneticPr fontId="2"/>
  </si>
  <si>
    <r>
      <t>令和</t>
    </r>
    <r>
      <rPr>
        <sz val="11"/>
        <color rgb="FFFF0000"/>
        <rFont val="UD デジタル 教科書体 NP-R"/>
        <family val="1"/>
        <charset val="128"/>
      </rPr>
      <t>〇</t>
    </r>
    <r>
      <rPr>
        <sz val="11"/>
        <rFont val="UD デジタル 教科書体 NP-R"/>
        <family val="1"/>
        <charset val="128"/>
      </rPr>
      <t>年度長崎県医療施設等設備整備費補助金交付申請書</t>
    </r>
    <rPh sb="0" eb="2">
      <t>レイワ</t>
    </rPh>
    <rPh sb="3" eb="5">
      <t>ネンド</t>
    </rPh>
    <rPh sb="5" eb="8">
      <t>ナガサキケン</t>
    </rPh>
    <phoneticPr fontId="2"/>
  </si>
  <si>
    <r>
      <t>令和</t>
    </r>
    <r>
      <rPr>
        <sz val="11"/>
        <color rgb="FFFF0000"/>
        <rFont val="UD デジタル 教科書体 NP-R"/>
        <family val="1"/>
        <charset val="128"/>
      </rPr>
      <t>〇</t>
    </r>
    <r>
      <rPr>
        <sz val="11"/>
        <rFont val="UD デジタル 教科書体 NP-R"/>
        <family val="1"/>
        <charset val="128"/>
      </rPr>
      <t>年度長崎県医療施設等設備整備費補助金変更交付申請書</t>
    </r>
    <rPh sb="0" eb="2">
      <t>レイワ</t>
    </rPh>
    <rPh sb="3" eb="5">
      <t>ネンド</t>
    </rPh>
    <rPh sb="5" eb="8">
      <t>ナガサキケン</t>
    </rPh>
    <rPh sb="21" eb="23">
      <t>ヘンコウ</t>
    </rPh>
    <phoneticPr fontId="2"/>
  </si>
  <si>
    <t>記</t>
    <rPh sb="0" eb="1">
      <t>キ</t>
    </rPh>
    <phoneticPr fontId="2"/>
  </si>
  <si>
    <t>変更を受けようとする理由</t>
    <rPh sb="0" eb="2">
      <t>ヘンコウ</t>
    </rPh>
    <rPh sb="3" eb="4">
      <t>ウ</t>
    </rPh>
    <rPh sb="10" eb="12">
      <t>リユウ</t>
    </rPh>
    <phoneticPr fontId="2"/>
  </si>
  <si>
    <t>支出予定額変更内訳</t>
    <rPh sb="0" eb="2">
      <t>シシュツ</t>
    </rPh>
    <rPh sb="2" eb="4">
      <t>ヨテイ</t>
    </rPh>
    <rPh sb="4" eb="5">
      <t>ガク</t>
    </rPh>
    <rPh sb="5" eb="7">
      <t>ヘンコウ</t>
    </rPh>
    <rPh sb="7" eb="9">
      <t>ウチワケ</t>
    </rPh>
    <phoneticPr fontId="2"/>
  </si>
  <si>
    <t>その他参考となる書類</t>
    <rPh sb="2" eb="5">
      <t>タサンコウ</t>
    </rPh>
    <rPh sb="8" eb="10">
      <t>ショルイ</t>
    </rPh>
    <phoneticPr fontId="2"/>
  </si>
  <si>
    <t>金</t>
    <rPh sb="0" eb="1">
      <t>キン</t>
    </rPh>
    <phoneticPr fontId="2"/>
  </si>
  <si>
    <t>補助金変更交付（追加）申請額</t>
    <rPh sb="0" eb="3">
      <t>ホジョキン</t>
    </rPh>
    <rPh sb="3" eb="7">
      <t>ヘンコウコウフ</t>
    </rPh>
    <rPh sb="8" eb="10">
      <t>ツイカ</t>
    </rPh>
    <rPh sb="11" eb="14">
      <t>シンセイガク</t>
    </rPh>
    <phoneticPr fontId="2"/>
  </si>
  <si>
    <t>今回変更申請金額</t>
    <rPh sb="0" eb="8">
      <t>コンカイヘンコウシンセイキンガク</t>
    </rPh>
    <phoneticPr fontId="2"/>
  </si>
  <si>
    <t>当初交付決定金額</t>
    <rPh sb="0" eb="2">
      <t>トウショ</t>
    </rPh>
    <rPh sb="2" eb="8">
      <t>コウフケッテイキンガク</t>
    </rPh>
    <phoneticPr fontId="2"/>
  </si>
  <si>
    <t>差引（追加・減額）申請額</t>
    <rPh sb="0" eb="1">
      <t>サ</t>
    </rPh>
    <rPh sb="1" eb="2">
      <t>ヒ</t>
    </rPh>
    <rPh sb="3" eb="5">
      <t>ツイカ</t>
    </rPh>
    <rPh sb="6" eb="8">
      <t>ゲンガク</t>
    </rPh>
    <rPh sb="9" eb="12">
      <t>シンセイガク</t>
    </rPh>
    <phoneticPr fontId="2"/>
  </si>
  <si>
    <t>：　金</t>
    <rPh sb="2" eb="3">
      <t>キン</t>
    </rPh>
    <phoneticPr fontId="2"/>
  </si>
  <si>
    <t>補助金変更交付（減額）申請額</t>
    <rPh sb="0" eb="3">
      <t>ホジョキン</t>
    </rPh>
    <rPh sb="11" eb="14">
      <t>シンセイガク</t>
    </rPh>
    <phoneticPr fontId="2"/>
  </si>
  <si>
    <t>補助金一部取消申請額</t>
    <rPh sb="0" eb="3">
      <t>ホジョキン</t>
    </rPh>
    <rPh sb="7" eb="9">
      <t>シンセイ</t>
    </rPh>
    <rPh sb="9" eb="10">
      <t>ガク</t>
    </rPh>
    <phoneticPr fontId="2"/>
  </si>
  <si>
    <r>
      <t>令和</t>
    </r>
    <r>
      <rPr>
        <sz val="11"/>
        <color rgb="FFFF0000"/>
        <rFont val="UD デジタル 教科書体 NP-R"/>
        <family val="1"/>
        <charset val="128"/>
      </rPr>
      <t>〇</t>
    </r>
    <r>
      <rPr>
        <sz val="11"/>
        <rFont val="UD デジタル 教科書体 NP-R"/>
        <family val="1"/>
        <charset val="128"/>
      </rPr>
      <t>年度長崎県医療施設等設備整備費補助金事業実績報告書</t>
    </r>
    <rPh sb="0" eb="2">
      <t>レイワ</t>
    </rPh>
    <rPh sb="3" eb="5">
      <t>ネンド</t>
    </rPh>
    <rPh sb="5" eb="8">
      <t>ナガサキケン</t>
    </rPh>
    <rPh sb="21" eb="28">
      <t>ジギョウジッセキホウコクショ</t>
    </rPh>
    <phoneticPr fontId="2"/>
  </si>
  <si>
    <t>記</t>
    <rPh sb="0" eb="1">
      <t>キ</t>
    </rPh>
    <phoneticPr fontId="2"/>
  </si>
  <si>
    <t>交付決定額</t>
    <rPh sb="0" eb="5">
      <t>コウフケッテイガク</t>
    </rPh>
    <phoneticPr fontId="2"/>
  </si>
  <si>
    <t>１</t>
    <phoneticPr fontId="2"/>
  </si>
  <si>
    <t>４</t>
  </si>
  <si>
    <t>５</t>
  </si>
  <si>
    <t>実績額</t>
    <rPh sb="0" eb="3">
      <t>ジッセキガク</t>
    </rPh>
    <phoneticPr fontId="2"/>
  </si>
  <si>
    <t>経費所要額調（別紙１）</t>
    <phoneticPr fontId="2"/>
  </si>
  <si>
    <t>事業計画書（別紙２）</t>
    <phoneticPr fontId="2"/>
  </si>
  <si>
    <t>経費所要額精算書　別紙（１）</t>
    <rPh sb="0" eb="8">
      <t>ケイヒショヨウガクセイサンショ</t>
    </rPh>
    <rPh sb="9" eb="11">
      <t>ベッシ</t>
    </rPh>
    <phoneticPr fontId="2"/>
  </si>
  <si>
    <t>事業実績報告書　別紙（２）</t>
    <rPh sb="0" eb="7">
      <t>ジギョウジッセキホウコクショ</t>
    </rPh>
    <rPh sb="8" eb="10">
      <t>ベッシ</t>
    </rPh>
    <phoneticPr fontId="2"/>
  </si>
  <si>
    <t>６</t>
  </si>
  <si>
    <t>交付申請額</t>
    <rPh sb="0" eb="5">
      <t>コウフシンセイガク</t>
    </rPh>
    <phoneticPr fontId="2"/>
  </si>
  <si>
    <t>（申請者氏名）　　　　　　　　　　　</t>
    <rPh sb="1" eb="4">
      <t>シンセイシャ</t>
    </rPh>
    <rPh sb="4" eb="6">
      <t>シメイ</t>
    </rPh>
    <phoneticPr fontId="2"/>
  </si>
  <si>
    <t>計</t>
    <rPh sb="0" eb="1">
      <t>ケイ</t>
    </rPh>
    <phoneticPr fontId="2"/>
  </si>
  <si>
    <t>備　　　　　　　考</t>
    <rPh sb="0" eb="1">
      <t>ソナエ</t>
    </rPh>
    <rPh sb="8" eb="9">
      <t>コウ</t>
    </rPh>
    <phoneticPr fontId="2"/>
  </si>
  <si>
    <t>金　　　　　額</t>
    <rPh sb="0" eb="1">
      <t>キン</t>
    </rPh>
    <rPh sb="6" eb="7">
      <t>ガク</t>
    </rPh>
    <phoneticPr fontId="2"/>
  </si>
  <si>
    <t>科　　　　目</t>
    <rPh sb="0" eb="1">
      <t>カ</t>
    </rPh>
    <rPh sb="5" eb="6">
      <t>メ</t>
    </rPh>
    <phoneticPr fontId="2"/>
  </si>
  <si>
    <t>(単位：円）</t>
    <rPh sb="1" eb="3">
      <t>タンイ</t>
    </rPh>
    <rPh sb="4" eb="5">
      <t>エン</t>
    </rPh>
    <phoneticPr fontId="2"/>
  </si>
  <si>
    <t>支出</t>
    <rPh sb="0" eb="2">
      <t>シシュツ</t>
    </rPh>
    <phoneticPr fontId="2"/>
  </si>
  <si>
    <t>補助金</t>
    <rPh sb="0" eb="3">
      <t>ホジョキン</t>
    </rPh>
    <phoneticPr fontId="2"/>
  </si>
  <si>
    <t>備　　　　　考</t>
    <rPh sb="0" eb="1">
      <t>ソナエ</t>
    </rPh>
    <rPh sb="6" eb="7">
      <t>コウ</t>
    </rPh>
    <phoneticPr fontId="2"/>
  </si>
  <si>
    <t>収入</t>
    <rPh sb="0" eb="2">
      <t>シュウニュウ</t>
    </rPh>
    <phoneticPr fontId="2"/>
  </si>
  <si>
    <t>医療法人○○　理事長　長崎　太郎　</t>
    <rPh sb="0" eb="2">
      <t>イリョウ</t>
    </rPh>
    <rPh sb="2" eb="4">
      <t>ホウジン</t>
    </rPh>
    <rPh sb="7" eb="10">
      <t>リジチョウ</t>
    </rPh>
    <rPh sb="11" eb="13">
      <t>ナガサキ</t>
    </rPh>
    <rPh sb="14" eb="16">
      <t>タロウ</t>
    </rPh>
    <phoneticPr fontId="2"/>
  </si>
  <si>
    <t>令和　　年　　月　　日</t>
    <rPh sb="0" eb="2">
      <t>レイワ</t>
    </rPh>
    <rPh sb="4" eb="5">
      <t>ネン</t>
    </rPh>
    <rPh sb="7" eb="8">
      <t>ガツ</t>
    </rPh>
    <rPh sb="10" eb="11">
      <t>ニチ</t>
    </rPh>
    <phoneticPr fontId="2"/>
  </si>
  <si>
    <t>上記収支予算（見込)書抄本は、原本と相違ないことを証明します。</t>
    <rPh sb="0" eb="2">
      <t>ジョウキ</t>
    </rPh>
    <rPh sb="2" eb="4">
      <t>シュウシ</t>
    </rPh>
    <rPh sb="4" eb="6">
      <t>ヨサン</t>
    </rPh>
    <rPh sb="7" eb="9">
      <t>ミコ</t>
    </rPh>
    <rPh sb="10" eb="11">
      <t>ショ</t>
    </rPh>
    <rPh sb="11" eb="13">
      <t>ショウホン</t>
    </rPh>
    <rPh sb="15" eb="17">
      <t>ゲンポン</t>
    </rPh>
    <rPh sb="18" eb="20">
      <t>ソウイ</t>
    </rPh>
    <rPh sb="25" eb="27">
      <t>ショウメイ</t>
    </rPh>
    <phoneticPr fontId="2"/>
  </si>
  <si>
    <t>簡易陰圧装置</t>
    <rPh sb="0" eb="6">
      <t>カンイインアツソウチ</t>
    </rPh>
    <phoneticPr fontId="2"/>
  </si>
  <si>
    <t>自己負担額</t>
    <rPh sb="0" eb="2">
      <t>ジコ</t>
    </rPh>
    <rPh sb="2" eb="4">
      <t>フタン</t>
    </rPh>
    <rPh sb="4" eb="5">
      <t>ガク</t>
    </rPh>
    <phoneticPr fontId="2"/>
  </si>
  <si>
    <t>医療施設等設備整備費補助金</t>
    <rPh sb="0" eb="2">
      <t>イリョウ</t>
    </rPh>
    <rPh sb="2" eb="4">
      <t>シセツ</t>
    </rPh>
    <rPh sb="4" eb="5">
      <t>トウ</t>
    </rPh>
    <rPh sb="5" eb="7">
      <t>セツビ</t>
    </rPh>
    <rPh sb="7" eb="9">
      <t>セイビ</t>
    </rPh>
    <rPh sb="9" eb="10">
      <t>ヒ</t>
    </rPh>
    <rPh sb="10" eb="13">
      <t>ホジョキン</t>
    </rPh>
    <phoneticPr fontId="2"/>
  </si>
  <si>
    <t>記載例</t>
    <rPh sb="0" eb="3">
      <t>キサイレイ</t>
    </rPh>
    <phoneticPr fontId="2"/>
  </si>
  <si>
    <t>令和　年度収支予算（見込）書</t>
    <rPh sb="0" eb="2">
      <t>レイワ</t>
    </rPh>
    <rPh sb="3" eb="5">
      <t>ネンド</t>
    </rPh>
    <rPh sb="5" eb="7">
      <t>シュウシ</t>
    </rPh>
    <rPh sb="7" eb="9">
      <t>ヨサン</t>
    </rPh>
    <rPh sb="10" eb="12">
      <t>ミコミ</t>
    </rPh>
    <rPh sb="13" eb="14">
      <t>ショ</t>
    </rPh>
    <phoneticPr fontId="2"/>
  </si>
  <si>
    <t>令和　年　月　日</t>
    <rPh sb="0" eb="2">
      <t>レイワ</t>
    </rPh>
    <rPh sb="3" eb="4">
      <t>ネン</t>
    </rPh>
    <rPh sb="5" eb="6">
      <t>ガツ</t>
    </rPh>
    <rPh sb="7" eb="8">
      <t>ニチ</t>
    </rPh>
    <phoneticPr fontId="2"/>
  </si>
  <si>
    <t>令和　年度収支決算書（抄本）</t>
    <rPh sb="0" eb="2">
      <t>レイワ</t>
    </rPh>
    <rPh sb="3" eb="5">
      <t>ネンド</t>
    </rPh>
    <rPh sb="5" eb="7">
      <t>シュウシ</t>
    </rPh>
    <rPh sb="7" eb="10">
      <t>ケッサンショ</t>
    </rPh>
    <rPh sb="11" eb="13">
      <t>ショウホン</t>
    </rPh>
    <phoneticPr fontId="2"/>
  </si>
  <si>
    <t>上記収支決算書抄本は、原本と相違ないことを証明します。</t>
    <rPh sb="0" eb="2">
      <t>ジョウキ</t>
    </rPh>
    <rPh sb="2" eb="4">
      <t>シュウシ</t>
    </rPh>
    <rPh sb="4" eb="7">
      <t>ケッサンショ</t>
    </rPh>
    <rPh sb="7" eb="9">
      <t>ショウホン</t>
    </rPh>
    <rPh sb="11" eb="13">
      <t>ゲンポン</t>
    </rPh>
    <rPh sb="14" eb="16">
      <t>ソウイ</t>
    </rPh>
    <rPh sb="21" eb="23">
      <t>ショウメイ</t>
    </rPh>
    <phoneticPr fontId="2"/>
  </si>
  <si>
    <t>上記収支予算（見込）書は、原本と相違ないことを証明します。</t>
    <rPh sb="0" eb="2">
      <t>ジョウキ</t>
    </rPh>
    <rPh sb="2" eb="4">
      <t>シュウシ</t>
    </rPh>
    <rPh sb="4" eb="6">
      <t>ヨサン</t>
    </rPh>
    <rPh sb="7" eb="9">
      <t>ミコ</t>
    </rPh>
    <rPh sb="10" eb="11">
      <t>ショ</t>
    </rPh>
    <rPh sb="13" eb="15">
      <t>ゲンポン</t>
    </rPh>
    <rPh sb="16" eb="18">
      <t>ソウイ</t>
    </rPh>
    <rPh sb="23" eb="25">
      <t>ショウメイ</t>
    </rPh>
    <phoneticPr fontId="2"/>
  </si>
  <si>
    <t>補助所要額</t>
    <rPh sb="0" eb="2">
      <t>ホジョ</t>
    </rPh>
    <rPh sb="2" eb="4">
      <t>ショヨウ</t>
    </rPh>
    <rPh sb="4" eb="5">
      <t>ガク</t>
    </rPh>
    <phoneticPr fontId="3"/>
  </si>
  <si>
    <t>都道府県補助</t>
    <rPh sb="0" eb="4">
      <t>トドウフケン</t>
    </rPh>
    <rPh sb="4" eb="6">
      <t>ホジョ</t>
    </rPh>
    <phoneticPr fontId="3"/>
  </si>
  <si>
    <t>（I）</t>
  </si>
  <si>
    <t>（Ｊ）</t>
    <phoneticPr fontId="2"/>
  </si>
  <si>
    <t>（注）　H～Ｊ欄については、交付要綱の６による変更交付申請手続の他は斜線を引くこと。</t>
    <phoneticPr fontId="6"/>
  </si>
  <si>
    <t>差引過△</t>
    <rPh sb="0" eb="2">
      <t>サシヒキ</t>
    </rPh>
    <rPh sb="2" eb="3">
      <t>カ</t>
    </rPh>
    <phoneticPr fontId="2"/>
  </si>
  <si>
    <t>不足額</t>
    <rPh sb="0" eb="3">
      <t>フソクガク</t>
    </rPh>
    <phoneticPr fontId="2"/>
  </si>
  <si>
    <t>受入済額</t>
    <rPh sb="0" eb="2">
      <t>ウケイレ</t>
    </rPh>
    <rPh sb="2" eb="3">
      <t>ズミ</t>
    </rPh>
    <rPh sb="3" eb="4">
      <t>ガク</t>
    </rPh>
    <phoneticPr fontId="2"/>
  </si>
  <si>
    <r>
      <t>令和</t>
    </r>
    <r>
      <rPr>
        <sz val="11"/>
        <color rgb="FFFF0000"/>
        <rFont val="UD デジタル 教科書体 NP-R"/>
        <family val="1"/>
        <charset val="128"/>
      </rPr>
      <t>〇</t>
    </r>
    <r>
      <rPr>
        <sz val="11"/>
        <rFont val="UD デジタル 教科書体 NP-R"/>
        <family val="1"/>
        <charset val="128"/>
      </rPr>
      <t>年度長崎県医療施設等設備整備費補助金請求書（概算払）</t>
    </r>
    <rPh sb="0" eb="2">
      <t>レイワ</t>
    </rPh>
    <rPh sb="3" eb="5">
      <t>ネンド</t>
    </rPh>
    <rPh sb="5" eb="8">
      <t>ナガサキケン</t>
    </rPh>
    <rPh sb="21" eb="24">
      <t>セイキュウショ</t>
    </rPh>
    <rPh sb="25" eb="28">
      <t>ガイサンバラ</t>
    </rPh>
    <phoneticPr fontId="2"/>
  </si>
  <si>
    <t>（概算払を必要とする理由）</t>
    <rPh sb="1" eb="4">
      <t>ガイサンバラ</t>
    </rPh>
    <rPh sb="5" eb="7">
      <t>ヒツヨウ</t>
    </rPh>
    <rPh sb="10" eb="12">
      <t>リユウ</t>
    </rPh>
    <phoneticPr fontId="2"/>
  </si>
  <si>
    <t>　令和　年　月　日</t>
    <rPh sb="1" eb="3">
      <t>レイワ</t>
    </rPh>
    <rPh sb="4" eb="5">
      <t>ネン</t>
    </rPh>
    <rPh sb="6" eb="7">
      <t>ガツ</t>
    </rPh>
    <rPh sb="8" eb="9">
      <t>ニチ</t>
    </rPh>
    <phoneticPr fontId="2"/>
  </si>
  <si>
    <t>振込指定口座</t>
    <rPh sb="0" eb="6">
      <t>フリコミシテイコウザ</t>
    </rPh>
    <phoneticPr fontId="2"/>
  </si>
  <si>
    <t>種別</t>
    <rPh sb="0" eb="2">
      <t>シュベツ</t>
    </rPh>
    <phoneticPr fontId="2"/>
  </si>
  <si>
    <t>普通・当座</t>
    <rPh sb="0" eb="2">
      <t>フツウ</t>
    </rPh>
    <rPh sb="3" eb="5">
      <t>トウザ</t>
    </rPh>
    <phoneticPr fontId="2"/>
  </si>
  <si>
    <t>口座番号</t>
    <rPh sb="0" eb="4">
      <t>コウザバンゴウ</t>
    </rPh>
    <phoneticPr fontId="2"/>
  </si>
  <si>
    <t>（フリガナ）</t>
    <phoneticPr fontId="2"/>
  </si>
  <si>
    <t>口座名義</t>
    <rPh sb="0" eb="4">
      <t>コウザメイギ</t>
    </rPh>
    <phoneticPr fontId="2"/>
  </si>
  <si>
    <t>銀行　　　　　本・支店</t>
    <rPh sb="0" eb="2">
      <t>ギンコウ</t>
    </rPh>
    <rPh sb="7" eb="8">
      <t>ホン</t>
    </rPh>
    <rPh sb="9" eb="11">
      <t>シテン</t>
    </rPh>
    <phoneticPr fontId="2"/>
  </si>
  <si>
    <t>　</t>
    <phoneticPr fontId="2"/>
  </si>
  <si>
    <t>令和　年度消費税及び地方消費税に係る仕入控除税額報告書</t>
    <rPh sb="0" eb="2">
      <t>レイワ</t>
    </rPh>
    <phoneticPr fontId="2"/>
  </si>
  <si>
    <t>　令和　年度における長崎県医療施設等設備整備事業について、長崎県医療施設等設備整備費補助金を交付されるよう、長崎県医療施設等設備整備費補助金実施要綱第4条の規定により、下記のとおり関係書類を添えて申請します。</t>
    <rPh sb="1" eb="3">
      <t>レイワ</t>
    </rPh>
    <rPh sb="4" eb="6">
      <t>ネンド</t>
    </rPh>
    <rPh sb="10" eb="13">
      <t>ナガサキケン</t>
    </rPh>
    <rPh sb="13" eb="15">
      <t>イリョウ</t>
    </rPh>
    <rPh sb="15" eb="17">
      <t>シセツ</t>
    </rPh>
    <rPh sb="17" eb="18">
      <t>トウ</t>
    </rPh>
    <rPh sb="18" eb="20">
      <t>セツビ</t>
    </rPh>
    <rPh sb="20" eb="22">
      <t>セイビ</t>
    </rPh>
    <rPh sb="22" eb="24">
      <t>ジギョウ</t>
    </rPh>
    <rPh sb="29" eb="45">
      <t>ナガサキケンイリョウシセツトウセツビセイビヒホジョキン</t>
    </rPh>
    <rPh sb="46" eb="48">
      <t>コウフ</t>
    </rPh>
    <rPh sb="74" eb="75">
      <t>ダイ</t>
    </rPh>
    <rPh sb="76" eb="77">
      <t>ジョウ</t>
    </rPh>
    <rPh sb="78" eb="80">
      <t>キテイ</t>
    </rPh>
    <rPh sb="90" eb="94">
      <t>カンケイショルイ</t>
    </rPh>
    <rPh sb="95" eb="96">
      <t>ソ</t>
    </rPh>
    <rPh sb="98" eb="100">
      <t>シンセイ</t>
    </rPh>
    <phoneticPr fontId="2"/>
  </si>
  <si>
    <t>　令和　年　月　日付長崎県指令〇地保第　号で交付決定通知があった令和〇年度長崎県医療施設等設備整備費補助金について、上記のとおり交付されるよう長崎県医療施設等設備整備費補助金実施要綱第8条の規定により請求します。</t>
    <rPh sb="58" eb="60">
      <t>ジョウキ</t>
    </rPh>
    <rPh sb="64" eb="66">
      <t>コウフ</t>
    </rPh>
    <rPh sb="100" eb="102">
      <t>セイキュウ</t>
    </rPh>
    <phoneticPr fontId="2"/>
  </si>
  <si>
    <t>　令和　年　月　日付長崎県指令〇地保第　号で交付決定通知があった令和〇年度長崎県医療施設等設備整備費補助金について、長崎県医療施設等設備整備費補助金実施要綱第9条の規定により、下記のとおり関係書類を添えて実績を報告します。</t>
    <rPh sb="1" eb="3">
      <t>レイワ</t>
    </rPh>
    <rPh sb="4" eb="5">
      <t>ネン</t>
    </rPh>
    <rPh sb="6" eb="7">
      <t>ガツ</t>
    </rPh>
    <rPh sb="8" eb="9">
      <t>ニチ</t>
    </rPh>
    <rPh sb="9" eb="10">
      <t>ヅ</t>
    </rPh>
    <rPh sb="10" eb="15">
      <t>ナガサキケンシレイ</t>
    </rPh>
    <rPh sb="16" eb="18">
      <t>チホ</t>
    </rPh>
    <rPh sb="18" eb="19">
      <t>ダイ</t>
    </rPh>
    <rPh sb="20" eb="21">
      <t>ゴウ</t>
    </rPh>
    <rPh sb="22" eb="26">
      <t>コウフケッテイ</t>
    </rPh>
    <rPh sb="26" eb="28">
      <t>ツウチ</t>
    </rPh>
    <rPh sb="32" eb="34">
      <t>レイワ</t>
    </rPh>
    <rPh sb="35" eb="37">
      <t>ネンド</t>
    </rPh>
    <rPh sb="37" eb="53">
      <t>ナガサキケンイリョウシセツトウセツビセイビヒホジョキン</t>
    </rPh>
    <rPh sb="88" eb="90">
      <t>カキ</t>
    </rPh>
    <rPh sb="102" eb="104">
      <t>ジッセキ</t>
    </rPh>
    <rPh sb="105" eb="107">
      <t>ホウコク</t>
    </rPh>
    <phoneticPr fontId="2"/>
  </si>
  <si>
    <t>　令和　年　月　日付長崎県指令〇地保第　号により交付決定があった令和　年度長崎県医療施設等設備整備費補助金に係る消費税及び地方消費税に係る仕入れ控除税額については、長崎県医療施設等設備整備費補助金実施要綱第9条第3項の規定に基づき、次のとおり報告する。</t>
    <rPh sb="1" eb="3">
      <t>レイワ</t>
    </rPh>
    <rPh sb="9" eb="10">
      <t>ヅ</t>
    </rPh>
    <rPh sb="10" eb="15">
      <t>ナガサキケンシレイ</t>
    </rPh>
    <rPh sb="16" eb="18">
      <t>チホ</t>
    </rPh>
    <rPh sb="18" eb="19">
      <t>ダイ</t>
    </rPh>
    <rPh sb="20" eb="21">
      <t>ゴウ</t>
    </rPh>
    <rPh sb="32" eb="34">
      <t>レイワ</t>
    </rPh>
    <rPh sb="37" eb="40">
      <t>ナガサキケン</t>
    </rPh>
    <rPh sb="82" eb="85">
      <t>ナガサキケン</t>
    </rPh>
    <rPh sb="98" eb="100">
      <t>ジッシ</t>
    </rPh>
    <rPh sb="102" eb="103">
      <t>ダイ</t>
    </rPh>
    <rPh sb="104" eb="105">
      <t>ジョウ</t>
    </rPh>
    <rPh sb="105" eb="106">
      <t>ダイ</t>
    </rPh>
    <rPh sb="107" eb="108">
      <t>コウ</t>
    </rPh>
    <phoneticPr fontId="2"/>
  </si>
  <si>
    <t>誓約書</t>
    <rPh sb="0" eb="3">
      <t>セイヤクショ</t>
    </rPh>
    <phoneticPr fontId="2"/>
  </si>
  <si>
    <t>　私は、令和　年度長崎県医療施設等設備整備費補助金交付申請を行うにあたり、次の事項について誓約します。
　なお、県が必要な場合には、長崎県警察本部に照会することについて承諾します。</t>
    <rPh sb="1" eb="2">
      <t>ワタシ</t>
    </rPh>
    <rPh sb="4" eb="6">
      <t>レイワ</t>
    </rPh>
    <rPh sb="7" eb="9">
      <t>ネンド</t>
    </rPh>
    <rPh sb="9" eb="12">
      <t>ナガサキケン</t>
    </rPh>
    <rPh sb="12" eb="14">
      <t>イリョウ</t>
    </rPh>
    <rPh sb="14" eb="16">
      <t>シセツ</t>
    </rPh>
    <rPh sb="16" eb="17">
      <t>トウ</t>
    </rPh>
    <rPh sb="17" eb="19">
      <t>セツビ</t>
    </rPh>
    <rPh sb="19" eb="21">
      <t>セイビ</t>
    </rPh>
    <rPh sb="21" eb="22">
      <t>ヒ</t>
    </rPh>
    <rPh sb="22" eb="25">
      <t>ホジョキン</t>
    </rPh>
    <rPh sb="25" eb="27">
      <t>コウフ</t>
    </rPh>
    <rPh sb="27" eb="29">
      <t>シンセイ</t>
    </rPh>
    <rPh sb="30" eb="31">
      <t>オコナ</t>
    </rPh>
    <rPh sb="37" eb="38">
      <t>ツギ</t>
    </rPh>
    <rPh sb="39" eb="41">
      <t>ジコウ</t>
    </rPh>
    <rPh sb="45" eb="47">
      <t>セイヤク</t>
    </rPh>
    <rPh sb="56" eb="57">
      <t>ケン</t>
    </rPh>
    <rPh sb="58" eb="60">
      <t>ヒツヨウ</t>
    </rPh>
    <rPh sb="61" eb="63">
      <t>バアイ</t>
    </rPh>
    <rPh sb="66" eb="69">
      <t>ナガサキケン</t>
    </rPh>
    <rPh sb="69" eb="71">
      <t>ケイサツ</t>
    </rPh>
    <rPh sb="71" eb="73">
      <t>ホンブ</t>
    </rPh>
    <rPh sb="74" eb="76">
      <t>ショウカイ</t>
    </rPh>
    <rPh sb="84" eb="86">
      <t>ショウダク</t>
    </rPh>
    <phoneticPr fontId="2"/>
  </si>
  <si>
    <t>　。）</t>
    <phoneticPr fontId="2"/>
  </si>
  <si>
    <t>　自己及び本事業実施主体の構成員等は、次のアからウのいずれにも該</t>
    <phoneticPr fontId="2"/>
  </si>
  <si>
    <t>からウのいずれの関与もありません。</t>
    <phoneticPr fontId="2"/>
  </si>
  <si>
    <t>当するものではありません。また、事業実施主体の運営に対し、次のア</t>
    <phoneticPr fontId="2"/>
  </si>
  <si>
    <t>ア　暴力団（暴力団員による不当な行為の防止等に関する法律（平成３</t>
    <phoneticPr fontId="2"/>
  </si>
  <si>
    <t>　年法律第77号）第２条第２号に規定する暴力団をいう。以下同じ。）</t>
    <phoneticPr fontId="2"/>
  </si>
  <si>
    <t>イ　暴力団員（同法第２条第６号に規定する暴力団員をいう。以下同じ</t>
    <phoneticPr fontId="2"/>
  </si>
  <si>
    <t>　の</t>
    <phoneticPr fontId="2"/>
  </si>
  <si>
    <t>ウ　暴力団又は暴力団員と密接な関係を有する者その他知事が認めるも</t>
    <phoneticPr fontId="2"/>
  </si>
  <si>
    <t>　補助事業等又は間接補助事業等を行うにあたり、上記アからウに掲げ</t>
    <phoneticPr fontId="2"/>
  </si>
  <si>
    <t>る者（以下「暴力団等」という。）と契約を締結しません。</t>
    <phoneticPr fontId="2"/>
  </si>
  <si>
    <t>　暴力団等をこの事業に係る間接補助事業者にしません。</t>
    <phoneticPr fontId="2"/>
  </si>
  <si>
    <t>　暴力団等から不当な要求行為を受けた場合は、速やかに県に報告する</t>
    <phoneticPr fontId="2"/>
  </si>
  <si>
    <t>とともに、警察に通報します。</t>
    <phoneticPr fontId="2"/>
  </si>
  <si>
    <t>県では、長崎県暴力団排除条例に基づき、行政事務全般から暴力団を排除するため、申請者に暴力団等でない旨の誓約をお願いしています。</t>
    <phoneticPr fontId="2"/>
  </si>
  <si>
    <t>※</t>
    <phoneticPr fontId="2"/>
  </si>
  <si>
    <t>誓約の場合、チェック欄（□）にチェックを入れてください。</t>
    <rPh sb="0" eb="2">
      <t>セイヤク</t>
    </rPh>
    <rPh sb="3" eb="5">
      <t>バアイ</t>
    </rPh>
    <rPh sb="10" eb="11">
      <t>ラン</t>
    </rPh>
    <rPh sb="20" eb="21">
      <t>イ</t>
    </rPh>
    <phoneticPr fontId="2"/>
  </si>
  <si>
    <t>暴力団排除に係る誓約書（別紙３）</t>
    <rPh sb="0" eb="3">
      <t>ボウリョクダン</t>
    </rPh>
    <rPh sb="3" eb="5">
      <t>ハイジョ</t>
    </rPh>
    <rPh sb="6" eb="7">
      <t>カカ</t>
    </rPh>
    <rPh sb="8" eb="11">
      <t>セイヤクショ</t>
    </rPh>
    <rPh sb="12" eb="14">
      <t>ベッシ</t>
    </rPh>
    <phoneticPr fontId="2"/>
  </si>
  <si>
    <r>
      <t>令和</t>
    </r>
    <r>
      <rPr>
        <sz val="11"/>
        <color rgb="FFFF0000"/>
        <rFont val="UD デジタル 教科書体 NP-R"/>
        <family val="1"/>
        <charset val="128"/>
      </rPr>
      <t>〇</t>
    </r>
    <r>
      <rPr>
        <sz val="11"/>
        <rFont val="UD デジタル 教科書体 NP-R"/>
        <family val="1"/>
        <charset val="128"/>
      </rPr>
      <t>年度長崎県医療施設等設備整備費補助金交付決定前着手届</t>
    </r>
    <rPh sb="0" eb="2">
      <t>レイワ</t>
    </rPh>
    <rPh sb="3" eb="5">
      <t>ネンド</t>
    </rPh>
    <rPh sb="5" eb="8">
      <t>ナガサキケン</t>
    </rPh>
    <rPh sb="21" eb="23">
      <t>コウフ</t>
    </rPh>
    <rPh sb="23" eb="25">
      <t>ケッテイ</t>
    </rPh>
    <rPh sb="25" eb="26">
      <t>マエ</t>
    </rPh>
    <rPh sb="26" eb="28">
      <t>チャクシュ</t>
    </rPh>
    <rPh sb="28" eb="29">
      <t>トドケ</t>
    </rPh>
    <phoneticPr fontId="2"/>
  </si>
  <si>
    <t>　令和　年　月　日付内示通知があった令和〇年度長崎県医療施設等設備整備費補助金に係る事業について、交付決定前に着手しますので、長崎県医療施設等設備整備費補助金実施要綱第5条の規定により、下記条件を了知のうえ届け出ます。</t>
    <rPh sb="1" eb="3">
      <t>レイワ</t>
    </rPh>
    <rPh sb="4" eb="5">
      <t>ネン</t>
    </rPh>
    <rPh sb="6" eb="7">
      <t>ガツ</t>
    </rPh>
    <rPh sb="8" eb="9">
      <t>ニチ</t>
    </rPh>
    <rPh sb="9" eb="10">
      <t>ヅ</t>
    </rPh>
    <rPh sb="10" eb="12">
      <t>ナイジ</t>
    </rPh>
    <rPh sb="12" eb="14">
      <t>ツウチ</t>
    </rPh>
    <rPh sb="18" eb="20">
      <t>レイワ</t>
    </rPh>
    <rPh sb="21" eb="23">
      <t>ネンド</t>
    </rPh>
    <rPh sb="23" eb="39">
      <t>ナガサキケンイリョウシセツトウセツビセイビヒホジョキン</t>
    </rPh>
    <rPh sb="40" eb="41">
      <t>カカ</t>
    </rPh>
    <rPh sb="42" eb="44">
      <t>ジギョウ</t>
    </rPh>
    <rPh sb="49" eb="54">
      <t>コウフケッテイマエ</t>
    </rPh>
    <rPh sb="55" eb="57">
      <t>チャクシュ</t>
    </rPh>
    <phoneticPr fontId="2"/>
  </si>
  <si>
    <t>事前着手の理由</t>
    <rPh sb="0" eb="4">
      <t>ジゼンチャクシュ</t>
    </rPh>
    <rPh sb="5" eb="7">
      <t>リユウ</t>
    </rPh>
    <phoneticPr fontId="2"/>
  </si>
  <si>
    <t>着手（予定）年月日及び完了（予定）年月日</t>
    <rPh sb="0" eb="2">
      <t>チャクシュ</t>
    </rPh>
    <rPh sb="3" eb="5">
      <t>ヨテイ</t>
    </rPh>
    <rPh sb="6" eb="9">
      <t>ネンガッピ</t>
    </rPh>
    <rPh sb="9" eb="10">
      <t>オヨ</t>
    </rPh>
    <rPh sb="11" eb="13">
      <t>カンリョウ</t>
    </rPh>
    <rPh sb="14" eb="16">
      <t>ヨテイ</t>
    </rPh>
    <rPh sb="17" eb="20">
      <t>ネンガッピ</t>
    </rPh>
    <phoneticPr fontId="2"/>
  </si>
  <si>
    <t>～</t>
    <phoneticPr fontId="2"/>
  </si>
  <si>
    <t>条件</t>
    <rPh sb="0" eb="2">
      <t>ジョウケン</t>
    </rPh>
    <phoneticPr fontId="2"/>
  </si>
  <si>
    <t>（１）交付決定を受けるまでの期間内に、天災地変の事由等によって実</t>
    <phoneticPr fontId="2"/>
  </si>
  <si>
    <t>　　施した事業に損失を生じた場合、これらの損失は、事業実施主体が</t>
    <phoneticPr fontId="2"/>
  </si>
  <si>
    <t>　　負担するものとする。</t>
    <phoneticPr fontId="2"/>
  </si>
  <si>
    <t>（２）交付決定の通知を受けた補助金額が、交付申請（予定）額に達し</t>
    <rPh sb="3" eb="7">
      <t>コウフケッテイ</t>
    </rPh>
    <rPh sb="8" eb="10">
      <t>ツウチ</t>
    </rPh>
    <rPh sb="11" eb="12">
      <t>ウ</t>
    </rPh>
    <rPh sb="14" eb="18">
      <t>ホジョキンガク</t>
    </rPh>
    <rPh sb="20" eb="24">
      <t>コウフシンセイ</t>
    </rPh>
    <rPh sb="25" eb="27">
      <t>ヨテイ</t>
    </rPh>
    <rPh sb="28" eb="29">
      <t>ガク</t>
    </rPh>
    <rPh sb="30" eb="31">
      <t>タッ</t>
    </rPh>
    <phoneticPr fontId="2"/>
  </si>
  <si>
    <t>　　ない場合においても、異議がないこと。</t>
    <rPh sb="4" eb="6">
      <t>バアイ</t>
    </rPh>
    <rPh sb="12" eb="14">
      <t>イギ</t>
    </rPh>
    <phoneticPr fontId="2"/>
  </si>
  <si>
    <t>（３）事業の着手から交付決定を受けるまでの期間内は、当該事業の計</t>
    <rPh sb="3" eb="5">
      <t>ジギョウ</t>
    </rPh>
    <rPh sb="31" eb="32">
      <t>ケイ</t>
    </rPh>
    <phoneticPr fontId="2"/>
  </si>
  <si>
    <t>　　画変更を行わないこと。</t>
    <phoneticPr fontId="2"/>
  </si>
  <si>
    <t>補助事業者名</t>
    <rPh sb="0" eb="6">
      <t>ホジョジギョウシャメイ</t>
    </rPh>
    <phoneticPr fontId="2"/>
  </si>
  <si>
    <t>添付書類</t>
    <rPh sb="0" eb="2">
      <t>テンプ</t>
    </rPh>
    <rPh sb="2" eb="4">
      <t>ショルイ</t>
    </rPh>
    <phoneticPr fontId="2"/>
  </si>
  <si>
    <t>（１） 収支決算書</t>
    <phoneticPr fontId="2"/>
  </si>
  <si>
    <t>（３） 納品書の写し</t>
    <rPh sb="4" eb="7">
      <t>ノウヒンショ</t>
    </rPh>
    <rPh sb="8" eb="9">
      <t>ウツ</t>
    </rPh>
    <phoneticPr fontId="2"/>
  </si>
  <si>
    <t>（２） 契約書の写し（契約書が作成されない場合は、請求書の写し）</t>
    <rPh sb="4" eb="7">
      <t>ケイヤクショ</t>
    </rPh>
    <rPh sb="8" eb="9">
      <t>ウツ</t>
    </rPh>
    <phoneticPr fontId="2"/>
  </si>
  <si>
    <t>←医療機関名（個人名又は法人名）＋　管理者名</t>
    <rPh sb="1" eb="6">
      <t>イリョウキカンメイ</t>
    </rPh>
    <rPh sb="18" eb="21">
      <t>カンリシャ</t>
    </rPh>
    <rPh sb="21" eb="22">
      <t>メイ</t>
    </rPh>
    <phoneticPr fontId="2"/>
  </si>
  <si>
    <t>←様式第1号別紙1より自動で反映</t>
    <rPh sb="1" eb="3">
      <t>ヨウシキ</t>
    </rPh>
    <rPh sb="3" eb="4">
      <t>ダイ</t>
    </rPh>
    <rPh sb="5" eb="6">
      <t>ゴウ</t>
    </rPh>
    <rPh sb="6" eb="8">
      <t>ベッシ</t>
    </rPh>
    <rPh sb="11" eb="13">
      <t>ジドウ</t>
    </rPh>
    <rPh sb="14" eb="16">
      <t>ハンエイ</t>
    </rPh>
    <phoneticPr fontId="2"/>
  </si>
  <si>
    <t>←様式第1号より自動で反映</t>
    <rPh sb="1" eb="3">
      <t>ヨウシキ</t>
    </rPh>
    <rPh sb="3" eb="4">
      <t>ダイ</t>
    </rPh>
    <rPh sb="5" eb="6">
      <t>ゴウ</t>
    </rPh>
    <rPh sb="8" eb="10">
      <t>ジドウ</t>
    </rPh>
    <rPh sb="11" eb="13">
      <t>ハンエイ</t>
    </rPh>
    <phoneticPr fontId="2"/>
  </si>
  <si>
    <t>←長崎県○○市△△</t>
    <rPh sb="1" eb="4">
      <t>ナガサキケン</t>
    </rPh>
    <rPh sb="6" eb="7">
      <t>シ</t>
    </rPh>
    <phoneticPr fontId="2"/>
  </si>
  <si>
    <t>←自動計算</t>
    <rPh sb="1" eb="5">
      <t>ジドウケイサン</t>
    </rPh>
    <phoneticPr fontId="2"/>
  </si>
  <si>
    <t>←空欄要入力</t>
    <rPh sb="1" eb="3">
      <t>クウラン</t>
    </rPh>
    <rPh sb="3" eb="6">
      <t>ヨウニュウリョク</t>
    </rPh>
    <phoneticPr fontId="2"/>
  </si>
  <si>
    <t>←医療機関名（個人名又は法人名）</t>
    <phoneticPr fontId="2"/>
  </si>
  <si>
    <r>
      <t>　令和　年　月　日付長崎県指令〇地保第　号で交付決定通知があった令和〇年度長崎県医療施設等設備整備費補助金について、下記のとおり補助の</t>
    </r>
    <r>
      <rPr>
        <i/>
        <sz val="11"/>
        <rFont val="UD デジタル 教科書体 NP-R"/>
        <family val="1"/>
        <charset val="128"/>
      </rPr>
      <t>[変更交付（追加）、追加交付（減額）、一部取消］</t>
    </r>
    <r>
      <rPr>
        <sz val="11"/>
        <rFont val="UD デジタル 教科書体 NP-R"/>
        <family val="1"/>
        <charset val="128"/>
      </rPr>
      <t>を受けたいので、長崎県医療施設等設備整備費補助金実施要綱第6条の規定より、次の関係書類を添えて申請します。</t>
    </r>
    <rPh sb="9" eb="10">
      <t>ヅ</t>
    </rPh>
    <rPh sb="26" eb="28">
      <t>ツウチ</t>
    </rPh>
    <rPh sb="32" eb="34">
      <t>レイワ</t>
    </rPh>
    <rPh sb="35" eb="37">
      <t>ネンド</t>
    </rPh>
    <rPh sb="37" eb="53">
      <t>ナガサキケンイリョウシセツトウセツビセイビヒホジョキン</t>
    </rPh>
    <rPh sb="58" eb="60">
      <t>カキ</t>
    </rPh>
    <rPh sb="64" eb="66">
      <t>ホジョ</t>
    </rPh>
    <rPh sb="68" eb="72">
      <t>ヘンコウコウフ</t>
    </rPh>
    <rPh sb="73" eb="75">
      <t>ツイカ</t>
    </rPh>
    <rPh sb="77" eb="81">
      <t>ツイカコウフ</t>
    </rPh>
    <rPh sb="82" eb="84">
      <t>ゲンガク</t>
    </rPh>
    <rPh sb="86" eb="90">
      <t>イチブトリケシ</t>
    </rPh>
    <rPh sb="92" eb="93">
      <t>ウ</t>
    </rPh>
    <rPh sb="119" eb="120">
      <t>ダイ</t>
    </rPh>
    <rPh sb="121" eb="122">
      <t>ジョウ</t>
    </rPh>
    <rPh sb="123" eb="125">
      <t>キテイ</t>
    </rPh>
    <rPh sb="128" eb="129">
      <t>ツギ</t>
    </rPh>
    <rPh sb="130" eb="134">
      <t>カンケイショルイ</t>
    </rPh>
    <rPh sb="135" eb="136">
      <t>ソ</t>
    </rPh>
    <rPh sb="138" eb="140">
      <t>シンセイ</t>
    </rPh>
    <phoneticPr fontId="2"/>
  </si>
  <si>
    <t>←空欄要入力、[ ]内から選択</t>
    <rPh sb="1" eb="3">
      <t>クウラン</t>
    </rPh>
    <rPh sb="3" eb="6">
      <t>ヨウニュウリョク</t>
    </rPh>
    <rPh sb="10" eb="11">
      <t>ナイ</t>
    </rPh>
    <rPh sb="13" eb="15">
      <t>センタク</t>
    </rPh>
    <phoneticPr fontId="2"/>
  </si>
  <si>
    <t>←様式第5号別紙1より自動で反映</t>
    <rPh sb="1" eb="3">
      <t>ヨウシキ</t>
    </rPh>
    <rPh sb="3" eb="4">
      <t>ダイ</t>
    </rPh>
    <rPh sb="5" eb="6">
      <t>ゴウ</t>
    </rPh>
    <rPh sb="6" eb="8">
      <t>ベッシ</t>
    </rPh>
    <rPh sb="11" eb="13">
      <t>ジドウ</t>
    </rPh>
    <rPh sb="14" eb="16">
      <t>ハンエイ</t>
    </rPh>
    <phoneticPr fontId="2"/>
  </si>
  <si>
    <t>　〇〇　〇〇（連絡先 000-0000-0000）</t>
    <phoneticPr fontId="2"/>
  </si>
  <si>
    <t>←プルダウンで選択</t>
    <rPh sb="7" eb="9">
      <t>センタク</t>
    </rPh>
    <phoneticPr fontId="2"/>
  </si>
  <si>
    <t>補助金等に係る予算の執行の適正化に関する法律（昭和３０年法律第１７９号）第１５条の規定による確定額又は事業実績報告による精算額</t>
    <phoneticPr fontId="2"/>
  </si>
  <si>
    <t>消費税及び地方消費税の申告により確定した消費税及び地方消費税に係る仕入控除税額（要県費補助金返還相当額）</t>
    <phoneticPr fontId="2"/>
  </si>
  <si>
    <t>添付書類として、記載内容を確認するための書類（２の金額の精算の内訳等の資料、確定申告書の写し、課税売上割合等が把握できる書類、特定収入の割合を確認できる書類）を添付する。</t>
    <phoneticPr fontId="2"/>
  </si>
  <si>
    <t>報告者</t>
    <rPh sb="0" eb="3">
      <t>ホウコクシャ</t>
    </rPh>
    <phoneticPr fontId="2"/>
  </si>
  <si>
    <t>請求者</t>
    <rPh sb="0" eb="3">
      <t>セイキュウシャ</t>
    </rPh>
    <phoneticPr fontId="2"/>
  </si>
  <si>
    <t>別紙（１）（第５条関係）</t>
    <rPh sb="0" eb="2">
      <t>ベッシ</t>
    </rPh>
    <phoneticPr fontId="3"/>
  </si>
  <si>
    <t>様式第４号（第９条関係）</t>
    <rPh sb="6" eb="7">
      <t>ダイ</t>
    </rPh>
    <rPh sb="8" eb="11">
      <t>ジョウカンケイ</t>
    </rPh>
    <phoneticPr fontId="2"/>
  </si>
  <si>
    <t>様式第５号（第10条関係）</t>
    <rPh sb="6" eb="7">
      <t>ダイ</t>
    </rPh>
    <rPh sb="9" eb="10">
      <t>ジョウ</t>
    </rPh>
    <rPh sb="10" eb="12">
      <t>カンケイ</t>
    </rPh>
    <phoneticPr fontId="2"/>
  </si>
  <si>
    <t>別紙（１）（第10条関係）</t>
    <rPh sb="0" eb="2">
      <t>ベッシ</t>
    </rPh>
    <phoneticPr fontId="3"/>
  </si>
  <si>
    <t>別紙（２）（第10条関係）</t>
    <rPh sb="0" eb="2">
      <t>ベッシ</t>
    </rPh>
    <phoneticPr fontId="3"/>
  </si>
  <si>
    <t>様式第６号（第10条関係）</t>
    <rPh sb="0" eb="2">
      <t>ヨウシキ</t>
    </rPh>
    <phoneticPr fontId="2"/>
  </si>
  <si>
    <t>様式第１号（第４条関係）</t>
    <rPh sb="6" eb="7">
      <t>ダイ</t>
    </rPh>
    <rPh sb="8" eb="9">
      <t>ジョウ</t>
    </rPh>
    <rPh sb="9" eb="11">
      <t>カンケイ</t>
    </rPh>
    <phoneticPr fontId="2"/>
  </si>
  <si>
    <t>別紙（１）（第４条関係）</t>
    <rPh sb="0" eb="2">
      <t>ベッシ</t>
    </rPh>
    <phoneticPr fontId="3"/>
  </si>
  <si>
    <t>別紙（２）（第４条関係）</t>
    <rPh sb="0" eb="2">
      <t>ベッシ</t>
    </rPh>
    <phoneticPr fontId="3"/>
  </si>
  <si>
    <t>別紙（３）（第４条関係）</t>
    <rPh sb="0" eb="2">
      <t>ベッシ</t>
    </rPh>
    <phoneticPr fontId="3"/>
  </si>
  <si>
    <t>様式第２号（第５条関係）</t>
    <rPh sb="6" eb="7">
      <t>ダイ</t>
    </rPh>
    <rPh sb="8" eb="9">
      <t>ジョウ</t>
    </rPh>
    <rPh sb="9" eb="11">
      <t>カンケイ</t>
    </rPh>
    <phoneticPr fontId="2"/>
  </si>
  <si>
    <t>様式第３号（第６条関係）</t>
    <rPh sb="6" eb="7">
      <t>ダイ</t>
    </rPh>
    <rPh sb="8" eb="9">
      <t>ジョウ</t>
    </rPh>
    <rPh sb="9" eb="11">
      <t>カンケイ</t>
    </rPh>
    <phoneticPr fontId="2"/>
  </si>
  <si>
    <t>　長崎県知事　　　　　　様</t>
    <rPh sb="1" eb="6">
      <t>ナガサキケンチジ</t>
    </rPh>
    <rPh sb="12" eb="13">
      <t>サマ</t>
    </rPh>
    <phoneticPr fontId="2"/>
  </si>
  <si>
    <t>３．事業の種類</t>
    <rPh sb="2" eb="4">
      <t>ジギョウ</t>
    </rPh>
    <rPh sb="5" eb="7">
      <t>シュルイ</t>
    </rPh>
    <phoneticPr fontId="3"/>
  </si>
  <si>
    <t>（20）新興感染症対応力強化事業（協定締結医療機関設備整備事業）</t>
    <rPh sb="4" eb="6">
      <t>シンコウ</t>
    </rPh>
    <rPh sb="6" eb="9">
      <t>カンセンショウ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</si>
</sst>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font>
      <sz val="11"/>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1"/>
      <name val="平成ゴシック"/>
      <family val="3"/>
      <charset val="128"/>
    </font>
    <font>
      <sz val="11"/>
      <color theme="1"/>
      <name val="ＭＳ Ｐゴシック"/>
      <family val="3"/>
      <charset val="128"/>
      <scheme val="minor"/>
    </font>
    <font>
      <sz val="6"/>
      <name val="ＭＳ Ｐゴシック"/>
      <family val="2"/>
      <charset val="128"/>
      <scheme val="minor"/>
    </font>
    <font>
      <sz val="11"/>
      <name val="UD デジタル 教科書体 NP-R"/>
      <family val="1"/>
      <charset val="128"/>
    </font>
    <font>
      <sz val="12"/>
      <name val="UD デジタル 教科書体 NP-R"/>
      <family val="1"/>
      <charset val="128"/>
    </font>
    <font>
      <u/>
      <sz val="11"/>
      <name val="UD デジタル 教科書体 NP-R"/>
      <family val="1"/>
      <charset val="128"/>
    </font>
    <font>
      <sz val="11"/>
      <color rgb="FFFF0000"/>
      <name val="UD デジタル 教科書体 NP-R"/>
      <family val="1"/>
      <charset val="128"/>
    </font>
    <font>
      <sz val="10"/>
      <name val="UD デジタル 教科書体 NP-R"/>
      <family val="1"/>
      <charset val="128"/>
    </font>
    <font>
      <sz val="9"/>
      <name val="UD デジタル 教科書体 NP-R"/>
      <family val="1"/>
      <charset val="128"/>
    </font>
    <font>
      <i/>
      <sz val="11"/>
      <name val="UD デジタル 教科書体 NP-R"/>
      <family val="1"/>
      <charset val="128"/>
    </font>
  </fonts>
  <fills count="3">
    <fill>
      <patternFill patternType="none"/>
    </fill>
    <fill>
      <patternFill patternType="gray125"/>
    </fill>
    <fill>
      <patternFill patternType="solid">
        <fgColor theme="8" tint="0.79998168889431442"/>
        <bgColor indexed="64"/>
      </patternFill>
    </fill>
  </fills>
  <borders count="56">
    <border>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diagonal/>
    </border>
    <border>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medium">
        <color indexed="64"/>
      </right>
      <top/>
      <bottom style="double">
        <color indexed="64"/>
      </bottom>
      <diagonal style="thin">
        <color indexed="64"/>
      </diagonal>
    </border>
    <border diagonalUp="1">
      <left style="thin">
        <color indexed="64"/>
      </left>
      <right style="thin">
        <color indexed="64"/>
      </right>
      <top/>
      <bottom style="double">
        <color indexed="64"/>
      </bottom>
      <diagonal style="thin">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s>
  <cellStyleXfs count="5">
    <xf numFmtId="0" fontId="0" fillId="0" borderId="0"/>
    <xf numFmtId="38" fontId="1" fillId="0" borderId="0" applyFont="0" applyFill="0" applyBorder="0" applyAlignment="0" applyProtection="0"/>
    <xf numFmtId="0" fontId="5" fillId="0" borderId="0">
      <alignment vertical="center"/>
    </xf>
    <xf numFmtId="0" fontId="4" fillId="0" borderId="0"/>
    <xf numFmtId="38" fontId="1" fillId="0" borderId="0" applyFont="0" applyFill="0" applyBorder="0" applyAlignment="0" applyProtection="0"/>
  </cellStyleXfs>
  <cellXfs count="182">
    <xf numFmtId="0" fontId="0" fillId="0" borderId="0" xfId="0"/>
    <xf numFmtId="0" fontId="7" fillId="0" borderId="0" xfId="0" applyFont="1" applyFill="1" applyAlignment="1">
      <alignment horizontal="left" vertical="center"/>
    </xf>
    <xf numFmtId="0" fontId="7" fillId="0" borderId="0" xfId="0" applyFont="1" applyFill="1" applyAlignment="1">
      <alignment vertical="center"/>
    </xf>
    <xf numFmtId="0" fontId="8" fillId="0" borderId="0" xfId="0" applyFont="1" applyFill="1" applyAlignment="1">
      <alignment vertical="center"/>
    </xf>
    <xf numFmtId="0" fontId="9" fillId="0" borderId="34" xfId="0" applyFont="1" applyFill="1" applyBorder="1" applyAlignment="1">
      <alignment vertical="center"/>
    </xf>
    <xf numFmtId="0" fontId="7" fillId="0" borderId="23" xfId="0" applyFont="1" applyFill="1" applyBorder="1" applyAlignment="1">
      <alignment vertical="center"/>
    </xf>
    <xf numFmtId="0" fontId="7" fillId="0" borderId="7" xfId="0" applyFont="1" applyFill="1" applyBorder="1" applyAlignment="1">
      <alignment vertical="center"/>
    </xf>
    <xf numFmtId="0" fontId="7" fillId="0" borderId="35" xfId="0" applyFont="1" applyFill="1" applyBorder="1" applyAlignment="1">
      <alignment vertical="center"/>
    </xf>
    <xf numFmtId="0" fontId="7" fillId="0" borderId="0" xfId="0" applyFont="1" applyFill="1" applyBorder="1" applyAlignment="1">
      <alignment vertical="center"/>
    </xf>
    <xf numFmtId="0" fontId="7" fillId="0" borderId="36" xfId="0" applyFont="1" applyFill="1" applyBorder="1" applyAlignment="1">
      <alignment vertical="center"/>
    </xf>
    <xf numFmtId="0" fontId="7" fillId="0" borderId="5" xfId="0" applyFont="1" applyFill="1" applyBorder="1" applyAlignment="1">
      <alignment vertical="center"/>
    </xf>
    <xf numFmtId="0" fontId="7" fillId="0" borderId="0" xfId="0" applyFont="1" applyFill="1" applyAlignment="1">
      <alignment horizontal="right" vertical="center"/>
    </xf>
    <xf numFmtId="0" fontId="7" fillId="0" borderId="0" xfId="0" applyFont="1" applyFill="1" applyAlignment="1">
      <alignment horizontal="center" vertical="center"/>
    </xf>
    <xf numFmtId="0" fontId="7" fillId="0" borderId="0" xfId="0" applyFont="1" applyFill="1" applyAlignment="1">
      <alignment horizontal="center" vertical="top" wrapText="1"/>
    </xf>
    <xf numFmtId="49" fontId="7" fillId="0" borderId="0" xfId="0" applyNumberFormat="1" applyFont="1" applyFill="1" applyAlignment="1">
      <alignment horizontal="center" vertical="center"/>
    </xf>
    <xf numFmtId="49" fontId="7" fillId="0" borderId="0" xfId="0" applyNumberFormat="1" applyFont="1" applyFill="1" applyAlignment="1">
      <alignment vertical="center"/>
    </xf>
    <xf numFmtId="0" fontId="7" fillId="0" borderId="0" xfId="0" applyFont="1" applyAlignment="1">
      <alignment vertical="center"/>
    </xf>
    <xf numFmtId="0" fontId="7" fillId="0" borderId="6" xfId="0" applyFont="1" applyBorder="1" applyAlignment="1">
      <alignment horizontal="right" vertical="center"/>
    </xf>
    <xf numFmtId="0" fontId="7" fillId="0" borderId="1" xfId="0" applyFont="1" applyBorder="1" applyAlignment="1">
      <alignment horizontal="right" vertical="center"/>
    </xf>
    <xf numFmtId="0" fontId="7" fillId="0" borderId="8" xfId="0" applyFont="1" applyBorder="1" applyAlignment="1">
      <alignment horizontal="distributed" vertical="center" indent="1"/>
    </xf>
    <xf numFmtId="0" fontId="7" fillId="0" borderId="2" xfId="0" applyFont="1" applyBorder="1" applyAlignment="1">
      <alignment horizontal="distributed" vertical="center" justifyLastLine="1"/>
    </xf>
    <xf numFmtId="0" fontId="7" fillId="0" borderId="9" xfId="0" applyFont="1" applyBorder="1" applyAlignment="1">
      <alignment horizontal="center" vertical="center"/>
    </xf>
    <xf numFmtId="0" fontId="7" fillId="0" borderId="10" xfId="0" applyFont="1" applyBorder="1" applyAlignment="1">
      <alignment horizontal="distributed" vertical="center" justifyLastLine="1"/>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vertical="center"/>
    </xf>
    <xf numFmtId="38" fontId="7" fillId="0" borderId="0" xfId="1" applyFont="1" applyBorder="1" applyAlignment="1">
      <alignment horizontal="right" vertical="center"/>
    </xf>
    <xf numFmtId="38" fontId="7" fillId="0" borderId="2" xfId="1" applyFont="1" applyBorder="1" applyAlignment="1">
      <alignment horizontal="right" vertical="center"/>
    </xf>
    <xf numFmtId="38" fontId="7" fillId="0" borderId="2" xfId="1" applyFont="1" applyFill="1" applyBorder="1" applyAlignment="1">
      <alignment horizontal="right" vertical="center"/>
    </xf>
    <xf numFmtId="0" fontId="7" fillId="2" borderId="38" xfId="0" applyFont="1" applyFill="1" applyBorder="1" applyAlignment="1">
      <alignment vertical="center" wrapText="1"/>
    </xf>
    <xf numFmtId="38" fontId="7" fillId="2" borderId="39" xfId="1" applyFont="1" applyFill="1" applyBorder="1" applyAlignment="1">
      <alignment vertical="center"/>
    </xf>
    <xf numFmtId="38" fontId="7" fillId="2" borderId="40" xfId="1" applyFont="1" applyFill="1" applyBorder="1" applyAlignment="1">
      <alignment vertical="center"/>
    </xf>
    <xf numFmtId="38" fontId="7" fillId="0" borderId="40" xfId="1" applyFont="1" applyFill="1" applyBorder="1" applyAlignment="1">
      <alignment vertical="center"/>
    </xf>
    <xf numFmtId="38" fontId="7" fillId="2" borderId="43" xfId="1" applyFont="1" applyFill="1" applyBorder="1" applyAlignment="1">
      <alignment vertical="center"/>
    </xf>
    <xf numFmtId="0" fontId="7" fillId="0" borderId="11" xfId="0" applyFont="1" applyBorder="1" applyAlignment="1">
      <alignment horizontal="distributed" vertical="center" indent="2"/>
    </xf>
    <xf numFmtId="38" fontId="7" fillId="0" borderId="12" xfId="1" applyFont="1" applyBorder="1" applyAlignment="1">
      <alignment vertical="center"/>
    </xf>
    <xf numFmtId="38" fontId="7" fillId="0" borderId="13" xfId="1" applyFont="1" applyBorder="1" applyAlignment="1">
      <alignment vertical="center"/>
    </xf>
    <xf numFmtId="38" fontId="7" fillId="0" borderId="13" xfId="1" applyFont="1" applyFill="1" applyBorder="1" applyAlignment="1">
      <alignment vertical="center"/>
    </xf>
    <xf numFmtId="0" fontId="8" fillId="0" borderId="0" xfId="0" applyFont="1" applyAlignment="1">
      <alignment horizontal="left" vertical="center"/>
    </xf>
    <xf numFmtId="0" fontId="8" fillId="0" borderId="0" xfId="0" applyFont="1" applyAlignment="1">
      <alignment vertical="center"/>
    </xf>
    <xf numFmtId="0" fontId="7" fillId="0" borderId="0" xfId="0" applyFont="1" applyFill="1" applyAlignment="1">
      <alignment horizontal="left" vertical="center"/>
    </xf>
    <xf numFmtId="0" fontId="7" fillId="0" borderId="0" xfId="0" applyFont="1" applyAlignment="1">
      <alignment horizontal="left" vertical="center"/>
    </xf>
    <xf numFmtId="0" fontId="7" fillId="0" borderId="14" xfId="0" applyFont="1" applyBorder="1" applyAlignment="1">
      <alignment horizontal="distributed" vertical="center" justifyLastLine="1"/>
    </xf>
    <xf numFmtId="0" fontId="7" fillId="0" borderId="15" xfId="0" applyFont="1" applyBorder="1" applyAlignment="1">
      <alignment horizontal="distributed" vertical="center" justifyLastLine="1"/>
    </xf>
    <xf numFmtId="0" fontId="7" fillId="0" borderId="16" xfId="0" applyFont="1" applyBorder="1" applyAlignment="1">
      <alignment horizontal="distributed" vertical="center" justifyLastLine="1"/>
    </xf>
    <xf numFmtId="0" fontId="7" fillId="0" borderId="17" xfId="0" applyFont="1" applyBorder="1" applyAlignment="1">
      <alignment horizontal="distributed" vertical="center" justifyLastLine="1"/>
    </xf>
    <xf numFmtId="38" fontId="7" fillId="0" borderId="2" xfId="1" applyFont="1" applyBorder="1" applyAlignment="1">
      <alignment vertical="center"/>
    </xf>
    <xf numFmtId="38" fontId="7" fillId="0" borderId="18" xfId="1" applyFont="1" applyBorder="1" applyAlignment="1">
      <alignment horizontal="right" vertical="center"/>
    </xf>
    <xf numFmtId="38" fontId="7" fillId="0" borderId="18" xfId="1" applyFont="1" applyFill="1" applyBorder="1" applyAlignment="1">
      <alignment horizontal="right" vertical="center"/>
    </xf>
    <xf numFmtId="38" fontId="7" fillId="0" borderId="3" xfId="1" applyFont="1" applyBorder="1" applyAlignment="1">
      <alignment vertical="center"/>
    </xf>
    <xf numFmtId="38" fontId="7" fillId="2" borderId="40" xfId="1" applyFont="1" applyFill="1" applyBorder="1" applyAlignment="1">
      <alignment vertical="center" wrapText="1" shrinkToFit="1"/>
    </xf>
    <xf numFmtId="38" fontId="7" fillId="2" borderId="45" xfId="1" applyFont="1" applyFill="1" applyBorder="1" applyAlignment="1">
      <alignment vertical="center"/>
    </xf>
    <xf numFmtId="38" fontId="7" fillId="0" borderId="45" xfId="1" applyFont="1" applyFill="1" applyBorder="1" applyAlignment="1">
      <alignment vertical="center"/>
    </xf>
    <xf numFmtId="38" fontId="7" fillId="2" borderId="40" xfId="1" applyFont="1" applyFill="1" applyBorder="1" applyAlignment="1">
      <alignment vertical="center" wrapText="1"/>
    </xf>
    <xf numFmtId="38" fontId="7" fillId="2" borderId="41" xfId="1" applyFont="1" applyFill="1" applyBorder="1" applyAlignment="1">
      <alignment vertical="center" wrapText="1"/>
    </xf>
    <xf numFmtId="0" fontId="7" fillId="2" borderId="42" xfId="0" applyFont="1" applyFill="1" applyBorder="1" applyAlignment="1">
      <alignment vertical="center" wrapText="1"/>
    </xf>
    <xf numFmtId="38" fontId="7" fillId="2" borderId="43" xfId="1" applyFont="1" applyFill="1" applyBorder="1" applyAlignment="1">
      <alignment vertical="center" wrapText="1" shrinkToFit="1"/>
    </xf>
    <xf numFmtId="38" fontId="7" fillId="2" borderId="46" xfId="1" applyFont="1" applyFill="1" applyBorder="1" applyAlignment="1">
      <alignment vertical="center"/>
    </xf>
    <xf numFmtId="38" fontId="7" fillId="0" borderId="46" xfId="1" applyFont="1" applyFill="1" applyBorder="1" applyAlignment="1">
      <alignment vertical="center"/>
    </xf>
    <xf numFmtId="38" fontId="7" fillId="2" borderId="43" xfId="1" applyFont="1" applyFill="1" applyBorder="1" applyAlignment="1">
      <alignment vertical="center" wrapText="1"/>
    </xf>
    <xf numFmtId="38" fontId="7" fillId="2" borderId="44" xfId="1" applyFont="1" applyFill="1" applyBorder="1" applyAlignment="1">
      <alignment vertical="center" wrapText="1"/>
    </xf>
    <xf numFmtId="0" fontId="7" fillId="2" borderId="47" xfId="0" applyFont="1" applyFill="1" applyBorder="1" applyAlignment="1">
      <alignment vertical="center" wrapText="1"/>
    </xf>
    <xf numFmtId="38" fontId="7" fillId="2" borderId="48" xfId="1" applyFont="1" applyFill="1" applyBorder="1" applyAlignment="1">
      <alignment vertical="center" wrapText="1" shrinkToFit="1"/>
    </xf>
    <xf numFmtId="38" fontId="7" fillId="2" borderId="48" xfId="1" applyFont="1" applyFill="1" applyBorder="1" applyAlignment="1">
      <alignment vertical="center"/>
    </xf>
    <xf numFmtId="38" fontId="7" fillId="2" borderId="49" xfId="1" applyFont="1" applyFill="1" applyBorder="1" applyAlignment="1">
      <alignment vertical="center"/>
    </xf>
    <xf numFmtId="38" fontId="7" fillId="0" borderId="49" xfId="1" applyFont="1" applyFill="1" applyBorder="1" applyAlignment="1">
      <alignment vertical="center"/>
    </xf>
    <xf numFmtId="38" fontId="7" fillId="2" borderId="48" xfId="1" applyFont="1" applyFill="1" applyBorder="1" applyAlignment="1">
      <alignment vertical="center" wrapText="1"/>
    </xf>
    <xf numFmtId="38" fontId="7" fillId="2" borderId="50" xfId="1" applyFont="1" applyFill="1" applyBorder="1" applyAlignment="1">
      <alignment vertical="center" wrapText="1"/>
    </xf>
    <xf numFmtId="38" fontId="7" fillId="0" borderId="8" xfId="1" applyFont="1" applyBorder="1" applyAlignment="1">
      <alignment horizontal="right" vertical="center"/>
    </xf>
    <xf numFmtId="38" fontId="7" fillId="0" borderId="8" xfId="1" applyFont="1" applyFill="1" applyBorder="1" applyAlignment="1">
      <alignment horizontal="right" vertical="center"/>
    </xf>
    <xf numFmtId="0" fontId="7" fillId="0" borderId="3" xfId="0" applyFont="1" applyBorder="1" applyAlignment="1">
      <alignment vertical="center"/>
    </xf>
    <xf numFmtId="0" fontId="7" fillId="0" borderId="0" xfId="0" applyFont="1" applyBorder="1" applyAlignment="1">
      <alignment vertical="center"/>
    </xf>
    <xf numFmtId="0" fontId="7" fillId="0" borderId="2" xfId="0" applyFont="1" applyFill="1" applyBorder="1" applyAlignment="1">
      <alignment vertical="center"/>
    </xf>
    <xf numFmtId="0" fontId="7" fillId="0" borderId="18" xfId="0" applyFont="1" applyFill="1" applyBorder="1" applyAlignment="1">
      <alignment horizontal="right" vertical="center"/>
    </xf>
    <xf numFmtId="0" fontId="7" fillId="0" borderId="3" xfId="0" applyFont="1" applyFill="1" applyBorder="1" applyAlignment="1">
      <alignment vertical="center"/>
    </xf>
    <xf numFmtId="0" fontId="7" fillId="2" borderId="3" xfId="0" applyFont="1" applyFill="1" applyBorder="1" applyAlignment="1">
      <alignment vertical="center"/>
    </xf>
    <xf numFmtId="0" fontId="7" fillId="0" borderId="9" xfId="0" applyFont="1" applyBorder="1" applyAlignment="1">
      <alignment horizontal="center" vertical="center"/>
    </xf>
    <xf numFmtId="0" fontId="7" fillId="0" borderId="8" xfId="0" applyFont="1" applyFill="1" applyBorder="1" applyAlignment="1">
      <alignment horizontal="right" vertical="center"/>
    </xf>
    <xf numFmtId="0" fontId="7" fillId="0" borderId="19" xfId="0" applyFont="1" applyBorder="1" applyAlignment="1">
      <alignment horizontal="right" vertical="center"/>
    </xf>
    <xf numFmtId="0" fontId="7" fillId="0" borderId="20" xfId="0" applyFont="1" applyBorder="1" applyAlignment="1">
      <alignment horizontal="distributed" vertical="center" justifyLastLine="1"/>
    </xf>
    <xf numFmtId="0" fontId="7" fillId="0" borderId="21" xfId="0" applyFont="1" applyBorder="1" applyAlignment="1">
      <alignment horizontal="distributed" vertical="center" justifyLastLine="1"/>
    </xf>
    <xf numFmtId="0" fontId="7" fillId="0" borderId="20" xfId="0" applyFont="1" applyBorder="1" applyAlignment="1">
      <alignment horizontal="center" vertical="center"/>
    </xf>
    <xf numFmtId="38" fontId="7" fillId="0" borderId="22" xfId="1" applyFont="1" applyBorder="1" applyAlignment="1">
      <alignment vertical="center"/>
    </xf>
    <xf numFmtId="0" fontId="7" fillId="0" borderId="0" xfId="0" applyFont="1" applyAlignment="1">
      <alignment horizontal="center" vertical="center"/>
    </xf>
    <xf numFmtId="0" fontId="8" fillId="0" borderId="0" xfId="0" applyFont="1" applyFill="1" applyAlignment="1">
      <alignment vertical="center" shrinkToFit="1"/>
    </xf>
    <xf numFmtId="0" fontId="7" fillId="0" borderId="0" xfId="0" applyFont="1" applyAlignment="1">
      <alignment horizontal="right" vertical="center"/>
    </xf>
    <xf numFmtId="0" fontId="7" fillId="0" borderId="51" xfId="0" applyFont="1" applyBorder="1" applyAlignment="1">
      <alignment horizontal="center" vertical="center"/>
    </xf>
    <xf numFmtId="0" fontId="7" fillId="0" borderId="51" xfId="0" applyFont="1" applyBorder="1" applyAlignment="1">
      <alignment vertical="center"/>
    </xf>
    <xf numFmtId="176" fontId="7" fillId="0" borderId="51" xfId="0" applyNumberFormat="1" applyFont="1" applyBorder="1" applyAlignment="1">
      <alignment horizontal="right" vertical="center"/>
    </xf>
    <xf numFmtId="0" fontId="7" fillId="0" borderId="51" xfId="0" applyFont="1" applyBorder="1" applyAlignment="1">
      <alignment vertical="center" shrinkToFit="1"/>
    </xf>
    <xf numFmtId="38" fontId="7" fillId="0" borderId="51" xfId="1" applyFont="1" applyFill="1" applyBorder="1" applyAlignment="1">
      <alignment horizontal="right" vertical="center"/>
    </xf>
    <xf numFmtId="0" fontId="7" fillId="0" borderId="51" xfId="0" applyFont="1" applyBorder="1" applyAlignment="1">
      <alignment vertical="center" wrapText="1"/>
    </xf>
    <xf numFmtId="38" fontId="7" fillId="0" borderId="51" xfId="1" applyFont="1" applyBorder="1" applyAlignment="1">
      <alignment horizontal="right" vertical="center"/>
    </xf>
    <xf numFmtId="58" fontId="7" fillId="0" borderId="0" xfId="0" applyNumberFormat="1" applyFont="1" applyAlignment="1">
      <alignment horizontal="left" vertical="center"/>
    </xf>
    <xf numFmtId="0" fontId="7" fillId="0" borderId="33" xfId="0" applyFont="1" applyBorder="1" applyAlignment="1">
      <alignment horizontal="center" vertical="center"/>
    </xf>
    <xf numFmtId="0" fontId="7" fillId="2" borderId="0" xfId="0" applyFont="1" applyFill="1" applyBorder="1" applyAlignment="1">
      <alignment vertical="center"/>
    </xf>
    <xf numFmtId="0" fontId="7" fillId="2" borderId="5" xfId="0" applyFont="1" applyFill="1" applyBorder="1" applyAlignment="1">
      <alignment vertical="center"/>
    </xf>
    <xf numFmtId="0" fontId="7" fillId="2" borderId="37" xfId="0" applyFont="1" applyFill="1" applyBorder="1" applyAlignment="1">
      <alignment vertical="center"/>
    </xf>
    <xf numFmtId="0" fontId="7" fillId="2" borderId="3" xfId="0" applyFont="1" applyFill="1" applyBorder="1" applyAlignment="1">
      <alignment horizontal="left" vertical="center"/>
    </xf>
    <xf numFmtId="0" fontId="7" fillId="2" borderId="37" xfId="0" applyFont="1" applyFill="1" applyBorder="1" applyAlignment="1">
      <alignment horizontal="left" vertical="center"/>
    </xf>
    <xf numFmtId="0" fontId="7" fillId="2" borderId="40" xfId="0" applyFont="1" applyFill="1" applyBorder="1" applyAlignment="1">
      <alignment vertical="center" wrapText="1"/>
    </xf>
    <xf numFmtId="0" fontId="7" fillId="2" borderId="41" xfId="0" applyFont="1" applyFill="1" applyBorder="1" applyAlignment="1">
      <alignment vertical="center" wrapText="1"/>
    </xf>
    <xf numFmtId="0" fontId="7" fillId="2" borderId="43" xfId="0" applyFont="1" applyFill="1" applyBorder="1" applyAlignment="1">
      <alignment vertical="center" wrapText="1"/>
    </xf>
    <xf numFmtId="0" fontId="7" fillId="2" borderId="44" xfId="0" applyFont="1" applyFill="1" applyBorder="1" applyAlignment="1">
      <alignment vertical="center" wrapText="1"/>
    </xf>
    <xf numFmtId="0" fontId="7" fillId="2" borderId="48" xfId="0" applyFont="1" applyFill="1" applyBorder="1" applyAlignment="1">
      <alignment vertical="center" wrapText="1"/>
    </xf>
    <xf numFmtId="0" fontId="7" fillId="2" borderId="50" xfId="0" applyFont="1" applyFill="1" applyBorder="1" applyAlignment="1">
      <alignment vertical="center" wrapText="1"/>
    </xf>
    <xf numFmtId="38" fontId="7" fillId="0" borderId="20" xfId="1" applyFont="1" applyBorder="1" applyAlignment="1">
      <alignment horizontal="right" vertical="center"/>
    </xf>
    <xf numFmtId="38" fontId="7" fillId="0" borderId="53" xfId="1" applyFont="1" applyFill="1" applyBorder="1" applyAlignment="1">
      <alignment vertical="center"/>
    </xf>
    <xf numFmtId="38" fontId="7" fillId="0" borderId="52" xfId="1" applyFont="1" applyFill="1" applyBorder="1" applyAlignment="1">
      <alignment vertical="center"/>
    </xf>
    <xf numFmtId="38" fontId="7" fillId="2" borderId="54" xfId="1" applyFont="1" applyFill="1" applyBorder="1" applyAlignment="1">
      <alignment vertical="center"/>
    </xf>
    <xf numFmtId="38" fontId="7" fillId="0" borderId="55" xfId="1" applyFont="1" applyFill="1" applyBorder="1" applyAlignment="1">
      <alignment vertical="center"/>
    </xf>
    <xf numFmtId="0" fontId="8" fillId="0" borderId="0" xfId="0" applyFont="1" applyAlignment="1">
      <alignment horizontal="center" vertical="center"/>
    </xf>
    <xf numFmtId="0" fontId="7" fillId="0" borderId="0" xfId="0" applyFont="1" applyFill="1" applyAlignment="1">
      <alignment horizontal="right" vertical="top"/>
    </xf>
    <xf numFmtId="0" fontId="7" fillId="0" borderId="0" xfId="0" applyFont="1" applyFill="1" applyAlignment="1">
      <alignment vertical="top"/>
    </xf>
    <xf numFmtId="0" fontId="7" fillId="0" borderId="0" xfId="0" applyFont="1" applyFill="1" applyAlignment="1">
      <alignment horizontal="left" vertical="top"/>
    </xf>
    <xf numFmtId="0" fontId="9" fillId="0" borderId="0" xfId="0" applyFont="1" applyFill="1" applyAlignment="1">
      <alignment vertical="center"/>
    </xf>
    <xf numFmtId="0" fontId="7" fillId="0" borderId="51" xfId="0" applyFont="1" applyFill="1" applyBorder="1" applyAlignment="1">
      <alignment horizontal="center" vertical="center"/>
    </xf>
    <xf numFmtId="0" fontId="7" fillId="0" borderId="0" xfId="0" applyFont="1" applyFill="1" applyAlignment="1">
      <alignment horizontal="left" vertical="top" wrapText="1"/>
    </xf>
    <xf numFmtId="0" fontId="7" fillId="2" borderId="0" xfId="0" applyFont="1" applyFill="1" applyAlignment="1">
      <alignment horizontal="center" vertical="center" wrapText="1"/>
    </xf>
    <xf numFmtId="0" fontId="7" fillId="0" borderId="0" xfId="0" applyFont="1" applyFill="1" applyAlignment="1">
      <alignment vertical="top" wrapText="1"/>
    </xf>
    <xf numFmtId="0" fontId="12" fillId="0" borderId="0" xfId="0" applyFont="1" applyFill="1" applyAlignment="1">
      <alignment horizontal="right" vertical="top" wrapText="1"/>
    </xf>
    <xf numFmtId="0" fontId="7" fillId="0" borderId="0" xfId="0" applyFont="1" applyAlignment="1">
      <alignment horizontal="center" vertical="center"/>
    </xf>
    <xf numFmtId="0" fontId="7" fillId="2" borderId="0" xfId="0" applyFont="1" applyFill="1" applyAlignment="1">
      <alignment horizontal="right" vertical="center"/>
    </xf>
    <xf numFmtId="0" fontId="7"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3" xfId="0" applyFont="1" applyFill="1" applyBorder="1" applyAlignment="1">
      <alignment horizontal="left" vertical="center"/>
    </xf>
    <xf numFmtId="0" fontId="7" fillId="2" borderId="5" xfId="0" applyFont="1" applyFill="1" applyBorder="1" applyAlignment="1">
      <alignment horizontal="left" vertical="center"/>
    </xf>
    <xf numFmtId="0" fontId="7" fillId="2" borderId="37" xfId="0" applyFont="1" applyFill="1" applyBorder="1" applyAlignment="1">
      <alignment horizontal="left" vertical="center"/>
    </xf>
    <xf numFmtId="0" fontId="7" fillId="2" borderId="0" xfId="0" applyFont="1" applyFill="1" applyAlignment="1">
      <alignment horizontal="left" vertical="top" wrapText="1"/>
    </xf>
    <xf numFmtId="0" fontId="11" fillId="2" borderId="0" xfId="0" applyFont="1" applyFill="1" applyAlignment="1">
      <alignment horizontal="left" vertical="top" wrapText="1"/>
    </xf>
    <xf numFmtId="0" fontId="7" fillId="0" borderId="0" xfId="0" applyFont="1" applyFill="1" applyAlignment="1">
      <alignment horizontal="center" vertical="top" wrapText="1"/>
    </xf>
    <xf numFmtId="38" fontId="7" fillId="0" borderId="0" xfId="1" applyFont="1" applyFill="1" applyAlignment="1">
      <alignment horizontal="right" vertical="center"/>
    </xf>
    <xf numFmtId="0" fontId="7" fillId="0" borderId="25" xfId="0" applyFont="1" applyBorder="1" applyAlignment="1">
      <alignment horizontal="center" vertical="center"/>
    </xf>
    <xf numFmtId="0" fontId="7" fillId="0" borderId="4" xfId="0" applyFont="1" applyBorder="1" applyAlignment="1">
      <alignment horizontal="center" vertical="center"/>
    </xf>
    <xf numFmtId="0" fontId="7" fillId="0" borderId="26" xfId="0" applyFont="1" applyBorder="1" applyAlignment="1">
      <alignment horizontal="center" vertical="center"/>
    </xf>
    <xf numFmtId="0" fontId="7" fillId="0" borderId="0" xfId="0" applyFont="1" applyAlignment="1">
      <alignment horizontal="center" vertical="center"/>
    </xf>
    <xf numFmtId="0" fontId="7" fillId="2" borderId="5" xfId="0" applyFont="1" applyFill="1" applyBorder="1" applyAlignment="1">
      <alignment vertical="center"/>
    </xf>
    <xf numFmtId="38" fontId="7" fillId="0" borderId="18" xfId="1" applyFont="1" applyFill="1" applyBorder="1" applyAlignment="1">
      <alignment vertical="center"/>
    </xf>
    <xf numFmtId="38" fontId="7" fillId="0" borderId="31" xfId="1" applyFont="1" applyFill="1" applyBorder="1" applyAlignment="1">
      <alignment vertical="center"/>
    </xf>
    <xf numFmtId="38" fontId="7" fillId="0" borderId="24" xfId="1" applyFont="1" applyBorder="1" applyAlignment="1">
      <alignment horizontal="center" vertical="center"/>
    </xf>
    <xf numFmtId="38" fontId="7" fillId="0" borderId="30" xfId="1" applyFont="1" applyBorder="1" applyAlignment="1">
      <alignment horizontal="center" vertical="center"/>
    </xf>
    <xf numFmtId="38" fontId="7" fillId="0" borderId="28" xfId="1" applyFont="1" applyBorder="1" applyAlignment="1">
      <alignment horizontal="center" vertical="center"/>
    </xf>
    <xf numFmtId="38" fontId="7" fillId="0" borderId="32" xfId="1" applyFont="1" applyBorder="1" applyAlignment="1">
      <alignment horizontal="center" vertical="center"/>
    </xf>
    <xf numFmtId="0" fontId="7" fillId="0" borderId="29" xfId="0" applyFont="1" applyBorder="1" applyAlignment="1">
      <alignment horizontal="center" vertical="center"/>
    </xf>
    <xf numFmtId="38" fontId="7" fillId="0" borderId="18" xfId="1" applyFont="1" applyBorder="1" applyAlignment="1">
      <alignment horizontal="center" vertical="center"/>
    </xf>
    <xf numFmtId="38" fontId="7" fillId="0" borderId="31" xfId="1" applyFont="1" applyBorder="1" applyAlignment="1">
      <alignment horizontal="center" vertical="center"/>
    </xf>
    <xf numFmtId="38" fontId="7" fillId="0" borderId="10" xfId="1" applyFont="1" applyBorder="1" applyAlignment="1">
      <alignment horizontal="center" vertical="center"/>
    </xf>
    <xf numFmtId="38" fontId="7" fillId="0" borderId="9" xfId="1" applyFont="1" applyBorder="1" applyAlignment="1">
      <alignment horizontal="center" vertical="center"/>
    </xf>
    <xf numFmtId="0" fontId="7" fillId="0" borderId="27" xfId="0" applyFont="1" applyBorder="1" applyAlignment="1">
      <alignment horizontal="center" vertical="center"/>
    </xf>
    <xf numFmtId="0" fontId="7" fillId="0" borderId="35"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justifyLastLine="1"/>
    </xf>
    <xf numFmtId="0" fontId="7" fillId="0" borderId="0" xfId="0" applyFont="1" applyFill="1" applyAlignment="1">
      <alignment horizontal="left" vertical="center"/>
    </xf>
    <xf numFmtId="38" fontId="7" fillId="0" borderId="24" xfId="1" applyFont="1" applyFill="1" applyBorder="1" applyAlignment="1">
      <alignment vertical="center"/>
    </xf>
    <xf numFmtId="38" fontId="7" fillId="0" borderId="10" xfId="1" applyFont="1" applyFill="1" applyBorder="1" applyAlignment="1">
      <alignment vertical="center"/>
    </xf>
    <xf numFmtId="38" fontId="7" fillId="0" borderId="21" xfId="1" applyFont="1" applyBorder="1" applyAlignment="1">
      <alignment horizontal="center" vertical="center"/>
    </xf>
    <xf numFmtId="38" fontId="7" fillId="0" borderId="9" xfId="1" applyFont="1" applyFill="1" applyBorder="1" applyAlignment="1">
      <alignment vertical="center"/>
    </xf>
    <xf numFmtId="0" fontId="7" fillId="0" borderId="0" xfId="0" applyFont="1" applyFill="1" applyAlignment="1">
      <alignment horizontal="left" vertical="top" wrapText="1"/>
    </xf>
    <xf numFmtId="0" fontId="7" fillId="0" borderId="0" xfId="0" applyFont="1" applyFill="1" applyAlignment="1">
      <alignment horizontal="center" vertical="center"/>
    </xf>
    <xf numFmtId="0" fontId="12" fillId="0" borderId="0" xfId="0" applyFont="1" applyFill="1" applyAlignment="1">
      <alignment horizontal="left" vertical="top" wrapText="1"/>
    </xf>
    <xf numFmtId="49" fontId="7" fillId="2" borderId="0" xfId="0" applyNumberFormat="1" applyFont="1" applyFill="1" applyAlignment="1">
      <alignment horizontal="left" vertical="center"/>
    </xf>
    <xf numFmtId="38" fontId="7" fillId="2" borderId="0" xfId="1" applyFont="1" applyFill="1" applyAlignment="1">
      <alignment horizontal="right" vertical="center"/>
    </xf>
    <xf numFmtId="0" fontId="7" fillId="0" borderId="0" xfId="0" applyFont="1" applyFill="1" applyAlignment="1">
      <alignment horizontal="distributed" vertical="center" indent="1"/>
    </xf>
    <xf numFmtId="0" fontId="7" fillId="2" borderId="0" xfId="0" applyFont="1" applyFill="1" applyAlignment="1">
      <alignment vertical="center"/>
    </xf>
    <xf numFmtId="0" fontId="7" fillId="0" borderId="5" xfId="0" applyFont="1" applyFill="1" applyBorder="1" applyAlignment="1">
      <alignment vertical="center"/>
    </xf>
    <xf numFmtId="0" fontId="7" fillId="0" borderId="51" xfId="0" applyFont="1" applyFill="1" applyBorder="1" applyAlignment="1">
      <alignment horizontal="center" vertical="center"/>
    </xf>
    <xf numFmtId="0" fontId="7" fillId="0" borderId="10"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2" borderId="0" xfId="0" applyFont="1" applyFill="1" applyAlignment="1">
      <alignment horizontal="left" vertical="center" wrapText="1"/>
    </xf>
    <xf numFmtId="0" fontId="7" fillId="0" borderId="28" xfId="0" applyFont="1" applyBorder="1" applyAlignment="1">
      <alignment horizontal="center" vertical="center"/>
    </xf>
    <xf numFmtId="0" fontId="7" fillId="0" borderId="21" xfId="0" applyFont="1" applyBorder="1" applyAlignment="1">
      <alignment horizontal="center" vertical="center"/>
    </xf>
    <xf numFmtId="0" fontId="7" fillId="0" borderId="18"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24"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30" xfId="0" applyFont="1" applyBorder="1" applyAlignment="1">
      <alignment horizontal="center" vertical="center"/>
    </xf>
    <xf numFmtId="0" fontId="7" fillId="0" borderId="0" xfId="0" applyFont="1" applyAlignment="1">
      <alignment horizontal="left" vertical="top" wrapText="1"/>
    </xf>
    <xf numFmtId="58" fontId="7" fillId="2" borderId="0" xfId="0" applyNumberFormat="1" applyFont="1" applyFill="1" applyAlignment="1">
      <alignment horizontal="right" vertical="center"/>
    </xf>
    <xf numFmtId="58" fontId="7" fillId="2" borderId="0" xfId="0" applyNumberFormat="1" applyFont="1" applyFill="1" applyAlignment="1">
      <alignment horizontal="center" vertical="center"/>
    </xf>
  </cellXfs>
  <cellStyles count="5">
    <cellStyle name="桁区切り" xfId="1" builtinId="6"/>
    <cellStyle name="桁区切り 2" xfId="4"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361950</xdr:colOff>
          <xdr:row>14</xdr:row>
          <xdr:rowOff>0</xdr:rowOff>
        </xdr:from>
        <xdr:to>
          <xdr:col>2</xdr:col>
          <xdr:colOff>0</xdr:colOff>
          <xdr:row>15</xdr:row>
          <xdr:rowOff>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3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25</xdr:row>
          <xdr:rowOff>0</xdr:rowOff>
        </xdr:from>
        <xdr:to>
          <xdr:col>2</xdr:col>
          <xdr:colOff>0</xdr:colOff>
          <xdr:row>26</xdr:row>
          <xdr:rowOff>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3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28</xdr:row>
          <xdr:rowOff>0</xdr:rowOff>
        </xdr:from>
        <xdr:to>
          <xdr:col>2</xdr:col>
          <xdr:colOff>0</xdr:colOff>
          <xdr:row>29</xdr:row>
          <xdr:rowOff>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3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30</xdr:row>
          <xdr:rowOff>0</xdr:rowOff>
        </xdr:from>
        <xdr:to>
          <xdr:col>2</xdr:col>
          <xdr:colOff>0</xdr:colOff>
          <xdr:row>31</xdr:row>
          <xdr:rowOff>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3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6350</xdr:colOff>
      <xdr:row>19</xdr:row>
      <xdr:rowOff>177800</xdr:rowOff>
    </xdr:from>
    <xdr:to>
      <xdr:col>5</xdr:col>
      <xdr:colOff>847421</xdr:colOff>
      <xdr:row>21</xdr:row>
      <xdr:rowOff>152400</xdr:rowOff>
    </xdr:to>
    <xdr:sp macro="" textlink="">
      <xdr:nvSpPr>
        <xdr:cNvPr id="3" name="吹き出し: 四角形 2">
          <a:extLst>
            <a:ext uri="{FF2B5EF4-FFF2-40B4-BE49-F238E27FC236}">
              <a16:creationId xmlns:a16="http://schemas.microsoft.com/office/drawing/2014/main" id="{A22736F9-8EDA-46FF-BD6B-57DBE5E1EA1F}"/>
            </a:ext>
          </a:extLst>
        </xdr:cNvPr>
        <xdr:cNvSpPr/>
      </xdr:nvSpPr>
      <xdr:spPr>
        <a:xfrm>
          <a:off x="396875" y="6845300"/>
          <a:ext cx="2203146" cy="736600"/>
        </a:xfrm>
        <a:prstGeom prst="wedgeRectCallout">
          <a:avLst>
            <a:gd name="adj1" fmla="val 66234"/>
            <a:gd name="adj2" fmla="val 103515"/>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交付申請書と同じ氏名</a:t>
          </a:r>
          <a:endParaRPr kumimoji="1" lang="en-US" altLang="ja-JP" sz="1100"/>
        </a:p>
        <a:p>
          <a:pPr algn="l"/>
          <a:r>
            <a:rPr kumimoji="1" lang="ja-JP" altLang="en-US" sz="1100"/>
            <a:t>（個人名又は法人名）</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xdr:colOff>
      <xdr:row>19</xdr:row>
      <xdr:rowOff>177800</xdr:rowOff>
    </xdr:from>
    <xdr:to>
      <xdr:col>5</xdr:col>
      <xdr:colOff>847421</xdr:colOff>
      <xdr:row>21</xdr:row>
      <xdr:rowOff>152400</xdr:rowOff>
    </xdr:to>
    <xdr:sp macro="" textlink="">
      <xdr:nvSpPr>
        <xdr:cNvPr id="2" name="吹き出し: 四角形 1">
          <a:extLst>
            <a:ext uri="{FF2B5EF4-FFF2-40B4-BE49-F238E27FC236}">
              <a16:creationId xmlns:a16="http://schemas.microsoft.com/office/drawing/2014/main" id="{ADA6BF50-F707-4317-A064-2E1D8B816916}"/>
            </a:ext>
          </a:extLst>
        </xdr:cNvPr>
        <xdr:cNvSpPr/>
      </xdr:nvSpPr>
      <xdr:spPr>
        <a:xfrm>
          <a:off x="7016750" y="7283450"/>
          <a:ext cx="2203146" cy="736600"/>
        </a:xfrm>
        <a:prstGeom prst="wedgeRectCallout">
          <a:avLst>
            <a:gd name="adj1" fmla="val 66234"/>
            <a:gd name="adj2" fmla="val 103515"/>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実績報告書と同じ氏名</a:t>
          </a:r>
          <a:endParaRPr kumimoji="1" lang="en-US" altLang="ja-JP" sz="1100"/>
        </a:p>
        <a:p>
          <a:pPr algn="l"/>
          <a:r>
            <a:rPr kumimoji="1" lang="ja-JP" altLang="en-US" sz="1100"/>
            <a:t>（個人名又は法人名）</a:t>
          </a:r>
          <a:endParaRPr kumimoji="1" lang="en-US" altLang="ja-JP"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sheetPr>
  <dimension ref="A1:I28"/>
  <sheetViews>
    <sheetView tabSelected="1" view="pageBreakPreview" zoomScale="85" zoomScaleNormal="100" zoomScaleSheetLayoutView="85" workbookViewId="0">
      <selection activeCell="G3" sqref="G3:H3"/>
    </sheetView>
  </sheetViews>
  <sheetFormatPr defaultColWidth="9" defaultRowHeight="18" customHeight="1"/>
  <cols>
    <col min="1" max="8" width="9.375" style="2" customWidth="1"/>
    <col min="9" max="16384" width="9" style="2"/>
  </cols>
  <sheetData>
    <row r="1" spans="1:9" ht="18" customHeight="1">
      <c r="A1" s="1" t="s">
        <v>204</v>
      </c>
    </row>
    <row r="2" spans="1:9" ht="18" customHeight="1">
      <c r="A2" s="1"/>
      <c r="G2" s="123" t="s">
        <v>27</v>
      </c>
      <c r="H2" s="123"/>
    </row>
    <row r="3" spans="1:9" ht="18" customHeight="1">
      <c r="A3" s="1"/>
      <c r="G3" s="180" t="s">
        <v>44</v>
      </c>
      <c r="H3" s="180"/>
    </row>
    <row r="4" spans="1:9" ht="18" customHeight="1">
      <c r="A4" s="1"/>
    </row>
    <row r="5" spans="1:9" ht="18" customHeight="1">
      <c r="A5" s="1" t="s">
        <v>210</v>
      </c>
    </row>
    <row r="6" spans="1:9" ht="18" customHeight="1">
      <c r="A6" s="1"/>
    </row>
    <row r="7" spans="1:9" ht="33" customHeight="1">
      <c r="A7" s="1"/>
      <c r="D7" s="113" t="s">
        <v>64</v>
      </c>
      <c r="E7" s="114" t="s">
        <v>62</v>
      </c>
      <c r="F7" s="130"/>
      <c r="G7" s="130"/>
      <c r="H7" s="130"/>
      <c r="I7" s="2" t="s">
        <v>184</v>
      </c>
    </row>
    <row r="8" spans="1:9" ht="33" customHeight="1">
      <c r="A8" s="1"/>
      <c r="D8" s="114"/>
      <c r="E8" s="114" t="s">
        <v>63</v>
      </c>
      <c r="F8" s="130"/>
      <c r="G8" s="130"/>
      <c r="H8" s="130"/>
      <c r="I8" s="2" t="s">
        <v>181</v>
      </c>
    </row>
    <row r="9" spans="1:9" ht="18" customHeight="1">
      <c r="A9" s="1"/>
    </row>
    <row r="10" spans="1:9" ht="36" customHeight="1">
      <c r="A10" s="124" t="s">
        <v>70</v>
      </c>
      <c r="B10" s="124"/>
      <c r="C10" s="124"/>
      <c r="D10" s="124"/>
      <c r="E10" s="124"/>
      <c r="F10" s="124"/>
      <c r="G10" s="124"/>
      <c r="H10" s="124"/>
      <c r="I10" s="2" t="s">
        <v>186</v>
      </c>
    </row>
    <row r="11" spans="1:9" ht="18" customHeight="1">
      <c r="A11" s="1"/>
    </row>
    <row r="12" spans="1:9" ht="63.75" customHeight="1">
      <c r="A12" s="129" t="s">
        <v>139</v>
      </c>
      <c r="B12" s="129"/>
      <c r="C12" s="129"/>
      <c r="D12" s="129"/>
      <c r="E12" s="129"/>
      <c r="F12" s="129"/>
      <c r="G12" s="129"/>
      <c r="H12" s="129"/>
      <c r="I12" s="2" t="s">
        <v>186</v>
      </c>
    </row>
    <row r="13" spans="1:9" ht="18" customHeight="1">
      <c r="A13" s="131" t="s">
        <v>85</v>
      </c>
      <c r="B13" s="131"/>
      <c r="C13" s="131"/>
      <c r="D13" s="131"/>
      <c r="E13" s="131"/>
      <c r="F13" s="131"/>
      <c r="G13" s="131"/>
      <c r="H13" s="131"/>
    </row>
    <row r="14" spans="1:9" ht="18" customHeight="1">
      <c r="A14" s="13"/>
      <c r="B14" s="13"/>
      <c r="C14" s="13"/>
      <c r="D14" s="13"/>
      <c r="E14" s="13"/>
      <c r="F14" s="13"/>
      <c r="G14" s="13"/>
      <c r="H14" s="13"/>
    </row>
    <row r="15" spans="1:9" ht="18" customHeight="1">
      <c r="A15" s="14" t="s">
        <v>66</v>
      </c>
      <c r="B15" s="2" t="s">
        <v>96</v>
      </c>
      <c r="D15" s="132" t="str">
        <f>様式第1号別紙1!$I$9</f>
        <v/>
      </c>
      <c r="E15" s="132"/>
      <c r="F15" s="2" t="s">
        <v>43</v>
      </c>
      <c r="I15" s="2" t="s">
        <v>182</v>
      </c>
    </row>
    <row r="16" spans="1:9" ht="18" customHeight="1">
      <c r="A16" s="14" t="s">
        <v>67</v>
      </c>
      <c r="B16" s="2" t="s">
        <v>91</v>
      </c>
    </row>
    <row r="17" spans="1:9" ht="18" customHeight="1">
      <c r="A17" s="14" t="s">
        <v>68</v>
      </c>
      <c r="B17" s="2" t="s">
        <v>92</v>
      </c>
    </row>
    <row r="18" spans="1:9" ht="18" customHeight="1">
      <c r="A18" s="14" t="s">
        <v>88</v>
      </c>
      <c r="B18" s="2" t="s">
        <v>162</v>
      </c>
    </row>
    <row r="19" spans="1:9" ht="18" customHeight="1">
      <c r="A19" s="14" t="s">
        <v>89</v>
      </c>
      <c r="B19" s="2" t="s">
        <v>69</v>
      </c>
    </row>
    <row r="20" spans="1:9" ht="18" customHeight="1">
      <c r="A20" s="14" t="s">
        <v>95</v>
      </c>
      <c r="B20" s="1" t="s">
        <v>56</v>
      </c>
    </row>
    <row r="21" spans="1:9" ht="18" customHeight="1">
      <c r="I21" s="3"/>
    </row>
    <row r="22" spans="1:9" ht="18" customHeight="1">
      <c r="I22" s="3"/>
    </row>
    <row r="23" spans="1:9" ht="18" customHeight="1">
      <c r="I23" s="3"/>
    </row>
    <row r="24" spans="1:9" ht="18" customHeight="1">
      <c r="I24" s="3"/>
    </row>
    <row r="25" spans="1:9" ht="18" customHeight="1" thickBot="1">
      <c r="I25" s="3"/>
    </row>
    <row r="26" spans="1:9" ht="18" customHeight="1">
      <c r="B26" s="4" t="s">
        <v>57</v>
      </c>
      <c r="C26" s="5"/>
      <c r="D26" s="5"/>
      <c r="E26" s="5"/>
      <c r="F26" s="5"/>
      <c r="G26" s="5"/>
      <c r="H26" s="6"/>
    </row>
    <row r="27" spans="1:9" ht="18" customHeight="1">
      <c r="B27" s="7" t="s">
        <v>60</v>
      </c>
      <c r="C27" s="8"/>
      <c r="D27" s="125" t="s">
        <v>191</v>
      </c>
      <c r="E27" s="125"/>
      <c r="F27" s="125"/>
      <c r="G27" s="125"/>
      <c r="H27" s="126"/>
    </row>
    <row r="28" spans="1:9" ht="18" customHeight="1" thickBot="1">
      <c r="B28" s="9" t="s">
        <v>61</v>
      </c>
      <c r="C28" s="10"/>
      <c r="D28" s="127" t="s">
        <v>191</v>
      </c>
      <c r="E28" s="127"/>
      <c r="F28" s="127"/>
      <c r="G28" s="127"/>
      <c r="H28" s="128"/>
    </row>
  </sheetData>
  <mergeCells count="10">
    <mergeCell ref="G2:H2"/>
    <mergeCell ref="G3:H3"/>
    <mergeCell ref="A10:H10"/>
    <mergeCell ref="D27:H27"/>
    <mergeCell ref="D28:H28"/>
    <mergeCell ref="A12:H12"/>
    <mergeCell ref="F8:H8"/>
    <mergeCell ref="F7:H7"/>
    <mergeCell ref="A13:H13"/>
    <mergeCell ref="D15:E15"/>
  </mergeCells>
  <phoneticPr fontId="2"/>
  <printOptions horizontalCentered="1"/>
  <pageMargins left="0.98425196850393704" right="0.98425196850393704" top="0.98425196850393704" bottom="0.98425196850393704" header="0.39370078740157483" footer="0.39370078740157483"/>
  <pageSetup paperSize="9" scale="109"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sheetPr>
  <dimension ref="A1:I27"/>
  <sheetViews>
    <sheetView view="pageBreakPreview" zoomScaleNormal="100" zoomScaleSheetLayoutView="100" workbookViewId="0">
      <selection activeCell="G3" sqref="G3:H3"/>
    </sheetView>
  </sheetViews>
  <sheetFormatPr defaultColWidth="9" defaultRowHeight="15.75"/>
  <cols>
    <col min="1" max="8" width="9.375" style="40" customWidth="1"/>
    <col min="9" max="16384" width="9" style="40"/>
  </cols>
  <sheetData>
    <row r="1" spans="1:9" ht="18" customHeight="1">
      <c r="A1" s="42" t="s">
        <v>200</v>
      </c>
    </row>
    <row r="2" spans="1:9" ht="18" customHeight="1">
      <c r="A2" s="42"/>
      <c r="G2" s="123" t="s">
        <v>27</v>
      </c>
      <c r="H2" s="123"/>
    </row>
    <row r="3" spans="1:9" ht="18" customHeight="1">
      <c r="A3" s="42"/>
      <c r="G3" s="180" t="s">
        <v>45</v>
      </c>
      <c r="H3" s="180"/>
    </row>
    <row r="4" spans="1:9" ht="18" customHeight="1">
      <c r="A4" s="42"/>
    </row>
    <row r="5" spans="1:9" ht="18" customHeight="1">
      <c r="A5" s="42" t="str">
        <f>様式第1号!$A$5</f>
        <v>　長崎県知事　　　　　　様</v>
      </c>
    </row>
    <row r="6" spans="1:9" ht="18" customHeight="1">
      <c r="A6" s="42"/>
    </row>
    <row r="7" spans="1:9" s="114" customFormat="1" ht="33" customHeight="1">
      <c r="A7" s="115"/>
      <c r="D7" s="113" t="s">
        <v>196</v>
      </c>
      <c r="E7" s="114" t="s">
        <v>62</v>
      </c>
      <c r="F7" s="158" t="str">
        <f>IF(様式第1号!$F$7=0,"",様式第1号!$F$7)</f>
        <v/>
      </c>
      <c r="G7" s="158"/>
      <c r="H7" s="158"/>
      <c r="I7" s="114" t="s">
        <v>183</v>
      </c>
    </row>
    <row r="8" spans="1:9" s="114" customFormat="1" ht="33" customHeight="1">
      <c r="A8" s="115"/>
      <c r="E8" s="114" t="s">
        <v>63</v>
      </c>
      <c r="F8" s="158" t="str">
        <f>IF(様式第1号!$F$8=0,"",様式第1号!$F$8)</f>
        <v/>
      </c>
      <c r="G8" s="158"/>
      <c r="H8" s="158"/>
      <c r="I8" s="114" t="s">
        <v>183</v>
      </c>
    </row>
    <row r="9" spans="1:9" ht="18" customHeight="1">
      <c r="A9" s="42"/>
    </row>
    <row r="10" spans="1:9" ht="36" customHeight="1">
      <c r="A10" s="124" t="s">
        <v>84</v>
      </c>
      <c r="B10" s="124"/>
      <c r="C10" s="124"/>
      <c r="D10" s="124"/>
      <c r="E10" s="124"/>
      <c r="F10" s="124"/>
      <c r="G10" s="124"/>
      <c r="H10" s="124"/>
      <c r="I10" s="40" t="s">
        <v>186</v>
      </c>
    </row>
    <row r="11" spans="1:9" ht="18" customHeight="1">
      <c r="A11" s="42"/>
    </row>
    <row r="12" spans="1:9" ht="66" customHeight="1">
      <c r="A12" s="169" t="s">
        <v>141</v>
      </c>
      <c r="B12" s="169"/>
      <c r="C12" s="169"/>
      <c r="D12" s="169"/>
      <c r="E12" s="169"/>
      <c r="F12" s="169"/>
      <c r="G12" s="169"/>
      <c r="H12" s="169"/>
      <c r="I12" s="40" t="s">
        <v>186</v>
      </c>
    </row>
    <row r="13" spans="1:9" ht="18" customHeight="1">
      <c r="A13" s="136" t="s">
        <v>85</v>
      </c>
      <c r="B13" s="136"/>
      <c r="C13" s="136"/>
      <c r="D13" s="136"/>
      <c r="E13" s="136"/>
      <c r="F13" s="136"/>
      <c r="G13" s="136"/>
      <c r="H13" s="136"/>
    </row>
    <row r="14" spans="1:9" ht="18" customHeight="1">
      <c r="A14" s="84"/>
      <c r="B14" s="84"/>
      <c r="C14" s="84"/>
      <c r="D14" s="84"/>
      <c r="E14" s="84"/>
      <c r="F14" s="84"/>
      <c r="G14" s="84"/>
      <c r="H14" s="84"/>
    </row>
    <row r="15" spans="1:9" ht="18" customHeight="1">
      <c r="A15" s="14" t="s">
        <v>87</v>
      </c>
      <c r="B15" s="2" t="s">
        <v>86</v>
      </c>
      <c r="C15" s="3"/>
      <c r="D15" s="132" t="str">
        <f>IF(様式第5号別紙1!$J$9="","",様式第5号別紙1!$J$9)</f>
        <v/>
      </c>
      <c r="E15" s="132"/>
      <c r="F15" s="2" t="s">
        <v>43</v>
      </c>
      <c r="G15" s="3"/>
      <c r="H15" s="3"/>
      <c r="I15" s="40" t="s">
        <v>190</v>
      </c>
    </row>
    <row r="16" spans="1:9" ht="18" customHeight="1">
      <c r="A16" s="14" t="s">
        <v>67</v>
      </c>
      <c r="B16" s="2" t="s">
        <v>90</v>
      </c>
      <c r="C16" s="3"/>
      <c r="D16" s="132" t="str">
        <f>IF(様式第5号別紙1!$I$9="","",様式第5号別紙1!$I$9)</f>
        <v/>
      </c>
      <c r="E16" s="132"/>
      <c r="F16" s="2" t="s">
        <v>43</v>
      </c>
      <c r="G16" s="85"/>
      <c r="H16" s="85"/>
      <c r="I16" s="40" t="s">
        <v>190</v>
      </c>
    </row>
    <row r="17" spans="1:8" ht="18" customHeight="1">
      <c r="A17" s="14" t="s">
        <v>68</v>
      </c>
      <c r="B17" s="2" t="s">
        <v>93</v>
      </c>
      <c r="C17" s="3"/>
      <c r="D17" s="3"/>
      <c r="E17" s="3"/>
      <c r="F17" s="3"/>
      <c r="G17" s="3"/>
      <c r="H17" s="3"/>
    </row>
    <row r="18" spans="1:8" ht="18" customHeight="1">
      <c r="A18" s="14" t="s">
        <v>88</v>
      </c>
      <c r="B18" s="2" t="s">
        <v>94</v>
      </c>
      <c r="C18" s="3"/>
      <c r="D18" s="3"/>
      <c r="E18" s="3"/>
      <c r="F18" s="3"/>
      <c r="G18" s="3"/>
      <c r="H18" s="3"/>
    </row>
    <row r="19" spans="1:8" ht="18" customHeight="1">
      <c r="A19" s="14" t="s">
        <v>89</v>
      </c>
      <c r="B19" s="2" t="s">
        <v>177</v>
      </c>
      <c r="C19" s="3"/>
      <c r="D19" s="3"/>
      <c r="E19" s="3"/>
      <c r="F19" s="3"/>
      <c r="G19" s="3"/>
      <c r="H19" s="3"/>
    </row>
    <row r="20" spans="1:8" ht="18" customHeight="1">
      <c r="A20" s="14"/>
      <c r="B20" s="2" t="s">
        <v>178</v>
      </c>
      <c r="C20" s="3"/>
      <c r="D20" s="3"/>
      <c r="E20" s="3"/>
      <c r="F20" s="3"/>
      <c r="G20" s="3"/>
      <c r="H20" s="3"/>
    </row>
    <row r="21" spans="1:8" ht="18" customHeight="1">
      <c r="A21" s="14"/>
      <c r="B21" s="2" t="s">
        <v>180</v>
      </c>
      <c r="C21" s="3"/>
      <c r="D21" s="3"/>
      <c r="E21" s="3"/>
      <c r="F21" s="3"/>
      <c r="G21" s="3"/>
      <c r="H21" s="3"/>
    </row>
    <row r="22" spans="1:8" ht="18" customHeight="1">
      <c r="A22" s="14"/>
      <c r="B22" s="2" t="s">
        <v>179</v>
      </c>
      <c r="C22" s="3"/>
      <c r="D22" s="3"/>
      <c r="E22" s="3"/>
      <c r="F22" s="3"/>
      <c r="G22" s="3"/>
      <c r="H22" s="3"/>
    </row>
    <row r="23" spans="1:8" ht="18" customHeight="1">
      <c r="A23" s="42"/>
      <c r="B23" s="2"/>
      <c r="C23" s="3"/>
      <c r="D23" s="3"/>
      <c r="E23" s="3"/>
      <c r="F23" s="3"/>
      <c r="G23" s="3"/>
      <c r="H23" s="3"/>
    </row>
    <row r="24" spans="1:8" ht="18" customHeight="1" thickBot="1">
      <c r="A24" s="42"/>
    </row>
    <row r="25" spans="1:8" s="2" customFormat="1" ht="18" customHeight="1">
      <c r="B25" s="4" t="s">
        <v>57</v>
      </c>
      <c r="C25" s="5"/>
      <c r="D25" s="5"/>
      <c r="E25" s="5"/>
      <c r="F25" s="5"/>
      <c r="G25" s="5"/>
      <c r="H25" s="6"/>
    </row>
    <row r="26" spans="1:8" s="2" customFormat="1" ht="18" customHeight="1">
      <c r="B26" s="7" t="s">
        <v>60</v>
      </c>
      <c r="C26" s="8"/>
      <c r="D26" s="125" t="s">
        <v>191</v>
      </c>
      <c r="E26" s="125"/>
      <c r="F26" s="125"/>
      <c r="G26" s="125"/>
      <c r="H26" s="126"/>
    </row>
    <row r="27" spans="1:8" s="2" customFormat="1" ht="18" customHeight="1" thickBot="1">
      <c r="B27" s="9" t="s">
        <v>61</v>
      </c>
      <c r="C27" s="10"/>
      <c r="D27" s="127" t="s">
        <v>191</v>
      </c>
      <c r="E27" s="127"/>
      <c r="F27" s="127"/>
      <c r="G27" s="127"/>
      <c r="H27" s="128"/>
    </row>
  </sheetData>
  <mergeCells count="11">
    <mergeCell ref="G2:H2"/>
    <mergeCell ref="G3:H3"/>
    <mergeCell ref="A10:H10"/>
    <mergeCell ref="F7:H7"/>
    <mergeCell ref="F8:H8"/>
    <mergeCell ref="D26:H26"/>
    <mergeCell ref="D27:H27"/>
    <mergeCell ref="D15:E15"/>
    <mergeCell ref="D16:E16"/>
    <mergeCell ref="A12:H12"/>
    <mergeCell ref="A13:H13"/>
  </mergeCells>
  <phoneticPr fontId="2"/>
  <printOptions horizontalCentered="1"/>
  <pageMargins left="0.98425196850393704" right="0.98425196850393704" top="0.98425196850393704" bottom="0.98425196850393704" header="0.39370078740157483" footer="0.39370078740157483"/>
  <pageSetup paperSize="9" scale="109"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C000"/>
    <pageSetUpPr fitToPage="1"/>
  </sheetPr>
  <dimension ref="B1:M37"/>
  <sheetViews>
    <sheetView view="pageBreakPreview" zoomScaleNormal="100" zoomScaleSheetLayoutView="100" workbookViewId="0">
      <pane xSplit="2" ySplit="2" topLeftCell="C3" activePane="bottomRight" state="frozen"/>
      <selection activeCell="D15" sqref="D15:E15"/>
      <selection pane="topRight" activeCell="D15" sqref="D15:E15"/>
      <selection pane="bottomLeft" activeCell="D15" sqref="D15:E15"/>
      <selection pane="bottomRight" activeCell="B2" sqref="B2:L2"/>
    </sheetView>
  </sheetViews>
  <sheetFormatPr defaultColWidth="9" defaultRowHeight="20.100000000000001" customHeight="1"/>
  <cols>
    <col min="1" max="1" width="1.375" style="16" customWidth="1"/>
    <col min="2" max="2" width="23.125" style="16" customWidth="1"/>
    <col min="3" max="12" width="13.875" style="16" customWidth="1"/>
    <col min="13" max="16384" width="9" style="16"/>
  </cols>
  <sheetData>
    <row r="1" spans="2:13" ht="15">
      <c r="B1" s="16" t="s">
        <v>201</v>
      </c>
    </row>
    <row r="2" spans="2:13" ht="22.5" customHeight="1">
      <c r="B2" s="136" t="s">
        <v>25</v>
      </c>
      <c r="C2" s="136"/>
      <c r="D2" s="136"/>
      <c r="E2" s="136"/>
      <c r="F2" s="136"/>
      <c r="G2" s="136"/>
      <c r="H2" s="136"/>
      <c r="I2" s="136"/>
      <c r="J2" s="136"/>
      <c r="K2" s="136"/>
      <c r="L2" s="136"/>
    </row>
    <row r="3" spans="2:13" ht="22.15" customHeight="1" thickBot="1">
      <c r="H3" s="86" t="s">
        <v>176</v>
      </c>
      <c r="I3" s="165" t="str">
        <f>IF(様式第1号別紙1!$I$3="","",様式第1号別紙1!$I$3)</f>
        <v/>
      </c>
      <c r="J3" s="165"/>
      <c r="K3" s="165"/>
      <c r="L3" s="165"/>
      <c r="M3" s="8" t="s">
        <v>182</v>
      </c>
    </row>
    <row r="4" spans="2:13" ht="15">
      <c r="B4" s="133" t="s">
        <v>2</v>
      </c>
      <c r="C4" s="17" t="s">
        <v>34</v>
      </c>
      <c r="D4" s="18" t="s">
        <v>35</v>
      </c>
      <c r="E4" s="18" t="s">
        <v>36</v>
      </c>
      <c r="F4" s="18" t="s">
        <v>37</v>
      </c>
      <c r="G4" s="18" t="s">
        <v>38</v>
      </c>
      <c r="H4" s="18" t="s">
        <v>39</v>
      </c>
      <c r="I4" s="18" t="s">
        <v>40</v>
      </c>
      <c r="J4" s="18" t="s">
        <v>41</v>
      </c>
      <c r="K4" s="18" t="s">
        <v>121</v>
      </c>
      <c r="L4" s="79" t="s">
        <v>122</v>
      </c>
    </row>
    <row r="5" spans="2:13" ht="13.5" customHeight="1">
      <c r="B5" s="134"/>
      <c r="C5" s="19" t="s">
        <v>3</v>
      </c>
      <c r="D5" s="20" t="s">
        <v>55</v>
      </c>
      <c r="E5" s="20" t="s">
        <v>4</v>
      </c>
      <c r="F5" s="20" t="s">
        <v>5</v>
      </c>
      <c r="G5" s="20" t="s">
        <v>6</v>
      </c>
      <c r="H5" s="20" t="s">
        <v>7</v>
      </c>
      <c r="I5" s="20" t="s">
        <v>8</v>
      </c>
      <c r="J5" s="20" t="s">
        <v>120</v>
      </c>
      <c r="K5" s="20" t="s">
        <v>120</v>
      </c>
      <c r="L5" s="80" t="s">
        <v>124</v>
      </c>
    </row>
    <row r="6" spans="2:13" ht="15">
      <c r="B6" s="135"/>
      <c r="C6" s="77"/>
      <c r="D6" s="22" t="s">
        <v>9</v>
      </c>
      <c r="E6" s="22" t="s">
        <v>42</v>
      </c>
      <c r="F6" s="22" t="s">
        <v>10</v>
      </c>
      <c r="G6" s="22"/>
      <c r="H6" s="22"/>
      <c r="I6" s="22" t="s">
        <v>119</v>
      </c>
      <c r="J6" s="22" t="s">
        <v>52</v>
      </c>
      <c r="K6" s="22" t="s">
        <v>126</v>
      </c>
      <c r="L6" s="81" t="s">
        <v>125</v>
      </c>
    </row>
    <row r="7" spans="2:13" ht="6" customHeight="1">
      <c r="B7" s="23"/>
      <c r="C7" s="24"/>
      <c r="D7" s="25"/>
      <c r="E7" s="25"/>
      <c r="F7" s="25"/>
      <c r="G7" s="25"/>
      <c r="H7" s="25"/>
      <c r="I7" s="25"/>
      <c r="J7" s="25"/>
      <c r="K7" s="25"/>
      <c r="L7" s="82"/>
    </row>
    <row r="8" spans="2:13" ht="15">
      <c r="B8" s="26"/>
      <c r="C8" s="27" t="s">
        <v>31</v>
      </c>
      <c r="D8" s="28" t="s">
        <v>31</v>
      </c>
      <c r="E8" s="29" t="s">
        <v>31</v>
      </c>
      <c r="F8" s="28" t="s">
        <v>31</v>
      </c>
      <c r="G8" s="28" t="s">
        <v>31</v>
      </c>
      <c r="H8" s="28" t="s">
        <v>31</v>
      </c>
      <c r="I8" s="28" t="s">
        <v>31</v>
      </c>
      <c r="J8" s="28" t="s">
        <v>31</v>
      </c>
      <c r="K8" s="28" t="s">
        <v>31</v>
      </c>
      <c r="L8" s="107" t="s">
        <v>31</v>
      </c>
    </row>
    <row r="9" spans="2:13" ht="45.75" thickBot="1">
      <c r="B9" s="30" t="s">
        <v>59</v>
      </c>
      <c r="C9" s="31"/>
      <c r="D9" s="32"/>
      <c r="E9" s="33" t="str">
        <f>IF(C9="","",C9-D9)</f>
        <v/>
      </c>
      <c r="F9" s="32"/>
      <c r="G9" s="32"/>
      <c r="H9" s="33" t="str">
        <f>IF(C9="","",MIN(F9,G9))</f>
        <v/>
      </c>
      <c r="I9" s="33" t="str">
        <f>H9</f>
        <v/>
      </c>
      <c r="J9" s="110"/>
      <c r="K9" s="110"/>
      <c r="L9" s="111" t="str">
        <f>IF(C9="","",K9-I9)</f>
        <v/>
      </c>
    </row>
    <row r="10" spans="2:13" ht="23.25" customHeight="1" thickTop="1" thickBot="1">
      <c r="B10" s="35" t="s">
        <v>12</v>
      </c>
      <c r="C10" s="36" t="str">
        <f>IF(C9="","",C9)</f>
        <v/>
      </c>
      <c r="D10" s="37" t="str">
        <f t="shared" ref="D10:L10" si="0">IF(D9="","",D9)</f>
        <v/>
      </c>
      <c r="E10" s="38" t="str">
        <f t="shared" si="0"/>
        <v/>
      </c>
      <c r="F10" s="37" t="str">
        <f t="shared" si="0"/>
        <v/>
      </c>
      <c r="G10" s="37" t="str">
        <f t="shared" si="0"/>
        <v/>
      </c>
      <c r="H10" s="37" t="str">
        <f t="shared" si="0"/>
        <v/>
      </c>
      <c r="I10" s="37" t="str">
        <f t="shared" si="0"/>
        <v/>
      </c>
      <c r="J10" s="37" t="str">
        <f t="shared" si="0"/>
        <v/>
      </c>
      <c r="K10" s="37" t="str">
        <f t="shared" si="0"/>
        <v/>
      </c>
      <c r="L10" s="83" t="str">
        <f t="shared" si="0"/>
        <v/>
      </c>
    </row>
    <row r="11" spans="2:13" ht="15"/>
    <row r="12" spans="2:13" ht="15"/>
    <row r="13" spans="2:13" ht="15"/>
    <row r="14" spans="2:13" ht="15"/>
    <row r="15" spans="2:13" ht="15"/>
    <row r="16" spans="2:13" ht="15"/>
    <row r="17" ht="15"/>
    <row r="18" ht="15"/>
    <row r="19" ht="15"/>
    <row r="20" ht="15"/>
    <row r="21" ht="15"/>
    <row r="22" ht="15"/>
    <row r="23" ht="15"/>
    <row r="24" ht="15"/>
    <row r="25" ht="15"/>
    <row r="26" ht="15"/>
    <row r="27" ht="15"/>
    <row r="28" ht="15"/>
    <row r="29" ht="15"/>
    <row r="30" ht="15"/>
    <row r="31" ht="15"/>
    <row r="32" ht="15"/>
    <row r="33" ht="15"/>
    <row r="34" ht="15"/>
    <row r="35" ht="15"/>
    <row r="36" ht="15"/>
    <row r="37" ht="15"/>
  </sheetData>
  <mergeCells count="3">
    <mergeCell ref="B4:B6"/>
    <mergeCell ref="B2:L2"/>
    <mergeCell ref="I3:L3"/>
  </mergeCells>
  <phoneticPr fontId="2"/>
  <printOptions horizontalCentered="1"/>
  <pageMargins left="0.59055118110236227" right="0.59055118110236227" top="0.59055118110236227" bottom="0.59055118110236227" header="0.39370078740157483" footer="0.39370078740157483"/>
  <pageSetup paperSize="9" scale="84"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pageSetUpPr fitToPage="1"/>
  </sheetPr>
  <dimension ref="A1:J31"/>
  <sheetViews>
    <sheetView view="pageBreakPreview" zoomScale="70" zoomScaleNormal="70" zoomScaleSheetLayoutView="70" zoomScalePageLayoutView="70" workbookViewId="0">
      <pane xSplit="2" ySplit="11" topLeftCell="C12" activePane="bottomRight" state="frozen"/>
      <selection activeCell="D15" sqref="D15:E15"/>
      <selection pane="topRight" activeCell="D15" sqref="D15:E15"/>
      <selection pane="bottomLeft" activeCell="D15" sqref="D15:E15"/>
      <selection pane="bottomRight" activeCell="E8" sqref="E8"/>
    </sheetView>
  </sheetViews>
  <sheetFormatPr defaultColWidth="9" defaultRowHeight="15"/>
  <cols>
    <col min="1" max="1" width="1.375" style="16" customWidth="1"/>
    <col min="2" max="2" width="24.75" style="16" customWidth="1"/>
    <col min="3" max="9" width="13" style="16" customWidth="1"/>
    <col min="10" max="10" width="1.375" style="16" customWidth="1"/>
    <col min="11" max="16384" width="9" style="16"/>
  </cols>
  <sheetData>
    <row r="1" spans="2:10">
      <c r="B1" s="16" t="s">
        <v>202</v>
      </c>
    </row>
    <row r="3" spans="2:10" ht="15" customHeight="1">
      <c r="B3" s="152" t="s">
        <v>26</v>
      </c>
      <c r="C3" s="152"/>
      <c r="D3" s="152"/>
      <c r="E3" s="152"/>
      <c r="F3" s="152"/>
      <c r="G3" s="152"/>
      <c r="H3" s="152"/>
      <c r="I3" s="152"/>
    </row>
    <row r="5" spans="2:10" ht="17.25" customHeight="1">
      <c r="B5" s="1" t="s">
        <v>47</v>
      </c>
      <c r="C5" s="153" t="str">
        <f>IF(様式第1号別紙1!$I$3="","",様式第1号別紙1!$I$3)</f>
        <v/>
      </c>
      <c r="D5" s="153"/>
      <c r="E5" s="153"/>
      <c r="F5" s="153"/>
      <c r="G5" s="153"/>
      <c r="H5" s="153"/>
      <c r="I5" s="153"/>
      <c r="J5" s="16" t="s">
        <v>182</v>
      </c>
    </row>
    <row r="6" spans="2:10" ht="17.25" customHeight="1">
      <c r="B6" s="1" t="s">
        <v>48</v>
      </c>
      <c r="C6" s="153" t="str">
        <f>IF(様式第1号!$F$7=0,"",様式第1号!$F$7)</f>
        <v/>
      </c>
      <c r="D6" s="153"/>
      <c r="E6" s="153"/>
      <c r="F6" s="153"/>
      <c r="G6" s="153"/>
      <c r="H6" s="153"/>
      <c r="I6" s="153"/>
      <c r="J6" s="16" t="s">
        <v>183</v>
      </c>
    </row>
    <row r="7" spans="2:10" ht="17.25" customHeight="1">
      <c r="B7" s="1" t="s">
        <v>211</v>
      </c>
      <c r="C7" s="1"/>
      <c r="D7" s="1"/>
      <c r="E7" s="153" t="s">
        <v>212</v>
      </c>
      <c r="F7" s="153"/>
      <c r="G7" s="153"/>
      <c r="H7" s="153"/>
      <c r="I7" s="153"/>
    </row>
    <row r="8" spans="2:10" ht="17.25" customHeight="1">
      <c r="B8" s="1" t="s">
        <v>49</v>
      </c>
      <c r="C8" s="1"/>
      <c r="D8" s="1"/>
      <c r="E8" s="1"/>
      <c r="F8" s="1"/>
      <c r="G8" s="1"/>
      <c r="H8" s="1"/>
      <c r="I8" s="1"/>
    </row>
    <row r="9" spans="2:10" ht="7.5" customHeight="1" thickBot="1"/>
    <row r="10" spans="2:10">
      <c r="B10" s="43" t="s">
        <v>14</v>
      </c>
      <c r="C10" s="44" t="s">
        <v>15</v>
      </c>
      <c r="D10" s="44" t="s">
        <v>16</v>
      </c>
      <c r="E10" s="44" t="s">
        <v>17</v>
      </c>
      <c r="F10" s="45" t="s">
        <v>18</v>
      </c>
      <c r="G10" s="45" t="s">
        <v>19</v>
      </c>
      <c r="H10" s="44" t="s">
        <v>20</v>
      </c>
      <c r="I10" s="46" t="s">
        <v>0</v>
      </c>
    </row>
    <row r="11" spans="2:10">
      <c r="B11" s="26" t="s">
        <v>21</v>
      </c>
      <c r="C11" s="73"/>
      <c r="D11" s="73"/>
      <c r="E11" s="73"/>
      <c r="F11" s="74" t="s">
        <v>30</v>
      </c>
      <c r="G11" s="49" t="s">
        <v>30</v>
      </c>
      <c r="H11" s="73"/>
      <c r="I11" s="75"/>
    </row>
    <row r="12" spans="2:10">
      <c r="B12" s="30"/>
      <c r="C12" s="101"/>
      <c r="D12" s="101"/>
      <c r="E12" s="32"/>
      <c r="F12" s="52"/>
      <c r="G12" s="53">
        <f>F12*E12</f>
        <v>0</v>
      </c>
      <c r="H12" s="101"/>
      <c r="I12" s="102"/>
    </row>
    <row r="13" spans="2:10">
      <c r="B13" s="56"/>
      <c r="C13" s="103"/>
      <c r="D13" s="103"/>
      <c r="E13" s="34"/>
      <c r="F13" s="58"/>
      <c r="G13" s="59">
        <f t="shared" ref="G13:G18" si="0">F13*E13</f>
        <v>0</v>
      </c>
      <c r="H13" s="103"/>
      <c r="I13" s="104"/>
    </row>
    <row r="14" spans="2:10">
      <c r="B14" s="56"/>
      <c r="C14" s="103"/>
      <c r="D14" s="103"/>
      <c r="E14" s="34"/>
      <c r="F14" s="58"/>
      <c r="G14" s="59">
        <f t="shared" si="0"/>
        <v>0</v>
      </c>
      <c r="H14" s="103"/>
      <c r="I14" s="104"/>
    </row>
    <row r="15" spans="2:10">
      <c r="B15" s="56"/>
      <c r="C15" s="103"/>
      <c r="D15" s="103"/>
      <c r="E15" s="34"/>
      <c r="F15" s="58"/>
      <c r="G15" s="59">
        <f t="shared" si="0"/>
        <v>0</v>
      </c>
      <c r="H15" s="103"/>
      <c r="I15" s="104"/>
    </row>
    <row r="16" spans="2:10">
      <c r="B16" s="56"/>
      <c r="C16" s="103"/>
      <c r="D16" s="103"/>
      <c r="E16" s="34"/>
      <c r="F16" s="58"/>
      <c r="G16" s="59">
        <f t="shared" si="0"/>
        <v>0</v>
      </c>
      <c r="H16" s="103"/>
      <c r="I16" s="104"/>
    </row>
    <row r="17" spans="1:9">
      <c r="B17" s="56"/>
      <c r="C17" s="103"/>
      <c r="D17" s="103"/>
      <c r="E17" s="34"/>
      <c r="F17" s="58"/>
      <c r="G17" s="59">
        <f t="shared" si="0"/>
        <v>0</v>
      </c>
      <c r="H17" s="103"/>
      <c r="I17" s="104"/>
    </row>
    <row r="18" spans="1:9">
      <c r="B18" s="62"/>
      <c r="C18" s="105"/>
      <c r="D18" s="105"/>
      <c r="E18" s="64"/>
      <c r="F18" s="65"/>
      <c r="G18" s="66">
        <f t="shared" si="0"/>
        <v>0</v>
      </c>
      <c r="H18" s="105"/>
      <c r="I18" s="106"/>
    </row>
    <row r="19" spans="1:9">
      <c r="B19" s="149" t="s">
        <v>11</v>
      </c>
      <c r="C19" s="175" t="s">
        <v>24</v>
      </c>
      <c r="D19" s="175" t="s">
        <v>24</v>
      </c>
      <c r="E19" s="175" t="s">
        <v>24</v>
      </c>
      <c r="F19" s="172" t="s">
        <v>24</v>
      </c>
      <c r="G19" s="138">
        <f>SUM(G12:G18)</f>
        <v>0</v>
      </c>
      <c r="H19" s="175" t="s">
        <v>24</v>
      </c>
      <c r="I19" s="170" t="s">
        <v>24</v>
      </c>
    </row>
    <row r="20" spans="1:9">
      <c r="B20" s="135"/>
      <c r="C20" s="176"/>
      <c r="D20" s="176"/>
      <c r="E20" s="176"/>
      <c r="F20" s="177"/>
      <c r="G20" s="157"/>
      <c r="H20" s="176"/>
      <c r="I20" s="171"/>
    </row>
    <row r="21" spans="1:9">
      <c r="B21" s="26" t="s">
        <v>23</v>
      </c>
      <c r="C21" s="73"/>
      <c r="D21" s="73"/>
      <c r="E21" s="73"/>
      <c r="F21" s="78" t="s">
        <v>33</v>
      </c>
      <c r="G21" s="70" t="s">
        <v>30</v>
      </c>
      <c r="H21" s="73"/>
      <c r="I21" s="75"/>
    </row>
    <row r="22" spans="1:9">
      <c r="B22" s="30"/>
      <c r="C22" s="101"/>
      <c r="D22" s="101"/>
      <c r="E22" s="32"/>
      <c r="F22" s="52"/>
      <c r="G22" s="53">
        <f>F22*E22</f>
        <v>0</v>
      </c>
      <c r="H22" s="101"/>
      <c r="I22" s="102"/>
    </row>
    <row r="23" spans="1:9">
      <c r="B23" s="56"/>
      <c r="C23" s="103"/>
      <c r="D23" s="103"/>
      <c r="E23" s="34"/>
      <c r="F23" s="58"/>
      <c r="G23" s="59">
        <f>F23*E23</f>
        <v>0</v>
      </c>
      <c r="H23" s="103"/>
      <c r="I23" s="104"/>
    </row>
    <row r="24" spans="1:9">
      <c r="B24" s="56"/>
      <c r="C24" s="103"/>
      <c r="D24" s="103"/>
      <c r="E24" s="34"/>
      <c r="F24" s="58"/>
      <c r="G24" s="59">
        <f>F24*E24</f>
        <v>0</v>
      </c>
      <c r="H24" s="103"/>
      <c r="I24" s="104"/>
    </row>
    <row r="25" spans="1:9">
      <c r="B25" s="56"/>
      <c r="C25" s="103"/>
      <c r="D25" s="103"/>
      <c r="E25" s="34"/>
      <c r="F25" s="58"/>
      <c r="G25" s="59">
        <f>F25*E25</f>
        <v>0</v>
      </c>
      <c r="H25" s="103"/>
      <c r="I25" s="104"/>
    </row>
    <row r="26" spans="1:9">
      <c r="B26" s="62"/>
      <c r="C26" s="105"/>
      <c r="D26" s="105"/>
      <c r="E26" s="64"/>
      <c r="F26" s="65"/>
      <c r="G26" s="66">
        <f>F26*E26</f>
        <v>0</v>
      </c>
      <c r="H26" s="105"/>
      <c r="I26" s="106"/>
    </row>
    <row r="27" spans="1:9">
      <c r="A27" s="71"/>
      <c r="B27" s="149" t="s">
        <v>11</v>
      </c>
      <c r="C27" s="175" t="s">
        <v>24</v>
      </c>
      <c r="D27" s="175" t="s">
        <v>24</v>
      </c>
      <c r="E27" s="175" t="s">
        <v>24</v>
      </c>
      <c r="F27" s="172" t="s">
        <v>24</v>
      </c>
      <c r="G27" s="138">
        <f>SUM(G22:G26)</f>
        <v>0</v>
      </c>
      <c r="H27" s="175" t="s">
        <v>24</v>
      </c>
      <c r="I27" s="170" t="s">
        <v>24</v>
      </c>
    </row>
    <row r="28" spans="1:9">
      <c r="A28" s="71"/>
      <c r="B28" s="135"/>
      <c r="C28" s="176"/>
      <c r="D28" s="176"/>
      <c r="E28" s="176"/>
      <c r="F28" s="177"/>
      <c r="G28" s="157"/>
      <c r="H28" s="176"/>
      <c r="I28" s="171"/>
    </row>
    <row r="29" spans="1:9">
      <c r="B29" s="134" t="s">
        <v>12</v>
      </c>
      <c r="C29" s="175" t="s">
        <v>24</v>
      </c>
      <c r="D29" s="175" t="s">
        <v>24</v>
      </c>
      <c r="E29" s="175" t="s">
        <v>24</v>
      </c>
      <c r="F29" s="172" t="s">
        <v>24</v>
      </c>
      <c r="G29" s="138">
        <f>SUM(G19,G27)</f>
        <v>0</v>
      </c>
      <c r="H29" s="175" t="s">
        <v>24</v>
      </c>
      <c r="I29" s="170" t="s">
        <v>24</v>
      </c>
    </row>
    <row r="30" spans="1:9" ht="15.75" thickBot="1">
      <c r="B30" s="144"/>
      <c r="C30" s="178"/>
      <c r="D30" s="178"/>
      <c r="E30" s="178"/>
      <c r="F30" s="173"/>
      <c r="G30" s="139"/>
      <c r="H30" s="178"/>
      <c r="I30" s="174"/>
    </row>
    <row r="31" spans="1:9" ht="7.5" customHeight="1">
      <c r="B31" s="72"/>
    </row>
  </sheetData>
  <mergeCells count="28">
    <mergeCell ref="B3:I3"/>
    <mergeCell ref="B29:B30"/>
    <mergeCell ref="B19:B20"/>
    <mergeCell ref="D19:D20"/>
    <mergeCell ref="B27:B28"/>
    <mergeCell ref="C29:C30"/>
    <mergeCell ref="H29:H30"/>
    <mergeCell ref="I19:I20"/>
    <mergeCell ref="E29:E30"/>
    <mergeCell ref="F19:F20"/>
    <mergeCell ref="C19:C20"/>
    <mergeCell ref="C27:C28"/>
    <mergeCell ref="D29:D30"/>
    <mergeCell ref="H19:H20"/>
    <mergeCell ref="E19:E20"/>
    <mergeCell ref="D27:D28"/>
    <mergeCell ref="I27:I28"/>
    <mergeCell ref="F29:F30"/>
    <mergeCell ref="G29:G30"/>
    <mergeCell ref="I29:I30"/>
    <mergeCell ref="C5:I5"/>
    <mergeCell ref="C6:I6"/>
    <mergeCell ref="E7:I7"/>
    <mergeCell ref="E27:E28"/>
    <mergeCell ref="G27:G28"/>
    <mergeCell ref="H27:H28"/>
    <mergeCell ref="G19:G20"/>
    <mergeCell ref="F27:F28"/>
  </mergeCells>
  <phoneticPr fontId="2"/>
  <printOptions horizontalCentered="1"/>
  <pageMargins left="0.59055118110236227" right="0.59055118110236227" top="0.59055118110236227" bottom="0.59055118110236227" header="0.39370078740157483" footer="0.39370078740157483"/>
  <pageSetup paperSize="9"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C6F96-B4D6-4C59-A916-175A9EAE4882}">
  <sheetPr>
    <tabColor rgb="FFFFC000"/>
    <pageSetUpPr fitToPage="1"/>
  </sheetPr>
  <dimension ref="A1:H27"/>
  <sheetViews>
    <sheetView view="pageBreakPreview" topLeftCell="A7" zoomScaleNormal="100" zoomScaleSheetLayoutView="100" workbookViewId="0">
      <selection activeCell="C21" sqref="C21"/>
    </sheetView>
  </sheetViews>
  <sheetFormatPr defaultRowHeight="15"/>
  <cols>
    <col min="1" max="2" width="21.75" style="16" customWidth="1"/>
    <col min="3" max="3" width="39.5" style="16" customWidth="1"/>
    <col min="4" max="4" width="9" style="16"/>
    <col min="5" max="5" width="17.875" style="16" customWidth="1"/>
    <col min="6" max="6" width="17.125" style="16" customWidth="1"/>
    <col min="7" max="7" width="42.125" style="16" bestFit="1" customWidth="1"/>
    <col min="8" max="8" width="1.875" style="16" customWidth="1"/>
    <col min="9" max="16384" width="9" style="16"/>
  </cols>
  <sheetData>
    <row r="1" spans="1:7" ht="39.950000000000003" customHeight="1" thickBot="1">
      <c r="A1" s="136" t="s">
        <v>116</v>
      </c>
      <c r="B1" s="136"/>
      <c r="C1" s="136"/>
      <c r="E1" s="95" t="s">
        <v>113</v>
      </c>
      <c r="F1" s="84"/>
      <c r="G1" s="84"/>
    </row>
    <row r="2" spans="1:7" ht="30" customHeight="1"/>
    <row r="3" spans="1:7">
      <c r="A3" s="42" t="s">
        <v>106</v>
      </c>
      <c r="C3" s="86" t="s">
        <v>102</v>
      </c>
      <c r="E3" s="42" t="s">
        <v>106</v>
      </c>
      <c r="G3" s="86" t="s">
        <v>102</v>
      </c>
    </row>
    <row r="4" spans="1:7" ht="30" customHeight="1">
      <c r="A4" s="87" t="s">
        <v>101</v>
      </c>
      <c r="B4" s="87" t="s">
        <v>100</v>
      </c>
      <c r="C4" s="87" t="s">
        <v>105</v>
      </c>
      <c r="E4" s="87" t="s">
        <v>101</v>
      </c>
      <c r="F4" s="87" t="s">
        <v>100</v>
      </c>
      <c r="G4" s="87" t="s">
        <v>105</v>
      </c>
    </row>
    <row r="5" spans="1:7" ht="30" customHeight="1">
      <c r="A5" s="88" t="s">
        <v>104</v>
      </c>
      <c r="B5" s="89"/>
      <c r="C5" s="90"/>
      <c r="E5" s="88" t="s">
        <v>104</v>
      </c>
      <c r="F5" s="89">
        <v>791000</v>
      </c>
      <c r="G5" s="90" t="s">
        <v>112</v>
      </c>
    </row>
    <row r="6" spans="1:7" ht="30" customHeight="1">
      <c r="A6" s="88"/>
      <c r="B6" s="89"/>
      <c r="C6" s="88"/>
      <c r="E6" s="88" t="s">
        <v>111</v>
      </c>
      <c r="F6" s="89">
        <v>100</v>
      </c>
      <c r="G6" s="88"/>
    </row>
    <row r="7" spans="1:7" ht="30" customHeight="1">
      <c r="A7" s="88"/>
      <c r="B7" s="89"/>
      <c r="C7" s="88"/>
      <c r="E7" s="88"/>
      <c r="F7" s="89"/>
      <c r="G7" s="88"/>
    </row>
    <row r="8" spans="1:7" ht="30" customHeight="1">
      <c r="A8" s="88"/>
      <c r="B8" s="89"/>
      <c r="C8" s="88"/>
      <c r="E8" s="88"/>
      <c r="F8" s="89"/>
      <c r="G8" s="88"/>
    </row>
    <row r="9" spans="1:7" ht="30" customHeight="1">
      <c r="A9" s="87" t="s">
        <v>98</v>
      </c>
      <c r="B9" s="89">
        <f>SUM(B5:B8)</f>
        <v>0</v>
      </c>
      <c r="C9" s="87"/>
      <c r="E9" s="87" t="s">
        <v>98</v>
      </c>
      <c r="F9" s="89">
        <f>F5+F6</f>
        <v>791100</v>
      </c>
      <c r="G9" s="87"/>
    </row>
    <row r="10" spans="1:7" ht="39.950000000000003" customHeight="1"/>
    <row r="11" spans="1:7">
      <c r="A11" s="42" t="s">
        <v>103</v>
      </c>
      <c r="C11" s="86" t="s">
        <v>102</v>
      </c>
      <c r="E11" s="42" t="s">
        <v>103</v>
      </c>
      <c r="G11" s="86" t="s">
        <v>102</v>
      </c>
    </row>
    <row r="12" spans="1:7" ht="30" customHeight="1">
      <c r="A12" s="87" t="s">
        <v>101</v>
      </c>
      <c r="B12" s="87" t="s">
        <v>100</v>
      </c>
      <c r="C12" s="87" t="s">
        <v>99</v>
      </c>
      <c r="E12" s="87" t="s">
        <v>101</v>
      </c>
      <c r="F12" s="87" t="s">
        <v>100</v>
      </c>
      <c r="G12" s="87" t="s">
        <v>99</v>
      </c>
    </row>
    <row r="13" spans="1:7" ht="30" customHeight="1">
      <c r="A13" s="88"/>
      <c r="B13" s="91"/>
      <c r="C13" s="88"/>
      <c r="E13" s="92" t="s">
        <v>110</v>
      </c>
      <c r="F13" s="91">
        <v>791100</v>
      </c>
      <c r="G13" s="88"/>
    </row>
    <row r="14" spans="1:7" ht="30" customHeight="1">
      <c r="A14" s="88"/>
      <c r="B14" s="93"/>
      <c r="C14" s="88"/>
      <c r="E14" s="92"/>
      <c r="F14" s="93"/>
      <c r="G14" s="88"/>
    </row>
    <row r="15" spans="1:7" ht="30" customHeight="1">
      <c r="A15" s="88"/>
      <c r="B15" s="91"/>
      <c r="C15" s="88"/>
      <c r="E15" s="88"/>
      <c r="F15" s="91"/>
      <c r="G15" s="88"/>
    </row>
    <row r="16" spans="1:7" ht="30" customHeight="1">
      <c r="A16" s="88"/>
      <c r="B16" s="89"/>
      <c r="C16" s="88"/>
      <c r="E16" s="88"/>
      <c r="F16" s="89"/>
      <c r="G16" s="88"/>
    </row>
    <row r="17" spans="1:8" ht="30" customHeight="1">
      <c r="A17" s="87" t="s">
        <v>98</v>
      </c>
      <c r="B17" s="89">
        <f>SUM(B13:B16)</f>
        <v>0</v>
      </c>
      <c r="C17" s="87"/>
      <c r="E17" s="87" t="s">
        <v>98</v>
      </c>
      <c r="F17" s="89">
        <f>SUM(F13:F16)</f>
        <v>791100</v>
      </c>
      <c r="G17" s="87"/>
    </row>
    <row r="18" spans="1:8" ht="30" customHeight="1"/>
    <row r="19" spans="1:8" ht="30" customHeight="1">
      <c r="A19" s="16" t="s">
        <v>117</v>
      </c>
      <c r="E19" s="16" t="s">
        <v>117</v>
      </c>
    </row>
    <row r="20" spans="1:8" ht="30" customHeight="1"/>
    <row r="21" spans="1:8" ht="30" customHeight="1">
      <c r="C21" s="94" t="str">
        <f>様式第5号!G3</f>
        <v>　年　月　日</v>
      </c>
      <c r="G21" s="94" t="s">
        <v>108</v>
      </c>
    </row>
    <row r="22" spans="1:8" ht="30" customHeight="1">
      <c r="C22" s="16" t="s">
        <v>97</v>
      </c>
      <c r="G22" s="16" t="s">
        <v>97</v>
      </c>
    </row>
    <row r="23" spans="1:8" ht="30" customHeight="1">
      <c r="B23" s="86"/>
      <c r="C23" s="42" t="str">
        <f>様式第5号!$F$8</f>
        <v/>
      </c>
      <c r="F23" s="86"/>
      <c r="G23" s="16" t="s">
        <v>107</v>
      </c>
    </row>
    <row r="24" spans="1:8" ht="30" customHeight="1" thickBot="1">
      <c r="C24" s="86"/>
      <c r="G24" s="86"/>
    </row>
    <row r="25" spans="1:8" s="2" customFormat="1" ht="18" customHeight="1">
      <c r="B25" s="4" t="s">
        <v>57</v>
      </c>
      <c r="C25" s="6"/>
      <c r="D25" s="8"/>
      <c r="E25" s="8"/>
      <c r="F25" s="4" t="s">
        <v>57</v>
      </c>
      <c r="G25" s="5"/>
      <c r="H25" s="6"/>
    </row>
    <row r="26" spans="1:8" s="2" customFormat="1" ht="18" customHeight="1">
      <c r="B26" s="7" t="s">
        <v>60</v>
      </c>
      <c r="C26" s="99" t="s">
        <v>58</v>
      </c>
      <c r="D26" s="8"/>
      <c r="E26" s="8"/>
      <c r="F26" s="7" t="s">
        <v>60</v>
      </c>
      <c r="G26" s="96" t="s">
        <v>58</v>
      </c>
      <c r="H26" s="76"/>
    </row>
    <row r="27" spans="1:8" s="2" customFormat="1" ht="18" customHeight="1" thickBot="1">
      <c r="B27" s="9" t="s">
        <v>61</v>
      </c>
      <c r="C27" s="100" t="s">
        <v>58</v>
      </c>
      <c r="D27" s="8"/>
      <c r="E27" s="8"/>
      <c r="F27" s="9" t="s">
        <v>61</v>
      </c>
      <c r="G27" s="97" t="s">
        <v>58</v>
      </c>
      <c r="H27" s="98"/>
    </row>
  </sheetData>
  <mergeCells count="1">
    <mergeCell ref="A1:C1"/>
  </mergeCells>
  <phoneticPr fontId="2"/>
  <pageMargins left="0.75" right="0.75" top="1" bottom="1" header="0.51200000000000001" footer="0.51200000000000001"/>
  <pageSetup paperSize="9" fitToHeight="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F0"/>
  </sheetPr>
  <dimension ref="A1:I35"/>
  <sheetViews>
    <sheetView view="pageBreakPreview" zoomScale="85" zoomScaleNormal="100" zoomScaleSheetLayoutView="85" workbookViewId="0">
      <selection activeCell="G3" sqref="G3:H3"/>
    </sheetView>
  </sheetViews>
  <sheetFormatPr defaultColWidth="9" defaultRowHeight="15"/>
  <cols>
    <col min="1" max="8" width="9.375" style="16" customWidth="1"/>
    <col min="9" max="16384" width="9" style="16"/>
  </cols>
  <sheetData>
    <row r="1" spans="1:9" ht="18" customHeight="1">
      <c r="A1" s="42" t="s">
        <v>203</v>
      </c>
    </row>
    <row r="2" spans="1:9" ht="18" customHeight="1">
      <c r="A2" s="42" t="s">
        <v>28</v>
      </c>
      <c r="G2" s="123" t="s">
        <v>29</v>
      </c>
      <c r="H2" s="123"/>
    </row>
    <row r="3" spans="1:9" ht="18" customHeight="1">
      <c r="A3" s="42" t="s">
        <v>28</v>
      </c>
      <c r="G3" s="180" t="s">
        <v>46</v>
      </c>
      <c r="H3" s="180"/>
    </row>
    <row r="4" spans="1:9" ht="18" customHeight="1">
      <c r="A4" s="42"/>
    </row>
    <row r="5" spans="1:9" ht="18" customHeight="1">
      <c r="A5" s="42"/>
    </row>
    <row r="6" spans="1:9" s="2" customFormat="1" ht="18" customHeight="1">
      <c r="A6" s="41" t="s">
        <v>65</v>
      </c>
    </row>
    <row r="7" spans="1:9" ht="18" customHeight="1">
      <c r="A7" s="42"/>
    </row>
    <row r="8" spans="1:9" s="2" customFormat="1" ht="33" customHeight="1">
      <c r="A8" s="41"/>
      <c r="D8" s="113" t="s">
        <v>196</v>
      </c>
      <c r="E8" s="114" t="s">
        <v>62</v>
      </c>
      <c r="F8" s="158" t="str">
        <f>IF(様式第1号!$F$7=0,"",様式第1号!$F$7)</f>
        <v/>
      </c>
      <c r="G8" s="158"/>
      <c r="H8" s="158"/>
      <c r="I8" s="2" t="s">
        <v>183</v>
      </c>
    </row>
    <row r="9" spans="1:9" s="2" customFormat="1" ht="33" customHeight="1">
      <c r="A9" s="41"/>
      <c r="D9" s="114"/>
      <c r="E9" s="114" t="s">
        <v>63</v>
      </c>
      <c r="F9" s="158" t="str">
        <f>IF(様式第1号!$F$8=0,"",様式第1号!$F$8)</f>
        <v/>
      </c>
      <c r="G9" s="158"/>
      <c r="H9" s="158"/>
      <c r="I9" s="2" t="s">
        <v>183</v>
      </c>
    </row>
    <row r="10" spans="1:9" ht="18" customHeight="1">
      <c r="A10" s="42"/>
    </row>
    <row r="11" spans="1:9" ht="18" customHeight="1">
      <c r="A11" s="42"/>
    </row>
    <row r="12" spans="1:9" ht="36" customHeight="1">
      <c r="A12" s="124" t="s">
        <v>138</v>
      </c>
      <c r="B12" s="124"/>
      <c r="C12" s="124"/>
      <c r="D12" s="124"/>
      <c r="E12" s="124"/>
      <c r="F12" s="124"/>
      <c r="G12" s="124"/>
      <c r="H12" s="124"/>
      <c r="I12" s="16" t="s">
        <v>186</v>
      </c>
    </row>
    <row r="13" spans="1:9" ht="18" customHeight="1">
      <c r="A13" s="42"/>
    </row>
    <row r="14" spans="1:9" ht="18" customHeight="1">
      <c r="A14" s="42"/>
    </row>
    <row r="15" spans="1:9" ht="60" customHeight="1">
      <c r="A15" s="129" t="s">
        <v>142</v>
      </c>
      <c r="B15" s="129"/>
      <c r="C15" s="129"/>
      <c r="D15" s="129"/>
      <c r="E15" s="129"/>
      <c r="F15" s="129"/>
      <c r="G15" s="129"/>
      <c r="H15" s="129"/>
      <c r="I15" s="16" t="s">
        <v>186</v>
      </c>
    </row>
    <row r="16" spans="1:9" ht="18" customHeight="1">
      <c r="A16" s="42"/>
    </row>
    <row r="17" spans="1:8" ht="18" customHeight="1">
      <c r="A17" s="42"/>
    </row>
    <row r="18" spans="1:8" ht="18" customHeight="1">
      <c r="A18" s="122">
        <v>1</v>
      </c>
      <c r="B18" s="179" t="s">
        <v>193</v>
      </c>
      <c r="C18" s="179"/>
      <c r="D18" s="179"/>
      <c r="E18" s="179"/>
      <c r="F18" s="179"/>
      <c r="G18" s="179"/>
      <c r="H18" s="179"/>
    </row>
    <row r="19" spans="1:8" ht="18" customHeight="1">
      <c r="A19" s="122"/>
      <c r="B19" s="179"/>
      <c r="C19" s="179"/>
      <c r="D19" s="179"/>
      <c r="E19" s="179"/>
      <c r="F19" s="179"/>
      <c r="G19" s="179"/>
      <c r="H19" s="179"/>
    </row>
    <row r="20" spans="1:8" ht="18" customHeight="1">
      <c r="A20" s="122"/>
    </row>
    <row r="21" spans="1:8" ht="18" customHeight="1">
      <c r="A21" s="122"/>
      <c r="E21" s="86" t="s">
        <v>76</v>
      </c>
      <c r="F21" s="162"/>
      <c r="G21" s="162"/>
      <c r="H21" s="16" t="s">
        <v>43</v>
      </c>
    </row>
    <row r="22" spans="1:8" ht="18" customHeight="1">
      <c r="A22" s="122"/>
    </row>
    <row r="23" spans="1:8" ht="18" customHeight="1">
      <c r="A23" s="122">
        <v>2</v>
      </c>
      <c r="B23" s="179" t="s">
        <v>194</v>
      </c>
      <c r="C23" s="179"/>
      <c r="D23" s="179"/>
      <c r="E23" s="179"/>
      <c r="F23" s="179"/>
      <c r="G23" s="179"/>
      <c r="H23" s="179"/>
    </row>
    <row r="24" spans="1:8" ht="18" customHeight="1">
      <c r="A24" s="122"/>
      <c r="B24" s="179"/>
      <c r="C24" s="179"/>
      <c r="D24" s="179"/>
      <c r="E24" s="179"/>
      <c r="F24" s="179"/>
      <c r="G24" s="179"/>
      <c r="H24" s="179"/>
    </row>
    <row r="25" spans="1:8" ht="18" customHeight="1">
      <c r="A25" s="122"/>
    </row>
    <row r="26" spans="1:8" ht="18" customHeight="1">
      <c r="A26" s="122"/>
      <c r="E26" s="86" t="s">
        <v>76</v>
      </c>
      <c r="F26" s="162"/>
      <c r="G26" s="162"/>
      <c r="H26" s="16" t="s">
        <v>43</v>
      </c>
    </row>
    <row r="27" spans="1:8" ht="18" customHeight="1">
      <c r="A27" s="122"/>
    </row>
    <row r="28" spans="1:8" ht="18" customHeight="1">
      <c r="A28" s="122">
        <v>3</v>
      </c>
      <c r="B28" s="179" t="s">
        <v>195</v>
      </c>
      <c r="C28" s="179"/>
      <c r="D28" s="179"/>
      <c r="E28" s="179"/>
      <c r="F28" s="179"/>
      <c r="G28" s="179"/>
      <c r="H28" s="179"/>
    </row>
    <row r="29" spans="1:8" ht="18" customHeight="1">
      <c r="A29" s="122"/>
      <c r="B29" s="179"/>
      <c r="C29" s="179"/>
      <c r="D29" s="179"/>
      <c r="E29" s="179"/>
      <c r="F29" s="179"/>
      <c r="G29" s="179"/>
      <c r="H29" s="179"/>
    </row>
    <row r="30" spans="1:8" ht="18" customHeight="1">
      <c r="A30" s="122"/>
      <c r="B30" s="179"/>
      <c r="C30" s="179"/>
      <c r="D30" s="179"/>
      <c r="E30" s="179"/>
      <c r="F30" s="179"/>
      <c r="G30" s="179"/>
      <c r="H30" s="179"/>
    </row>
    <row r="32" spans="1:8" ht="15.75" thickBot="1"/>
    <row r="33" spans="2:8">
      <c r="B33" s="4" t="s">
        <v>57</v>
      </c>
      <c r="C33" s="5"/>
      <c r="D33" s="5"/>
      <c r="E33" s="5"/>
      <c r="F33" s="5"/>
      <c r="G33" s="5"/>
      <c r="H33" s="6"/>
    </row>
    <row r="34" spans="2:8">
      <c r="B34" s="7" t="s">
        <v>60</v>
      </c>
      <c r="C34" s="8"/>
      <c r="D34" s="125" t="s">
        <v>191</v>
      </c>
      <c r="E34" s="125"/>
      <c r="F34" s="125"/>
      <c r="G34" s="125"/>
      <c r="H34" s="126"/>
    </row>
    <row r="35" spans="2:8" ht="15.75" thickBot="1">
      <c r="B35" s="9" t="s">
        <v>61</v>
      </c>
      <c r="C35" s="10"/>
      <c r="D35" s="127" t="s">
        <v>191</v>
      </c>
      <c r="E35" s="127"/>
      <c r="F35" s="127"/>
      <c r="G35" s="127"/>
      <c r="H35" s="128"/>
    </row>
  </sheetData>
  <mergeCells count="13">
    <mergeCell ref="D34:H34"/>
    <mergeCell ref="D35:H35"/>
    <mergeCell ref="B18:H19"/>
    <mergeCell ref="B23:H24"/>
    <mergeCell ref="B28:H30"/>
    <mergeCell ref="F21:G21"/>
    <mergeCell ref="F26:G26"/>
    <mergeCell ref="G2:H2"/>
    <mergeCell ref="G3:H3"/>
    <mergeCell ref="A12:H12"/>
    <mergeCell ref="A15:H15"/>
    <mergeCell ref="F8:H8"/>
    <mergeCell ref="F9:H9"/>
  </mergeCells>
  <phoneticPr fontId="2"/>
  <printOptions horizontalCentered="1"/>
  <pageMargins left="0.98425196850393704" right="0.98425196850393704" top="0.98425196850393704" bottom="0.98425196850393704" header="0.39370078740157483" footer="0.39370078740157483"/>
  <pageSetup paperSize="9" scale="109" orientation="portrait"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64AD2-2B43-4DE5-B862-03CBA80FBF37}">
  <sheetPr>
    <tabColor theme="1"/>
  </sheetPr>
  <dimension ref="A2:A4"/>
  <sheetViews>
    <sheetView workbookViewId="0">
      <selection activeCell="A2" sqref="A2:A4"/>
    </sheetView>
  </sheetViews>
  <sheetFormatPr defaultRowHeight="13.5"/>
  <cols>
    <col min="1" max="1" width="29.875" bestFit="1" customWidth="1"/>
  </cols>
  <sheetData>
    <row r="2" spans="1:1" ht="15">
      <c r="A2" s="2" t="s">
        <v>77</v>
      </c>
    </row>
    <row r="3" spans="1:1" ht="15">
      <c r="A3" s="2" t="s">
        <v>82</v>
      </c>
    </row>
    <row r="4" spans="1:1" ht="15">
      <c r="A4" s="2" t="s">
        <v>83</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B1:M16"/>
  <sheetViews>
    <sheetView view="pageBreakPreview" zoomScaleNormal="100" zoomScaleSheetLayoutView="100" workbookViewId="0">
      <pane xSplit="2" ySplit="8" topLeftCell="C9" activePane="bottomRight" state="frozen"/>
      <selection activeCell="A30" sqref="A30:XFD32"/>
      <selection pane="topRight" activeCell="A30" sqref="A30:XFD32"/>
      <selection pane="bottomLeft" activeCell="A30" sqref="A30:XFD32"/>
      <selection pane="bottomRight" activeCell="B9" sqref="B9"/>
    </sheetView>
  </sheetViews>
  <sheetFormatPr defaultColWidth="9" defaultRowHeight="20.100000000000001" customHeight="1"/>
  <cols>
    <col min="1" max="1" width="1.375" style="16" customWidth="1"/>
    <col min="2" max="2" width="23.125" style="16" customWidth="1"/>
    <col min="3" max="4" width="13.875" style="16" customWidth="1"/>
    <col min="5" max="5" width="15.5" style="16" bestFit="1" customWidth="1"/>
    <col min="6" max="11" width="13.875" style="16" customWidth="1"/>
    <col min="12" max="12" width="21.5" style="16" bestFit="1" customWidth="1"/>
    <col min="13" max="16384" width="9" style="16"/>
  </cols>
  <sheetData>
    <row r="1" spans="2:13" ht="15">
      <c r="B1" s="16" t="s">
        <v>205</v>
      </c>
    </row>
    <row r="2" spans="2:13" ht="22.5" customHeight="1">
      <c r="B2" s="136" t="s">
        <v>1</v>
      </c>
      <c r="C2" s="136"/>
      <c r="D2" s="136"/>
      <c r="E2" s="136"/>
      <c r="F2" s="136"/>
      <c r="G2" s="136"/>
      <c r="H2" s="136"/>
      <c r="I2" s="136"/>
      <c r="J2" s="136"/>
      <c r="K2" s="136"/>
      <c r="L2" s="136"/>
      <c r="M2" s="136"/>
    </row>
    <row r="3" spans="2:13" ht="22.15" customHeight="1" thickBot="1">
      <c r="H3" s="86" t="s">
        <v>176</v>
      </c>
      <c r="I3" s="137"/>
      <c r="J3" s="137"/>
      <c r="K3" s="137"/>
      <c r="L3" s="137"/>
      <c r="M3" s="16" t="s">
        <v>187</v>
      </c>
    </row>
    <row r="4" spans="2:13" ht="15">
      <c r="B4" s="133" t="s">
        <v>2</v>
      </c>
      <c r="C4" s="17" t="s">
        <v>34</v>
      </c>
      <c r="D4" s="18" t="s">
        <v>35</v>
      </c>
      <c r="E4" s="18" t="s">
        <v>36</v>
      </c>
      <c r="F4" s="18" t="s">
        <v>37</v>
      </c>
      <c r="G4" s="18" t="s">
        <v>38</v>
      </c>
      <c r="H4" s="18" t="s">
        <v>39</v>
      </c>
      <c r="I4" s="18" t="s">
        <v>40</v>
      </c>
      <c r="J4" s="18" t="s">
        <v>41</v>
      </c>
      <c r="K4" s="18" t="s">
        <v>121</v>
      </c>
      <c r="L4" s="79" t="s">
        <v>122</v>
      </c>
    </row>
    <row r="5" spans="2:13" ht="13.5" customHeight="1">
      <c r="B5" s="134"/>
      <c r="C5" s="19" t="s">
        <v>3</v>
      </c>
      <c r="D5" s="20" t="s">
        <v>55</v>
      </c>
      <c r="E5" s="20" t="s">
        <v>4</v>
      </c>
      <c r="F5" s="20" t="s">
        <v>5</v>
      </c>
      <c r="G5" s="20" t="s">
        <v>6</v>
      </c>
      <c r="H5" s="20" t="s">
        <v>7</v>
      </c>
      <c r="I5" s="20" t="s">
        <v>8</v>
      </c>
      <c r="J5" s="20" t="s">
        <v>120</v>
      </c>
      <c r="K5" s="20" t="s">
        <v>120</v>
      </c>
      <c r="L5" s="80" t="s">
        <v>53</v>
      </c>
    </row>
    <row r="6" spans="2:13" ht="15">
      <c r="B6" s="135"/>
      <c r="C6" s="21"/>
      <c r="D6" s="22" t="s">
        <v>9</v>
      </c>
      <c r="E6" s="22" t="s">
        <v>42</v>
      </c>
      <c r="F6" s="22" t="s">
        <v>10</v>
      </c>
      <c r="G6" s="22"/>
      <c r="H6" s="22"/>
      <c r="I6" s="22" t="s">
        <v>119</v>
      </c>
      <c r="J6" s="22" t="s">
        <v>52</v>
      </c>
      <c r="K6" s="22" t="s">
        <v>126</v>
      </c>
      <c r="L6" s="81" t="s">
        <v>54</v>
      </c>
    </row>
    <row r="7" spans="2:13" ht="6" customHeight="1">
      <c r="B7" s="23"/>
      <c r="C7" s="24"/>
      <c r="D7" s="25"/>
      <c r="E7" s="25"/>
      <c r="F7" s="25"/>
      <c r="G7" s="25"/>
      <c r="H7" s="25"/>
      <c r="I7" s="25"/>
      <c r="J7" s="25"/>
      <c r="K7" s="25"/>
      <c r="L7" s="82"/>
    </row>
    <row r="8" spans="2:13" ht="15">
      <c r="B8" s="26"/>
      <c r="C8" s="27" t="s">
        <v>32</v>
      </c>
      <c r="D8" s="28" t="s">
        <v>32</v>
      </c>
      <c r="E8" s="29" t="s">
        <v>32</v>
      </c>
      <c r="F8" s="28" t="s">
        <v>32</v>
      </c>
      <c r="G8" s="28" t="s">
        <v>32</v>
      </c>
      <c r="H8" s="28" t="s">
        <v>32</v>
      </c>
      <c r="I8" s="28" t="s">
        <v>32</v>
      </c>
      <c r="J8" s="28" t="s">
        <v>32</v>
      </c>
      <c r="K8" s="28" t="s">
        <v>32</v>
      </c>
      <c r="L8" s="107" t="s">
        <v>31</v>
      </c>
    </row>
    <row r="9" spans="2:13" ht="45.75" thickBot="1">
      <c r="B9" s="30" t="s">
        <v>59</v>
      </c>
      <c r="C9" s="31"/>
      <c r="D9" s="32"/>
      <c r="E9" s="33" t="str">
        <f>IF(C9="","",C9-D9)</f>
        <v/>
      </c>
      <c r="F9" s="32"/>
      <c r="G9" s="32"/>
      <c r="H9" s="33" t="str">
        <f>IF(C9="","",MIN(F9,G9))</f>
        <v/>
      </c>
      <c r="I9" s="33" t="str">
        <f>H9</f>
        <v/>
      </c>
      <c r="J9" s="108"/>
      <c r="K9" s="108"/>
      <c r="L9" s="109"/>
    </row>
    <row r="10" spans="2:13" ht="23.25" customHeight="1" thickTop="1" thickBot="1">
      <c r="B10" s="35" t="s">
        <v>12</v>
      </c>
      <c r="C10" s="36">
        <f t="shared" ref="C10:L10" si="0">SUBTOTAL(109,C9:C9)</f>
        <v>0</v>
      </c>
      <c r="D10" s="37">
        <f t="shared" si="0"/>
        <v>0</v>
      </c>
      <c r="E10" s="38">
        <f t="shared" si="0"/>
        <v>0</v>
      </c>
      <c r="F10" s="37">
        <f t="shared" si="0"/>
        <v>0</v>
      </c>
      <c r="G10" s="37">
        <f t="shared" si="0"/>
        <v>0</v>
      </c>
      <c r="H10" s="37">
        <f t="shared" si="0"/>
        <v>0</v>
      </c>
      <c r="I10" s="37">
        <f t="shared" si="0"/>
        <v>0</v>
      </c>
      <c r="J10" s="37">
        <f t="shared" si="0"/>
        <v>0</v>
      </c>
      <c r="K10" s="37">
        <f t="shared" si="0"/>
        <v>0</v>
      </c>
      <c r="L10" s="83">
        <f t="shared" si="0"/>
        <v>0</v>
      </c>
    </row>
    <row r="12" spans="2:13" ht="20.100000000000001" customHeight="1">
      <c r="B12" s="39" t="s">
        <v>123</v>
      </c>
    </row>
    <row r="13" spans="2:13" ht="20.100000000000001" customHeight="1">
      <c r="B13" s="39"/>
    </row>
    <row r="14" spans="2:13" ht="20.100000000000001" customHeight="1">
      <c r="B14" s="39"/>
    </row>
    <row r="15" spans="2:13" ht="20.100000000000001" customHeight="1">
      <c r="B15" s="40"/>
    </row>
    <row r="16" spans="2:13" ht="20.100000000000001" customHeight="1">
      <c r="B16" s="39"/>
    </row>
  </sheetData>
  <mergeCells count="3">
    <mergeCell ref="B4:B6"/>
    <mergeCell ref="B2:M2"/>
    <mergeCell ref="I3:L3"/>
  </mergeCells>
  <phoneticPr fontId="2"/>
  <printOptions horizontalCentered="1"/>
  <pageMargins left="0.59055118110236227" right="0.59055118110236227" top="0.59055118110236227" bottom="0.59055118110236227" header="0.39370078740157483" footer="0.39370078740157483"/>
  <pageSetup paperSize="9" scale="80" fitToHeight="0" orientation="landscape"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K58"/>
  <sheetViews>
    <sheetView view="pageBreakPreview" zoomScaleNormal="100" zoomScaleSheetLayoutView="100" workbookViewId="0">
      <selection activeCell="C7" sqref="C7"/>
    </sheetView>
  </sheetViews>
  <sheetFormatPr defaultColWidth="9" defaultRowHeight="20.100000000000001" customHeight="1"/>
  <cols>
    <col min="1" max="1" width="0.875" style="16" customWidth="1"/>
    <col min="2" max="2" width="24.75" style="16" customWidth="1"/>
    <col min="3" max="9" width="13" style="16" customWidth="1"/>
    <col min="10" max="10" width="1.375" style="16" customWidth="1"/>
    <col min="11" max="16384" width="9" style="16"/>
  </cols>
  <sheetData>
    <row r="1" spans="2:10" ht="15">
      <c r="B1" s="16" t="s">
        <v>206</v>
      </c>
    </row>
    <row r="2" spans="2:10" ht="15"/>
    <row r="3" spans="2:10" ht="15">
      <c r="B3" s="152" t="s">
        <v>13</v>
      </c>
      <c r="C3" s="152"/>
      <c r="D3" s="152"/>
      <c r="E3" s="152"/>
      <c r="F3" s="152"/>
      <c r="G3" s="152"/>
      <c r="H3" s="152"/>
      <c r="I3" s="152"/>
    </row>
    <row r="4" spans="2:10" ht="15"/>
    <row r="5" spans="2:10" ht="17.25" customHeight="1">
      <c r="B5" s="1" t="s">
        <v>47</v>
      </c>
      <c r="C5" s="153" t="str">
        <f>IF(様式第1号別紙1!$I$3="","",様式第1号別紙1!$I$3)</f>
        <v/>
      </c>
      <c r="D5" s="153"/>
      <c r="E5" s="153"/>
      <c r="F5" s="153"/>
      <c r="G5" s="153"/>
      <c r="H5" s="153"/>
      <c r="I5" s="153"/>
      <c r="J5" s="16" t="s">
        <v>182</v>
      </c>
    </row>
    <row r="6" spans="2:10" ht="17.25" customHeight="1">
      <c r="B6" s="1" t="s">
        <v>48</v>
      </c>
      <c r="C6" s="153" t="str">
        <f>IF(様式第1号!$F$7=0,"",様式第1号!$F$7)</f>
        <v/>
      </c>
      <c r="D6" s="153"/>
      <c r="E6" s="153"/>
      <c r="F6" s="153"/>
      <c r="G6" s="153"/>
      <c r="H6" s="153"/>
      <c r="I6" s="153"/>
      <c r="J6" s="16" t="s">
        <v>183</v>
      </c>
    </row>
    <row r="7" spans="2:10" ht="17.25" customHeight="1">
      <c r="B7" s="1" t="s">
        <v>211</v>
      </c>
      <c r="C7" s="2" t="s">
        <v>212</v>
      </c>
      <c r="D7" s="1"/>
      <c r="F7" s="2"/>
      <c r="G7" s="2"/>
      <c r="H7" s="2"/>
      <c r="I7" s="2"/>
    </row>
    <row r="8" spans="2:10" ht="17.25" customHeight="1">
      <c r="B8" s="42" t="s">
        <v>49</v>
      </c>
      <c r="C8" s="42"/>
      <c r="D8" s="42"/>
      <c r="E8" s="42"/>
      <c r="F8" s="42"/>
      <c r="G8" s="42"/>
      <c r="H8" s="42"/>
      <c r="I8" s="42"/>
    </row>
    <row r="9" spans="2:10" ht="7.5" customHeight="1" thickBot="1"/>
    <row r="10" spans="2:10" ht="15">
      <c r="B10" s="43" t="s">
        <v>14</v>
      </c>
      <c r="C10" s="44" t="s">
        <v>15</v>
      </c>
      <c r="D10" s="44" t="s">
        <v>16</v>
      </c>
      <c r="E10" s="44" t="s">
        <v>17</v>
      </c>
      <c r="F10" s="45" t="s">
        <v>18</v>
      </c>
      <c r="G10" s="45" t="s">
        <v>19</v>
      </c>
      <c r="H10" s="44" t="s">
        <v>20</v>
      </c>
      <c r="I10" s="46" t="s">
        <v>0</v>
      </c>
    </row>
    <row r="11" spans="2:10" ht="15">
      <c r="B11" s="26" t="s">
        <v>50</v>
      </c>
      <c r="C11" s="47"/>
      <c r="D11" s="47"/>
      <c r="E11" s="47"/>
      <c r="F11" s="48" t="s">
        <v>31</v>
      </c>
      <c r="G11" s="49" t="s">
        <v>31</v>
      </c>
      <c r="H11" s="47"/>
      <c r="I11" s="50"/>
    </row>
    <row r="12" spans="2:10" ht="15">
      <c r="B12" s="30"/>
      <c r="C12" s="51"/>
      <c r="D12" s="51"/>
      <c r="E12" s="32"/>
      <c r="F12" s="52"/>
      <c r="G12" s="53">
        <f>F12*E12</f>
        <v>0</v>
      </c>
      <c r="H12" s="54"/>
      <c r="I12" s="55"/>
    </row>
    <row r="13" spans="2:10" ht="15">
      <c r="B13" s="56"/>
      <c r="C13" s="57"/>
      <c r="D13" s="57"/>
      <c r="E13" s="34"/>
      <c r="F13" s="58"/>
      <c r="G13" s="59">
        <f t="shared" ref="G13:G18" si="0">F13*E13</f>
        <v>0</v>
      </c>
      <c r="H13" s="60"/>
      <c r="I13" s="61"/>
    </row>
    <row r="14" spans="2:10" ht="15">
      <c r="B14" s="56"/>
      <c r="C14" s="57"/>
      <c r="D14" s="57"/>
      <c r="E14" s="34"/>
      <c r="F14" s="58"/>
      <c r="G14" s="59">
        <f t="shared" si="0"/>
        <v>0</v>
      </c>
      <c r="H14" s="60"/>
      <c r="I14" s="61"/>
    </row>
    <row r="15" spans="2:10" ht="15">
      <c r="B15" s="56"/>
      <c r="C15" s="57"/>
      <c r="D15" s="57"/>
      <c r="E15" s="34"/>
      <c r="F15" s="58"/>
      <c r="G15" s="59">
        <f t="shared" si="0"/>
        <v>0</v>
      </c>
      <c r="H15" s="60"/>
      <c r="I15" s="61"/>
    </row>
    <row r="16" spans="2:10" ht="15">
      <c r="B16" s="56"/>
      <c r="C16" s="57"/>
      <c r="D16" s="57"/>
      <c r="E16" s="34"/>
      <c r="F16" s="58"/>
      <c r="G16" s="59">
        <f t="shared" si="0"/>
        <v>0</v>
      </c>
      <c r="H16" s="60"/>
      <c r="I16" s="61"/>
    </row>
    <row r="17" spans="1:11" ht="15">
      <c r="B17" s="56"/>
      <c r="C17" s="57"/>
      <c r="D17" s="57"/>
      <c r="E17" s="34"/>
      <c r="F17" s="58"/>
      <c r="G17" s="59">
        <f t="shared" si="0"/>
        <v>0</v>
      </c>
      <c r="H17" s="60"/>
      <c r="I17" s="61"/>
    </row>
    <row r="18" spans="1:11" ht="15">
      <c r="B18" s="62"/>
      <c r="C18" s="63"/>
      <c r="D18" s="63"/>
      <c r="E18" s="64"/>
      <c r="F18" s="65"/>
      <c r="G18" s="66">
        <f t="shared" si="0"/>
        <v>0</v>
      </c>
      <c r="H18" s="67"/>
      <c r="I18" s="68"/>
    </row>
    <row r="19" spans="1:11" ht="15">
      <c r="B19" s="149" t="s">
        <v>11</v>
      </c>
      <c r="C19" s="140" t="s">
        <v>22</v>
      </c>
      <c r="D19" s="140" t="s">
        <v>22</v>
      </c>
      <c r="E19" s="140" t="s">
        <v>22</v>
      </c>
      <c r="F19" s="145" t="s">
        <v>22</v>
      </c>
      <c r="G19" s="154">
        <f>SUM(G12:G18)</f>
        <v>0</v>
      </c>
      <c r="H19" s="140" t="s">
        <v>22</v>
      </c>
      <c r="I19" s="142" t="s">
        <v>22</v>
      </c>
      <c r="J19" s="150" t="s">
        <v>185</v>
      </c>
      <c r="K19" s="151"/>
    </row>
    <row r="20" spans="1:11" ht="15">
      <c r="B20" s="135"/>
      <c r="C20" s="147"/>
      <c r="D20" s="147"/>
      <c r="E20" s="147"/>
      <c r="F20" s="148"/>
      <c r="G20" s="155"/>
      <c r="H20" s="147"/>
      <c r="I20" s="156"/>
      <c r="J20" s="150"/>
      <c r="K20" s="151"/>
    </row>
    <row r="21" spans="1:11" ht="15">
      <c r="B21" s="26" t="s">
        <v>51</v>
      </c>
      <c r="C21" s="47"/>
      <c r="D21" s="47"/>
      <c r="E21" s="47"/>
      <c r="F21" s="69" t="s">
        <v>31</v>
      </c>
      <c r="G21" s="70" t="s">
        <v>30</v>
      </c>
      <c r="H21" s="47"/>
      <c r="I21" s="50"/>
    </row>
    <row r="22" spans="1:11" ht="15">
      <c r="B22" s="30"/>
      <c r="C22" s="51"/>
      <c r="D22" s="51"/>
      <c r="E22" s="32"/>
      <c r="F22" s="52"/>
      <c r="G22" s="53">
        <f>F22*E22</f>
        <v>0</v>
      </c>
      <c r="H22" s="54"/>
      <c r="I22" s="55"/>
    </row>
    <row r="23" spans="1:11" ht="15">
      <c r="B23" s="56"/>
      <c r="C23" s="57"/>
      <c r="D23" s="57"/>
      <c r="E23" s="34"/>
      <c r="F23" s="58"/>
      <c r="G23" s="59">
        <f>F23*E23</f>
        <v>0</v>
      </c>
      <c r="H23" s="60"/>
      <c r="I23" s="61"/>
    </row>
    <row r="24" spans="1:11" ht="15">
      <c r="B24" s="56"/>
      <c r="C24" s="57"/>
      <c r="D24" s="57"/>
      <c r="E24" s="34"/>
      <c r="F24" s="58"/>
      <c r="G24" s="59">
        <f>F24*E24</f>
        <v>0</v>
      </c>
      <c r="H24" s="60"/>
      <c r="I24" s="61"/>
    </row>
    <row r="25" spans="1:11" ht="15">
      <c r="B25" s="56"/>
      <c r="C25" s="57"/>
      <c r="D25" s="57"/>
      <c r="E25" s="34"/>
      <c r="F25" s="58"/>
      <c r="G25" s="59">
        <f>F25*E25</f>
        <v>0</v>
      </c>
      <c r="H25" s="60"/>
      <c r="I25" s="61"/>
    </row>
    <row r="26" spans="1:11" ht="15">
      <c r="B26" s="62"/>
      <c r="C26" s="63"/>
      <c r="D26" s="63"/>
      <c r="E26" s="64"/>
      <c r="F26" s="65"/>
      <c r="G26" s="66">
        <f>F26*E26</f>
        <v>0</v>
      </c>
      <c r="H26" s="67"/>
      <c r="I26" s="68"/>
    </row>
    <row r="27" spans="1:11" ht="15">
      <c r="A27" s="71"/>
      <c r="B27" s="149" t="s">
        <v>11</v>
      </c>
      <c r="C27" s="140" t="s">
        <v>22</v>
      </c>
      <c r="D27" s="140" t="s">
        <v>22</v>
      </c>
      <c r="E27" s="140" t="s">
        <v>22</v>
      </c>
      <c r="F27" s="145" t="s">
        <v>22</v>
      </c>
      <c r="G27" s="138">
        <f>SUM(G22:G26)</f>
        <v>0</v>
      </c>
      <c r="H27" s="140" t="s">
        <v>22</v>
      </c>
      <c r="I27" s="142" t="s">
        <v>22</v>
      </c>
      <c r="J27" s="150" t="s">
        <v>185</v>
      </c>
      <c r="K27" s="151"/>
    </row>
    <row r="28" spans="1:11" ht="15">
      <c r="A28" s="71"/>
      <c r="B28" s="135"/>
      <c r="C28" s="147"/>
      <c r="D28" s="147"/>
      <c r="E28" s="147"/>
      <c r="F28" s="148"/>
      <c r="G28" s="157"/>
      <c r="H28" s="147"/>
      <c r="I28" s="156"/>
      <c r="J28" s="150"/>
      <c r="K28" s="151"/>
    </row>
    <row r="29" spans="1:11" ht="15">
      <c r="B29" s="134" t="s">
        <v>12</v>
      </c>
      <c r="C29" s="140" t="s">
        <v>22</v>
      </c>
      <c r="D29" s="140" t="s">
        <v>22</v>
      </c>
      <c r="E29" s="140" t="s">
        <v>22</v>
      </c>
      <c r="F29" s="145" t="s">
        <v>22</v>
      </c>
      <c r="G29" s="138">
        <f>SUM(G19,G27)</f>
        <v>0</v>
      </c>
      <c r="H29" s="140" t="s">
        <v>22</v>
      </c>
      <c r="I29" s="142" t="s">
        <v>22</v>
      </c>
      <c r="J29" s="150" t="s">
        <v>185</v>
      </c>
      <c r="K29" s="151"/>
    </row>
    <row r="30" spans="1:11" ht="15.75" thickBot="1">
      <c r="B30" s="144"/>
      <c r="C30" s="141"/>
      <c r="D30" s="141"/>
      <c r="E30" s="141"/>
      <c r="F30" s="146"/>
      <c r="G30" s="139"/>
      <c r="H30" s="141"/>
      <c r="I30" s="143"/>
      <c r="J30" s="150"/>
      <c r="K30" s="151"/>
    </row>
    <row r="31" spans="1:11" ht="7.5" customHeight="1">
      <c r="B31" s="72"/>
    </row>
    <row r="32" spans="1:11" ht="15"/>
    <row r="33" s="16" customFormat="1" ht="15"/>
    <row r="34" s="16" customFormat="1" ht="15"/>
    <row r="35" s="16" customFormat="1" ht="15"/>
    <row r="36" s="16" customFormat="1" ht="15"/>
    <row r="37" s="16" customFormat="1" ht="15"/>
    <row r="38" s="16" customFormat="1" ht="15"/>
    <row r="39" s="16" customFormat="1" ht="15"/>
    <row r="40" s="16" customFormat="1" ht="15"/>
    <row r="41" s="16" customFormat="1" ht="15"/>
    <row r="42" s="16" customFormat="1" ht="15"/>
    <row r="43" s="16" customFormat="1" ht="15"/>
    <row r="44" s="16" customFormat="1" ht="15"/>
    <row r="45" s="16" customFormat="1" ht="15"/>
    <row r="46" s="16" customFormat="1" ht="15"/>
    <row r="47" s="16" customFormat="1" ht="15"/>
    <row r="48" s="16" customFormat="1" ht="15"/>
    <row r="49" s="16" customFormat="1" ht="15"/>
    <row r="50" s="16" customFormat="1" ht="15"/>
    <row r="51" s="16" customFormat="1" ht="15"/>
    <row r="52" s="16" customFormat="1" ht="15"/>
    <row r="53" s="16" customFormat="1" ht="15"/>
    <row r="54" s="16" customFormat="1" ht="15"/>
    <row r="55" s="16" customFormat="1" ht="15"/>
    <row r="56" s="16" customFormat="1" ht="15"/>
    <row r="57" s="16" customFormat="1" ht="15"/>
    <row r="58" s="16" customFormat="1" ht="15"/>
  </sheetData>
  <mergeCells count="30">
    <mergeCell ref="J19:K20"/>
    <mergeCell ref="J27:K28"/>
    <mergeCell ref="J29:K30"/>
    <mergeCell ref="B3:I3"/>
    <mergeCell ref="C5:I5"/>
    <mergeCell ref="C6:I6"/>
    <mergeCell ref="G19:G20"/>
    <mergeCell ref="H19:H20"/>
    <mergeCell ref="I19:I20"/>
    <mergeCell ref="G27:G28"/>
    <mergeCell ref="H27:H28"/>
    <mergeCell ref="I27:I28"/>
    <mergeCell ref="B19:B20"/>
    <mergeCell ref="C19:C20"/>
    <mergeCell ref="D19:D20"/>
    <mergeCell ref="E19:E20"/>
    <mergeCell ref="F19:F20"/>
    <mergeCell ref="B27:B28"/>
    <mergeCell ref="C27:C28"/>
    <mergeCell ref="D27:D28"/>
    <mergeCell ref="E27:E28"/>
    <mergeCell ref="F27:F28"/>
    <mergeCell ref="G29:G30"/>
    <mergeCell ref="H29:H30"/>
    <mergeCell ref="I29:I30"/>
    <mergeCell ref="B29:B30"/>
    <mergeCell ref="C29:C30"/>
    <mergeCell ref="D29:D30"/>
    <mergeCell ref="E29:E30"/>
    <mergeCell ref="F29:F30"/>
  </mergeCells>
  <phoneticPr fontId="2"/>
  <printOptions horizontalCentered="1"/>
  <pageMargins left="0.59055118110236227" right="0.59055118110236227" top="0.59055118110236227" bottom="0.59055118110236227" header="0.39370078740157483" footer="0.39370078740157483"/>
  <pageSetup paperSize="9" orientation="landscape" blackAndWhite="1"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6B2A6-8297-4C10-BAF8-4F712C195A72}">
  <sheetPr>
    <tabColor rgb="FF92D050"/>
  </sheetPr>
  <dimension ref="A1:I38"/>
  <sheetViews>
    <sheetView view="pageBreakPreview" zoomScale="85" zoomScaleNormal="100" zoomScaleSheetLayoutView="85" workbookViewId="0">
      <selection activeCell="G2" sqref="G2:H2"/>
    </sheetView>
  </sheetViews>
  <sheetFormatPr defaultColWidth="9" defaultRowHeight="18" customHeight="1"/>
  <cols>
    <col min="1" max="8" width="9.375" style="2" customWidth="1"/>
    <col min="9" max="16384" width="9" style="2"/>
  </cols>
  <sheetData>
    <row r="1" spans="1:9" ht="18" customHeight="1">
      <c r="A1" s="41" t="s">
        <v>207</v>
      </c>
    </row>
    <row r="2" spans="1:9" ht="18" customHeight="1">
      <c r="A2" s="41"/>
      <c r="G2" s="180" t="s">
        <v>44</v>
      </c>
      <c r="H2" s="180"/>
    </row>
    <row r="3" spans="1:9" ht="18" customHeight="1">
      <c r="A3" s="41"/>
    </row>
    <row r="4" spans="1:9" ht="18" customHeight="1">
      <c r="A4" s="41" t="str">
        <f>様式第1号!A5</f>
        <v>　長崎県知事　　　　　　様</v>
      </c>
    </row>
    <row r="5" spans="1:9" ht="18" customHeight="1">
      <c r="A5" s="41"/>
    </row>
    <row r="6" spans="1:9" ht="33" customHeight="1">
      <c r="A6" s="41"/>
      <c r="D6" s="113" t="s">
        <v>64</v>
      </c>
      <c r="E6" s="114" t="s">
        <v>62</v>
      </c>
      <c r="F6" s="158" t="str">
        <f>IF(様式第1号!$F$7=0,"",様式第1号!$F$7)</f>
        <v/>
      </c>
      <c r="G6" s="158"/>
      <c r="H6" s="158"/>
      <c r="I6" s="2" t="s">
        <v>183</v>
      </c>
    </row>
    <row r="7" spans="1:9" ht="33" customHeight="1">
      <c r="A7" s="41"/>
      <c r="D7" s="114"/>
      <c r="E7" s="114" t="s">
        <v>63</v>
      </c>
      <c r="F7" s="158" t="str">
        <f>IF(様式第1号!$F$8=0,"",様式第1号!$F$8)</f>
        <v/>
      </c>
      <c r="G7" s="158"/>
      <c r="H7" s="158"/>
      <c r="I7" s="2" t="s">
        <v>183</v>
      </c>
    </row>
    <row r="8" spans="1:9" ht="18" customHeight="1">
      <c r="A8" s="41"/>
    </row>
    <row r="9" spans="1:9" ht="18" customHeight="1">
      <c r="A9" s="159" t="s">
        <v>143</v>
      </c>
      <c r="B9" s="159"/>
      <c r="C9" s="159"/>
      <c r="D9" s="159"/>
      <c r="E9" s="159"/>
      <c r="F9" s="159"/>
      <c r="G9" s="159"/>
      <c r="H9" s="159"/>
    </row>
    <row r="10" spans="1:9" ht="18" customHeight="1">
      <c r="A10" s="41"/>
    </row>
    <row r="11" spans="1:9" ht="63" customHeight="1">
      <c r="A11" s="129" t="s">
        <v>144</v>
      </c>
      <c r="B11" s="129"/>
      <c r="C11" s="129"/>
      <c r="D11" s="129"/>
      <c r="E11" s="129"/>
      <c r="F11" s="129"/>
      <c r="G11" s="129"/>
      <c r="H11" s="129"/>
      <c r="I11" s="2" t="s">
        <v>186</v>
      </c>
    </row>
    <row r="12" spans="1:9" ht="15">
      <c r="A12" s="118"/>
      <c r="B12" s="118"/>
      <c r="C12" s="118"/>
      <c r="D12" s="118"/>
      <c r="E12" s="118"/>
      <c r="F12" s="118"/>
      <c r="G12" s="118"/>
      <c r="H12" s="118"/>
    </row>
    <row r="13" spans="1:9" ht="15">
      <c r="A13" s="121" t="s">
        <v>160</v>
      </c>
      <c r="B13" s="160" t="s">
        <v>161</v>
      </c>
      <c r="C13" s="160"/>
      <c r="D13" s="160"/>
      <c r="E13" s="160"/>
      <c r="F13" s="160"/>
      <c r="G13" s="160"/>
      <c r="H13" s="160"/>
    </row>
    <row r="14" spans="1:9" ht="15">
      <c r="A14" s="118"/>
      <c r="B14" s="118"/>
      <c r="C14" s="118"/>
      <c r="D14" s="118"/>
      <c r="E14" s="118"/>
      <c r="F14" s="118"/>
      <c r="G14" s="118"/>
      <c r="H14" s="118"/>
    </row>
    <row r="15" spans="1:9" ht="15">
      <c r="A15" s="119"/>
      <c r="B15" s="158" t="s">
        <v>146</v>
      </c>
      <c r="C15" s="158"/>
      <c r="D15" s="158"/>
      <c r="E15" s="158"/>
      <c r="F15" s="158"/>
      <c r="G15" s="158"/>
      <c r="H15" s="158"/>
    </row>
    <row r="16" spans="1:9" ht="15">
      <c r="A16" s="118"/>
      <c r="B16" s="158" t="s">
        <v>148</v>
      </c>
      <c r="C16" s="158"/>
      <c r="D16" s="158"/>
      <c r="E16" s="158"/>
      <c r="F16" s="158"/>
      <c r="G16" s="158"/>
      <c r="H16" s="158"/>
    </row>
    <row r="17" spans="1:8" ht="15">
      <c r="A17" s="118"/>
      <c r="B17" s="158" t="s">
        <v>147</v>
      </c>
      <c r="C17" s="158"/>
      <c r="D17" s="158"/>
      <c r="E17" s="158"/>
      <c r="F17" s="158"/>
      <c r="G17" s="158"/>
      <c r="H17" s="158"/>
    </row>
    <row r="18" spans="1:8" ht="15">
      <c r="A18" s="118"/>
      <c r="B18" s="118"/>
      <c r="C18" s="118"/>
      <c r="D18" s="118"/>
      <c r="E18" s="118"/>
      <c r="F18" s="118"/>
      <c r="G18" s="118"/>
      <c r="H18" s="118"/>
    </row>
    <row r="19" spans="1:8" ht="15">
      <c r="A19" s="118"/>
      <c r="B19" s="158" t="s">
        <v>149</v>
      </c>
      <c r="C19" s="158"/>
      <c r="D19" s="158"/>
      <c r="E19" s="158"/>
      <c r="F19" s="158"/>
      <c r="G19" s="158"/>
      <c r="H19" s="158"/>
    </row>
    <row r="20" spans="1:8" ht="15">
      <c r="A20" s="118"/>
      <c r="B20" s="158" t="s">
        <v>150</v>
      </c>
      <c r="C20" s="158"/>
      <c r="D20" s="158"/>
      <c r="E20" s="158"/>
      <c r="F20" s="158"/>
      <c r="G20" s="158"/>
      <c r="H20" s="158"/>
    </row>
    <row r="21" spans="1:8" ht="15">
      <c r="A21" s="118"/>
      <c r="B21" s="158" t="s">
        <v>151</v>
      </c>
      <c r="C21" s="158"/>
      <c r="D21" s="158"/>
      <c r="E21" s="158"/>
      <c r="F21" s="158"/>
      <c r="G21" s="158"/>
      <c r="H21" s="158"/>
    </row>
    <row r="22" spans="1:8" ht="15">
      <c r="A22" s="118"/>
      <c r="B22" s="158" t="s">
        <v>145</v>
      </c>
      <c r="C22" s="158"/>
      <c r="D22" s="158"/>
      <c r="E22" s="158"/>
      <c r="F22" s="158"/>
      <c r="G22" s="158"/>
      <c r="H22" s="158"/>
    </row>
    <row r="23" spans="1:8" ht="15">
      <c r="A23" s="118"/>
      <c r="B23" s="158" t="s">
        <v>153</v>
      </c>
      <c r="C23" s="158"/>
      <c r="D23" s="158"/>
      <c r="E23" s="158"/>
      <c r="F23" s="158"/>
      <c r="G23" s="158"/>
      <c r="H23" s="158"/>
    </row>
    <row r="24" spans="1:8" ht="15">
      <c r="A24" s="118"/>
      <c r="B24" s="158" t="s">
        <v>152</v>
      </c>
      <c r="C24" s="158"/>
      <c r="D24" s="158"/>
      <c r="E24" s="158"/>
      <c r="F24" s="158"/>
      <c r="G24" s="158"/>
      <c r="H24" s="158"/>
    </row>
    <row r="25" spans="1:8" ht="15">
      <c r="A25" s="118"/>
      <c r="B25" s="118"/>
      <c r="C25" s="118"/>
      <c r="D25" s="118"/>
      <c r="E25" s="118"/>
      <c r="F25" s="118"/>
      <c r="G25" s="118"/>
      <c r="H25" s="118"/>
    </row>
    <row r="26" spans="1:8" ht="15">
      <c r="A26" s="119"/>
      <c r="B26" s="158" t="s">
        <v>154</v>
      </c>
      <c r="C26" s="158"/>
      <c r="D26" s="158"/>
      <c r="E26" s="158"/>
      <c r="F26" s="158"/>
      <c r="G26" s="158"/>
      <c r="H26" s="158"/>
    </row>
    <row r="27" spans="1:8" ht="15">
      <c r="A27" s="118"/>
      <c r="B27" s="158" t="s">
        <v>155</v>
      </c>
      <c r="C27" s="158"/>
      <c r="D27" s="158"/>
      <c r="E27" s="158"/>
      <c r="F27" s="158"/>
      <c r="G27" s="158"/>
      <c r="H27" s="158"/>
    </row>
    <row r="28" spans="1:8" ht="15">
      <c r="A28" s="118"/>
      <c r="B28" s="118"/>
      <c r="C28" s="118"/>
      <c r="D28" s="118"/>
      <c r="E28" s="118"/>
      <c r="F28" s="118"/>
      <c r="G28" s="118"/>
      <c r="H28" s="118"/>
    </row>
    <row r="29" spans="1:8" ht="15">
      <c r="A29" s="119"/>
      <c r="B29" s="158" t="s">
        <v>156</v>
      </c>
      <c r="C29" s="158"/>
      <c r="D29" s="158"/>
      <c r="E29" s="158"/>
      <c r="F29" s="158"/>
      <c r="G29" s="158"/>
      <c r="H29" s="158"/>
    </row>
    <row r="30" spans="1:8" ht="15">
      <c r="A30" s="118"/>
      <c r="B30" s="118"/>
      <c r="C30" s="118"/>
      <c r="D30" s="118"/>
      <c r="E30" s="118"/>
      <c r="F30" s="118"/>
      <c r="G30" s="118"/>
      <c r="H30" s="118"/>
    </row>
    <row r="31" spans="1:8" ht="15">
      <c r="A31" s="119"/>
      <c r="B31" s="158" t="s">
        <v>157</v>
      </c>
      <c r="C31" s="158"/>
      <c r="D31" s="158"/>
      <c r="E31" s="158"/>
      <c r="F31" s="158"/>
      <c r="G31" s="158"/>
      <c r="H31" s="158"/>
    </row>
    <row r="32" spans="1:8" ht="15">
      <c r="A32" s="118"/>
      <c r="B32" s="158" t="s">
        <v>158</v>
      </c>
      <c r="C32" s="158"/>
      <c r="D32" s="158"/>
      <c r="E32" s="158"/>
      <c r="F32" s="158"/>
      <c r="G32" s="158"/>
      <c r="H32" s="158"/>
    </row>
    <row r="33" spans="1:8" ht="15">
      <c r="A33" s="118"/>
      <c r="B33" s="118"/>
      <c r="C33" s="118"/>
      <c r="D33" s="118"/>
      <c r="E33" s="118"/>
      <c r="F33" s="118"/>
      <c r="G33" s="118"/>
      <c r="H33" s="118"/>
    </row>
    <row r="34" spans="1:8" ht="30" customHeight="1">
      <c r="A34" s="121" t="s">
        <v>160</v>
      </c>
      <c r="B34" s="160" t="s">
        <v>159</v>
      </c>
      <c r="C34" s="160"/>
      <c r="D34" s="160"/>
      <c r="E34" s="160"/>
      <c r="F34" s="160"/>
      <c r="G34" s="160"/>
      <c r="H34" s="160"/>
    </row>
    <row r="35" spans="1:8" ht="15.75" thickBot="1">
      <c r="A35" s="118"/>
      <c r="B35" s="118"/>
      <c r="C35" s="118"/>
      <c r="D35" s="118"/>
      <c r="E35" s="118"/>
      <c r="F35" s="118"/>
      <c r="G35" s="118"/>
      <c r="H35" s="118"/>
    </row>
    <row r="36" spans="1:8" ht="18" customHeight="1">
      <c r="B36" s="4" t="s">
        <v>57</v>
      </c>
      <c r="C36" s="5"/>
      <c r="D36" s="5"/>
      <c r="E36" s="5"/>
      <c r="F36" s="5"/>
      <c r="G36" s="5"/>
      <c r="H36" s="6"/>
    </row>
    <row r="37" spans="1:8" ht="18" customHeight="1">
      <c r="B37" s="7" t="s">
        <v>60</v>
      </c>
      <c r="C37" s="8"/>
      <c r="D37" s="125" t="s">
        <v>191</v>
      </c>
      <c r="E37" s="125"/>
      <c r="F37" s="125"/>
      <c r="G37" s="125"/>
      <c r="H37" s="126"/>
    </row>
    <row r="38" spans="1:8" ht="18" customHeight="1" thickBot="1">
      <c r="B38" s="9" t="s">
        <v>61</v>
      </c>
      <c r="C38" s="10"/>
      <c r="D38" s="127" t="s">
        <v>191</v>
      </c>
      <c r="E38" s="127"/>
      <c r="F38" s="127"/>
      <c r="G38" s="127"/>
      <c r="H38" s="128"/>
    </row>
  </sheetData>
  <mergeCells count="23">
    <mergeCell ref="B13:H13"/>
    <mergeCell ref="B29:H29"/>
    <mergeCell ref="B31:H31"/>
    <mergeCell ref="B32:H32"/>
    <mergeCell ref="B27:H27"/>
    <mergeCell ref="B20:H20"/>
    <mergeCell ref="B22:H22"/>
    <mergeCell ref="B23:H23"/>
    <mergeCell ref="B24:H24"/>
    <mergeCell ref="B26:H26"/>
    <mergeCell ref="D37:H37"/>
    <mergeCell ref="D38:H38"/>
    <mergeCell ref="B15:H15"/>
    <mergeCell ref="B16:H16"/>
    <mergeCell ref="B17:H17"/>
    <mergeCell ref="B19:H19"/>
    <mergeCell ref="B21:H21"/>
    <mergeCell ref="B34:H34"/>
    <mergeCell ref="G2:H2"/>
    <mergeCell ref="F6:H6"/>
    <mergeCell ref="F7:H7"/>
    <mergeCell ref="A9:H9"/>
    <mergeCell ref="A11:H11"/>
  </mergeCells>
  <phoneticPr fontId="2"/>
  <printOptions horizontalCentered="1"/>
  <pageMargins left="0.98425196850393704" right="0.98425196850393704" top="0.98425196850393704" bottom="0.98425196850393704" header="0.39370078740157483" footer="0.39370078740157483"/>
  <pageSetup paperSize="9" scale="10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0</xdr:col>
                    <xdr:colOff>361950</xdr:colOff>
                    <xdr:row>14</xdr:row>
                    <xdr:rowOff>0</xdr:rowOff>
                  </from>
                  <to>
                    <xdr:col>2</xdr:col>
                    <xdr:colOff>0</xdr:colOff>
                    <xdr:row>15</xdr:row>
                    <xdr:rowOff>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0</xdr:col>
                    <xdr:colOff>361950</xdr:colOff>
                    <xdr:row>25</xdr:row>
                    <xdr:rowOff>0</xdr:rowOff>
                  </from>
                  <to>
                    <xdr:col>2</xdr:col>
                    <xdr:colOff>0</xdr:colOff>
                    <xdr:row>26</xdr:row>
                    <xdr:rowOff>0</xdr:rowOff>
                  </to>
                </anchor>
              </controlPr>
            </control>
          </mc:Choice>
        </mc:AlternateContent>
        <mc:AlternateContent xmlns:mc="http://schemas.openxmlformats.org/markup-compatibility/2006">
          <mc:Choice Requires="x14">
            <control shapeId="36869" r:id="rId6" name="Check Box 5">
              <controlPr defaultSize="0" autoFill="0" autoLine="0" autoPict="0">
                <anchor moveWithCells="1">
                  <from>
                    <xdr:col>0</xdr:col>
                    <xdr:colOff>361950</xdr:colOff>
                    <xdr:row>28</xdr:row>
                    <xdr:rowOff>0</xdr:rowOff>
                  </from>
                  <to>
                    <xdr:col>2</xdr:col>
                    <xdr:colOff>0</xdr:colOff>
                    <xdr:row>29</xdr:row>
                    <xdr:rowOff>0</xdr:rowOff>
                  </to>
                </anchor>
              </controlPr>
            </control>
          </mc:Choice>
        </mc:AlternateContent>
        <mc:AlternateContent xmlns:mc="http://schemas.openxmlformats.org/markup-compatibility/2006">
          <mc:Choice Requires="x14">
            <control shapeId="36870" r:id="rId7" name="Check Box 6">
              <controlPr defaultSize="0" autoFill="0" autoLine="0" autoPict="0">
                <anchor moveWithCells="1">
                  <from>
                    <xdr:col>0</xdr:col>
                    <xdr:colOff>361950</xdr:colOff>
                    <xdr:row>30</xdr:row>
                    <xdr:rowOff>0</xdr:rowOff>
                  </from>
                  <to>
                    <xdr:col>2</xdr:col>
                    <xdr:colOff>0</xdr:colOff>
                    <xdr:row>31</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56444-E751-45DD-ACDB-4509A57A53C1}">
  <sheetPr>
    <tabColor rgb="FF92D050"/>
    <pageSetUpPr fitToPage="1"/>
  </sheetPr>
  <dimension ref="A1:H27"/>
  <sheetViews>
    <sheetView view="pageBreakPreview" topLeftCell="A11" zoomScaleNormal="100" zoomScaleSheetLayoutView="100" workbookViewId="0">
      <selection activeCell="C21" sqref="C21"/>
    </sheetView>
  </sheetViews>
  <sheetFormatPr defaultRowHeight="15"/>
  <cols>
    <col min="1" max="2" width="21.75" style="16" customWidth="1"/>
    <col min="3" max="3" width="39.5" style="16" customWidth="1"/>
    <col min="4" max="4" width="9" style="16"/>
    <col min="5" max="5" width="17.875" style="16" customWidth="1"/>
    <col min="6" max="6" width="17.125" style="16" customWidth="1"/>
    <col min="7" max="7" width="42.125" style="16" bestFit="1" customWidth="1"/>
    <col min="8" max="8" width="1.875" style="16" customWidth="1"/>
    <col min="9" max="16384" width="9" style="16"/>
  </cols>
  <sheetData>
    <row r="1" spans="1:7" ht="39.950000000000003" customHeight="1" thickBot="1">
      <c r="A1" s="136" t="s">
        <v>114</v>
      </c>
      <c r="B1" s="136"/>
      <c r="C1" s="136"/>
      <c r="E1" s="95" t="s">
        <v>113</v>
      </c>
      <c r="F1" s="84"/>
      <c r="G1" s="84"/>
    </row>
    <row r="2" spans="1:7" ht="30" customHeight="1"/>
    <row r="3" spans="1:7">
      <c r="A3" s="42" t="s">
        <v>106</v>
      </c>
      <c r="C3" s="86" t="s">
        <v>102</v>
      </c>
      <c r="E3" s="42" t="s">
        <v>106</v>
      </c>
      <c r="G3" s="86" t="s">
        <v>102</v>
      </c>
    </row>
    <row r="4" spans="1:7" ht="30" customHeight="1">
      <c r="A4" s="87" t="s">
        <v>101</v>
      </c>
      <c r="B4" s="87" t="s">
        <v>100</v>
      </c>
      <c r="C4" s="87" t="s">
        <v>105</v>
      </c>
      <c r="E4" s="87" t="s">
        <v>101</v>
      </c>
      <c r="F4" s="87" t="s">
        <v>100</v>
      </c>
      <c r="G4" s="87" t="s">
        <v>105</v>
      </c>
    </row>
    <row r="5" spans="1:7" ht="30" customHeight="1">
      <c r="A5" s="88" t="s">
        <v>104</v>
      </c>
      <c r="B5" s="89"/>
      <c r="C5" s="90"/>
      <c r="E5" s="88" t="s">
        <v>104</v>
      </c>
      <c r="F5" s="89">
        <v>791000</v>
      </c>
      <c r="G5" s="90" t="s">
        <v>112</v>
      </c>
    </row>
    <row r="6" spans="1:7" ht="30" customHeight="1">
      <c r="A6" s="88"/>
      <c r="B6" s="89"/>
      <c r="C6" s="88"/>
      <c r="E6" s="88" t="s">
        <v>111</v>
      </c>
      <c r="F6" s="89">
        <v>100</v>
      </c>
      <c r="G6" s="88"/>
    </row>
    <row r="7" spans="1:7" ht="30" customHeight="1">
      <c r="A7" s="88"/>
      <c r="B7" s="89"/>
      <c r="C7" s="88"/>
      <c r="E7" s="88"/>
      <c r="F7" s="89"/>
      <c r="G7" s="88"/>
    </row>
    <row r="8" spans="1:7" ht="30" customHeight="1">
      <c r="A8" s="88"/>
      <c r="B8" s="89"/>
      <c r="C8" s="88"/>
      <c r="E8" s="88"/>
      <c r="F8" s="89"/>
      <c r="G8" s="88"/>
    </row>
    <row r="9" spans="1:7" ht="30" customHeight="1">
      <c r="A9" s="87" t="s">
        <v>98</v>
      </c>
      <c r="B9" s="89">
        <f>SUM(B5:B8)</f>
        <v>0</v>
      </c>
      <c r="C9" s="87"/>
      <c r="E9" s="87" t="s">
        <v>98</v>
      </c>
      <c r="F9" s="89">
        <f>F5+F6</f>
        <v>791100</v>
      </c>
      <c r="G9" s="87"/>
    </row>
    <row r="10" spans="1:7" ht="39.950000000000003" customHeight="1"/>
    <row r="11" spans="1:7">
      <c r="A11" s="42" t="s">
        <v>103</v>
      </c>
      <c r="C11" s="86" t="s">
        <v>102</v>
      </c>
      <c r="E11" s="42" t="s">
        <v>103</v>
      </c>
      <c r="G11" s="86" t="s">
        <v>102</v>
      </c>
    </row>
    <row r="12" spans="1:7" ht="30" customHeight="1">
      <c r="A12" s="87" t="s">
        <v>101</v>
      </c>
      <c r="B12" s="87" t="s">
        <v>100</v>
      </c>
      <c r="C12" s="87" t="s">
        <v>99</v>
      </c>
      <c r="E12" s="87" t="s">
        <v>101</v>
      </c>
      <c r="F12" s="87" t="s">
        <v>100</v>
      </c>
      <c r="G12" s="87" t="s">
        <v>99</v>
      </c>
    </row>
    <row r="13" spans="1:7" ht="30" customHeight="1">
      <c r="A13" s="88"/>
      <c r="B13" s="91"/>
      <c r="C13" s="88"/>
      <c r="E13" s="92" t="s">
        <v>110</v>
      </c>
      <c r="F13" s="91">
        <v>791100</v>
      </c>
      <c r="G13" s="88"/>
    </row>
    <row r="14" spans="1:7" ht="30" customHeight="1">
      <c r="A14" s="88"/>
      <c r="B14" s="93"/>
      <c r="C14" s="88"/>
      <c r="E14" s="92"/>
      <c r="F14" s="93"/>
      <c r="G14" s="88"/>
    </row>
    <row r="15" spans="1:7" ht="30" customHeight="1">
      <c r="A15" s="88"/>
      <c r="B15" s="91"/>
      <c r="C15" s="88"/>
      <c r="E15" s="88"/>
      <c r="F15" s="91"/>
      <c r="G15" s="88"/>
    </row>
    <row r="16" spans="1:7" ht="30" customHeight="1">
      <c r="A16" s="88"/>
      <c r="B16" s="89"/>
      <c r="C16" s="88"/>
      <c r="E16" s="88"/>
      <c r="F16" s="89"/>
      <c r="G16" s="88"/>
    </row>
    <row r="17" spans="1:8" ht="30" customHeight="1">
      <c r="A17" s="87" t="s">
        <v>98</v>
      </c>
      <c r="B17" s="89">
        <f>SUM(B13:B16)</f>
        <v>0</v>
      </c>
      <c r="C17" s="87"/>
      <c r="E17" s="87" t="s">
        <v>98</v>
      </c>
      <c r="F17" s="89">
        <f>SUM(F13:F16)</f>
        <v>791100</v>
      </c>
      <c r="G17" s="87"/>
    </row>
    <row r="18" spans="1:8" ht="30" customHeight="1"/>
    <row r="19" spans="1:8" ht="30" customHeight="1">
      <c r="A19" s="16" t="s">
        <v>118</v>
      </c>
      <c r="E19" s="16" t="s">
        <v>109</v>
      </c>
    </row>
    <row r="20" spans="1:8" ht="30" customHeight="1"/>
    <row r="21" spans="1:8" ht="30" customHeight="1">
      <c r="C21" s="94" t="s">
        <v>115</v>
      </c>
      <c r="G21" s="94" t="s">
        <v>108</v>
      </c>
    </row>
    <row r="22" spans="1:8" ht="30" customHeight="1">
      <c r="C22" s="16" t="s">
        <v>97</v>
      </c>
      <c r="G22" s="16" t="s">
        <v>97</v>
      </c>
    </row>
    <row r="23" spans="1:8" ht="30" customHeight="1">
      <c r="B23" s="86"/>
      <c r="C23" s="42">
        <f>IF(様式第2号!$F$8="",様式第1号!$F$8,様式第2号!$F$8)</f>
        <v>0</v>
      </c>
      <c r="F23" s="86"/>
      <c r="G23" s="16" t="s">
        <v>107</v>
      </c>
    </row>
    <row r="24" spans="1:8" ht="30" customHeight="1" thickBot="1">
      <c r="C24" s="86"/>
      <c r="G24" s="86"/>
    </row>
    <row r="25" spans="1:8" s="2" customFormat="1" ht="18" customHeight="1">
      <c r="B25" s="4" t="s">
        <v>57</v>
      </c>
      <c r="C25" s="6"/>
      <c r="D25" s="8"/>
      <c r="E25" s="8"/>
      <c r="F25" s="4" t="s">
        <v>57</v>
      </c>
      <c r="G25" s="5"/>
      <c r="H25" s="6"/>
    </row>
    <row r="26" spans="1:8" s="2" customFormat="1" ht="18" customHeight="1">
      <c r="B26" s="7" t="s">
        <v>60</v>
      </c>
      <c r="C26" s="99" t="s">
        <v>58</v>
      </c>
      <c r="D26" s="8"/>
      <c r="E26" s="8"/>
      <c r="F26" s="7" t="s">
        <v>60</v>
      </c>
      <c r="G26" s="96" t="s">
        <v>58</v>
      </c>
      <c r="H26" s="76"/>
    </row>
    <row r="27" spans="1:8" s="2" customFormat="1" ht="18" customHeight="1" thickBot="1">
      <c r="B27" s="9" t="s">
        <v>61</v>
      </c>
      <c r="C27" s="100" t="s">
        <v>58</v>
      </c>
      <c r="D27" s="8"/>
      <c r="E27" s="8"/>
      <c r="F27" s="9" t="s">
        <v>61</v>
      </c>
      <c r="G27" s="97" t="s">
        <v>58</v>
      </c>
      <c r="H27" s="98"/>
    </row>
  </sheetData>
  <mergeCells count="1">
    <mergeCell ref="A1:C1"/>
  </mergeCells>
  <phoneticPr fontId="2"/>
  <pageMargins left="0.75" right="0.75" top="1" bottom="1" header="0.51200000000000001" footer="0.51200000000000001"/>
  <pageSetup paperSize="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86237-C615-4CA0-A451-776B4347234C}">
  <sheetPr>
    <tabColor theme="6" tint="0.59999389629810485"/>
  </sheetPr>
  <dimension ref="A1:I31"/>
  <sheetViews>
    <sheetView view="pageBreakPreview" zoomScale="85" zoomScaleNormal="100" zoomScaleSheetLayoutView="85" workbookViewId="0">
      <selection activeCell="G3" sqref="G3:H3"/>
    </sheetView>
  </sheetViews>
  <sheetFormatPr defaultColWidth="9" defaultRowHeight="18" customHeight="1"/>
  <cols>
    <col min="1" max="8" width="9.375" style="2" customWidth="1"/>
    <col min="9" max="16384" width="9" style="2"/>
  </cols>
  <sheetData>
    <row r="1" spans="1:9" ht="18" customHeight="1">
      <c r="A1" s="1" t="s">
        <v>208</v>
      </c>
    </row>
    <row r="2" spans="1:9" ht="18" customHeight="1">
      <c r="A2" s="1"/>
      <c r="G2" s="123" t="s">
        <v>27</v>
      </c>
      <c r="H2" s="123"/>
    </row>
    <row r="3" spans="1:9" ht="18" customHeight="1">
      <c r="A3" s="1"/>
      <c r="G3" s="180" t="s">
        <v>44</v>
      </c>
      <c r="H3" s="180"/>
    </row>
    <row r="4" spans="1:9" ht="18" customHeight="1">
      <c r="A4" s="1"/>
    </row>
    <row r="5" spans="1:9" ht="18" customHeight="1">
      <c r="A5" s="1" t="str">
        <f>様式第1号!$A$5</f>
        <v>　長崎県知事　　　　　　様</v>
      </c>
    </row>
    <row r="6" spans="1:9" ht="18" customHeight="1">
      <c r="A6" s="1"/>
    </row>
    <row r="7" spans="1:9" s="114" customFormat="1" ht="33" customHeight="1">
      <c r="A7" s="115"/>
      <c r="D7" s="113" t="s">
        <v>64</v>
      </c>
      <c r="E7" s="114" t="s">
        <v>62</v>
      </c>
      <c r="F7" s="158" t="str">
        <f>IF(様式第1号!$F$7=0,"",様式第1号!$F$7)</f>
        <v/>
      </c>
      <c r="G7" s="158"/>
      <c r="H7" s="158"/>
    </row>
    <row r="8" spans="1:9" s="114" customFormat="1" ht="33" customHeight="1">
      <c r="A8" s="115"/>
      <c r="E8" s="114" t="s">
        <v>63</v>
      </c>
      <c r="F8" s="158" t="str">
        <f>IF(様式第1号!$F$8=0,"",様式第1号!$F$8)</f>
        <v/>
      </c>
      <c r="G8" s="158"/>
      <c r="H8" s="158"/>
    </row>
    <row r="9" spans="1:9" ht="18" customHeight="1">
      <c r="A9" s="1"/>
    </row>
    <row r="10" spans="1:9" ht="36" customHeight="1">
      <c r="A10" s="124" t="s">
        <v>71</v>
      </c>
      <c r="B10" s="124"/>
      <c r="C10" s="124"/>
      <c r="D10" s="124"/>
      <c r="E10" s="124"/>
      <c r="F10" s="124"/>
      <c r="G10" s="124"/>
      <c r="H10" s="124"/>
      <c r="I10" s="2" t="s">
        <v>186</v>
      </c>
    </row>
    <row r="11" spans="1:9" ht="18" customHeight="1">
      <c r="A11" s="1"/>
    </row>
    <row r="12" spans="1:9" ht="63.75" customHeight="1">
      <c r="A12" s="129" t="s">
        <v>188</v>
      </c>
      <c r="B12" s="129"/>
      <c r="C12" s="129"/>
      <c r="D12" s="129"/>
      <c r="E12" s="129"/>
      <c r="F12" s="129"/>
      <c r="G12" s="129"/>
      <c r="H12" s="129"/>
      <c r="I12" s="2" t="s">
        <v>189</v>
      </c>
    </row>
    <row r="13" spans="1:9" ht="18" customHeight="1">
      <c r="A13" s="131" t="s">
        <v>72</v>
      </c>
      <c r="B13" s="131"/>
      <c r="C13" s="131"/>
      <c r="D13" s="131"/>
      <c r="E13" s="131"/>
      <c r="F13" s="131"/>
      <c r="G13" s="131"/>
      <c r="H13" s="131"/>
    </row>
    <row r="14" spans="1:9" ht="18" customHeight="1">
      <c r="A14" s="13"/>
      <c r="B14" s="13"/>
      <c r="C14" s="13"/>
      <c r="D14" s="13"/>
      <c r="E14" s="13"/>
      <c r="F14" s="13"/>
      <c r="G14" s="13"/>
      <c r="H14" s="13"/>
    </row>
    <row r="15" spans="1:9" ht="18" customHeight="1">
      <c r="A15" s="12">
        <v>1</v>
      </c>
      <c r="B15" s="164"/>
      <c r="C15" s="164"/>
      <c r="D15" s="164"/>
      <c r="E15" s="11" t="s">
        <v>76</v>
      </c>
      <c r="F15" s="162"/>
      <c r="G15" s="162"/>
      <c r="H15" s="2" t="s">
        <v>43</v>
      </c>
      <c r="I15" s="2" t="s">
        <v>192</v>
      </c>
    </row>
    <row r="16" spans="1:9" ht="18" customHeight="1">
      <c r="A16" s="12"/>
    </row>
    <row r="17" spans="1:9" ht="18" customHeight="1">
      <c r="A17" s="12">
        <v>2</v>
      </c>
      <c r="B17" s="15" t="s">
        <v>73</v>
      </c>
    </row>
    <row r="18" spans="1:9" ht="18" customHeight="1">
      <c r="A18" s="12"/>
      <c r="B18" s="161"/>
      <c r="C18" s="161"/>
      <c r="D18" s="161"/>
      <c r="E18" s="161"/>
      <c r="F18" s="161"/>
      <c r="G18" s="161"/>
      <c r="H18" s="161"/>
    </row>
    <row r="19" spans="1:9" ht="18" customHeight="1">
      <c r="A19" s="12">
        <v>3</v>
      </c>
      <c r="B19" s="15" t="s">
        <v>91</v>
      </c>
    </row>
    <row r="20" spans="1:9" ht="18" customHeight="1">
      <c r="A20" s="12">
        <v>4</v>
      </c>
      <c r="B20" s="15" t="s">
        <v>74</v>
      </c>
    </row>
    <row r="21" spans="1:9" ht="18" customHeight="1">
      <c r="A21" s="12"/>
      <c r="B21" s="163" t="s">
        <v>78</v>
      </c>
      <c r="C21" s="163"/>
      <c r="D21" s="163"/>
      <c r="E21" s="11" t="s">
        <v>81</v>
      </c>
      <c r="F21" s="162"/>
      <c r="G21" s="162"/>
      <c r="H21" s="2" t="s">
        <v>43</v>
      </c>
    </row>
    <row r="22" spans="1:9" ht="18" customHeight="1">
      <c r="A22" s="12"/>
      <c r="B22" s="163" t="s">
        <v>79</v>
      </c>
      <c r="C22" s="163"/>
      <c r="D22" s="163"/>
      <c r="E22" s="11" t="s">
        <v>81</v>
      </c>
      <c r="F22" s="162"/>
      <c r="G22" s="162"/>
      <c r="H22" s="2" t="s">
        <v>43</v>
      </c>
    </row>
    <row r="23" spans="1:9" ht="18" customHeight="1">
      <c r="A23" s="12"/>
      <c r="B23" s="163" t="s">
        <v>80</v>
      </c>
      <c r="C23" s="163"/>
      <c r="D23" s="163"/>
      <c r="E23" s="11" t="s">
        <v>81</v>
      </c>
      <c r="F23" s="162"/>
      <c r="G23" s="162"/>
      <c r="H23" s="2" t="s">
        <v>43</v>
      </c>
    </row>
    <row r="24" spans="1:9" ht="18" customHeight="1">
      <c r="A24" s="12">
        <v>5</v>
      </c>
      <c r="B24" s="2" t="s">
        <v>75</v>
      </c>
      <c r="I24" s="3"/>
    </row>
    <row r="25" spans="1:9" ht="18" customHeight="1">
      <c r="I25" s="3"/>
    </row>
    <row r="26" spans="1:9" ht="18" customHeight="1">
      <c r="I26" s="3"/>
    </row>
    <row r="27" spans="1:9" ht="18" customHeight="1">
      <c r="I27" s="3"/>
    </row>
    <row r="28" spans="1:9" ht="18" customHeight="1" thickBot="1">
      <c r="I28" s="3"/>
    </row>
    <row r="29" spans="1:9" ht="18" customHeight="1">
      <c r="B29" s="4" t="s">
        <v>57</v>
      </c>
      <c r="C29" s="5"/>
      <c r="D29" s="5"/>
      <c r="E29" s="5"/>
      <c r="F29" s="5"/>
      <c r="G29" s="5"/>
      <c r="H29" s="6"/>
    </row>
    <row r="30" spans="1:9" ht="18" customHeight="1">
      <c r="B30" s="7" t="s">
        <v>60</v>
      </c>
      <c r="C30" s="8"/>
      <c r="D30" s="125" t="s">
        <v>191</v>
      </c>
      <c r="E30" s="125"/>
      <c r="F30" s="125"/>
      <c r="G30" s="125"/>
      <c r="H30" s="126"/>
    </row>
    <row r="31" spans="1:9" ht="18" customHeight="1" thickBot="1">
      <c r="B31" s="9" t="s">
        <v>61</v>
      </c>
      <c r="C31" s="10"/>
      <c r="D31" s="127" t="s">
        <v>191</v>
      </c>
      <c r="E31" s="127"/>
      <c r="F31" s="127"/>
      <c r="G31" s="127"/>
      <c r="H31" s="128"/>
    </row>
  </sheetData>
  <mergeCells count="18">
    <mergeCell ref="A12:H12"/>
    <mergeCell ref="G2:H2"/>
    <mergeCell ref="G3:H3"/>
    <mergeCell ref="F7:H7"/>
    <mergeCell ref="F8:H8"/>
    <mergeCell ref="A10:H10"/>
    <mergeCell ref="D30:H30"/>
    <mergeCell ref="D31:H31"/>
    <mergeCell ref="A13:H13"/>
    <mergeCell ref="B18:H18"/>
    <mergeCell ref="F15:G15"/>
    <mergeCell ref="B23:D23"/>
    <mergeCell ref="B22:D22"/>
    <mergeCell ref="B21:D21"/>
    <mergeCell ref="F21:G21"/>
    <mergeCell ref="F22:G22"/>
    <mergeCell ref="F23:G23"/>
    <mergeCell ref="B15:D15"/>
  </mergeCells>
  <phoneticPr fontId="2"/>
  <printOptions horizontalCentered="1"/>
  <pageMargins left="0.98425196850393704" right="0.98425196850393704" top="0.98425196850393704" bottom="0.98425196850393704" header="0.39370078740157483" footer="0.39370078740157483"/>
  <pageSetup paperSize="9" scale="10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E66F454E-3F63-4D68-8885-B4EBB6C7C0D7}">
          <x14:formula1>
            <xm:f>'入力規則（削除しないでください）'!$A$2:$A$4</xm:f>
          </x14:formula1>
          <xm:sqref>B15:D15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3F245-08A2-4719-9A28-3225B9304EBD}">
  <sheetPr>
    <tabColor theme="6" tint="0.59999389629810485"/>
    <pageSetUpPr fitToPage="1"/>
  </sheetPr>
  <dimension ref="B1:M16"/>
  <sheetViews>
    <sheetView view="pageBreakPreview" zoomScale="85" zoomScaleNormal="100" zoomScaleSheetLayoutView="85" workbookViewId="0">
      <pane xSplit="2" ySplit="8" topLeftCell="C9" activePane="bottomRight" state="frozen"/>
      <selection activeCell="J4" sqref="B2:L6"/>
      <selection pane="topRight" activeCell="J4" sqref="B2:L6"/>
      <selection pane="bottomLeft" activeCell="J4" sqref="B2:L6"/>
      <selection pane="bottomRight" activeCell="K33" sqref="K33"/>
    </sheetView>
  </sheetViews>
  <sheetFormatPr defaultColWidth="9" defaultRowHeight="20.100000000000001" customHeight="1"/>
  <cols>
    <col min="1" max="1" width="1.375" style="16" customWidth="1"/>
    <col min="2" max="2" width="23.125" style="16" customWidth="1"/>
    <col min="3" max="4" width="13.875" style="16" customWidth="1"/>
    <col min="5" max="5" width="15.5" style="16" bestFit="1" customWidth="1"/>
    <col min="6" max="12" width="13.875" style="16" customWidth="1"/>
    <col min="13" max="13" width="21.5" style="16" bestFit="1" customWidth="1"/>
    <col min="14" max="16384" width="9" style="16"/>
  </cols>
  <sheetData>
    <row r="1" spans="2:13" ht="15">
      <c r="B1" s="16" t="s">
        <v>198</v>
      </c>
    </row>
    <row r="2" spans="2:13" ht="22.5" customHeight="1">
      <c r="B2" s="136" t="s">
        <v>1</v>
      </c>
      <c r="C2" s="136"/>
      <c r="D2" s="136"/>
      <c r="E2" s="136"/>
      <c r="F2" s="136"/>
      <c r="G2" s="136"/>
      <c r="H2" s="136"/>
      <c r="I2" s="136"/>
      <c r="J2" s="136"/>
      <c r="K2" s="136"/>
      <c r="L2" s="136"/>
    </row>
    <row r="3" spans="2:13" ht="22.15" customHeight="1" thickBot="1">
      <c r="H3" s="86" t="s">
        <v>176</v>
      </c>
      <c r="I3" s="165" t="str">
        <f>IF(様式第1号別紙1!$I$3="","",様式第1号別紙1!$I$3)</f>
        <v/>
      </c>
      <c r="J3" s="165"/>
      <c r="K3" s="165"/>
      <c r="L3" s="165"/>
      <c r="M3" s="8" t="s">
        <v>182</v>
      </c>
    </row>
    <row r="4" spans="2:13" ht="15">
      <c r="B4" s="133" t="s">
        <v>2</v>
      </c>
      <c r="C4" s="17" t="s">
        <v>34</v>
      </c>
      <c r="D4" s="18" t="s">
        <v>35</v>
      </c>
      <c r="E4" s="18" t="s">
        <v>36</v>
      </c>
      <c r="F4" s="18" t="s">
        <v>37</v>
      </c>
      <c r="G4" s="18" t="s">
        <v>38</v>
      </c>
      <c r="H4" s="18" t="s">
        <v>39</v>
      </c>
      <c r="I4" s="18" t="s">
        <v>40</v>
      </c>
      <c r="J4" s="18" t="s">
        <v>41</v>
      </c>
      <c r="K4" s="18" t="s">
        <v>121</v>
      </c>
      <c r="L4" s="79" t="s">
        <v>122</v>
      </c>
    </row>
    <row r="5" spans="2:13" ht="13.5" customHeight="1">
      <c r="B5" s="134"/>
      <c r="C5" s="19" t="s">
        <v>3</v>
      </c>
      <c r="D5" s="20" t="s">
        <v>55</v>
      </c>
      <c r="E5" s="20" t="s">
        <v>4</v>
      </c>
      <c r="F5" s="20" t="s">
        <v>5</v>
      </c>
      <c r="G5" s="20" t="s">
        <v>6</v>
      </c>
      <c r="H5" s="20" t="s">
        <v>7</v>
      </c>
      <c r="I5" s="20" t="s">
        <v>8</v>
      </c>
      <c r="J5" s="20" t="s">
        <v>120</v>
      </c>
      <c r="K5" s="20" t="s">
        <v>120</v>
      </c>
      <c r="L5" s="80" t="s">
        <v>53</v>
      </c>
    </row>
    <row r="6" spans="2:13" ht="30">
      <c r="B6" s="135"/>
      <c r="C6" s="77"/>
      <c r="D6" s="22" t="s">
        <v>9</v>
      </c>
      <c r="E6" s="22" t="s">
        <v>42</v>
      </c>
      <c r="F6" s="22" t="s">
        <v>10</v>
      </c>
      <c r="G6" s="22"/>
      <c r="H6" s="22"/>
      <c r="I6" s="22" t="s">
        <v>119</v>
      </c>
      <c r="J6" s="22" t="s">
        <v>52</v>
      </c>
      <c r="K6" s="22" t="s">
        <v>126</v>
      </c>
      <c r="L6" s="81" t="s">
        <v>54</v>
      </c>
    </row>
    <row r="7" spans="2:13" ht="6" customHeight="1">
      <c r="B7" s="23"/>
      <c r="C7" s="24"/>
      <c r="D7" s="25"/>
      <c r="E7" s="25"/>
      <c r="F7" s="25"/>
      <c r="G7" s="25"/>
      <c r="H7" s="25"/>
      <c r="I7" s="25"/>
      <c r="J7" s="25"/>
      <c r="K7" s="25"/>
      <c r="L7" s="82"/>
    </row>
    <row r="8" spans="2:13" ht="15">
      <c r="B8" s="26"/>
      <c r="C8" s="27" t="s">
        <v>31</v>
      </c>
      <c r="D8" s="28" t="s">
        <v>31</v>
      </c>
      <c r="E8" s="29" t="s">
        <v>31</v>
      </c>
      <c r="F8" s="28" t="s">
        <v>31</v>
      </c>
      <c r="G8" s="28" t="s">
        <v>31</v>
      </c>
      <c r="H8" s="28" t="s">
        <v>31</v>
      </c>
      <c r="I8" s="28" t="s">
        <v>31</v>
      </c>
      <c r="J8" s="28" t="s">
        <v>31</v>
      </c>
      <c r="K8" s="28" t="s">
        <v>31</v>
      </c>
      <c r="L8" s="107" t="s">
        <v>31</v>
      </c>
    </row>
    <row r="9" spans="2:13" ht="45.75" thickBot="1">
      <c r="B9" s="30" t="s">
        <v>59</v>
      </c>
      <c r="C9" s="31"/>
      <c r="D9" s="32"/>
      <c r="E9" s="33">
        <f>C9-D9</f>
        <v>0</v>
      </c>
      <c r="F9" s="32"/>
      <c r="G9" s="32"/>
      <c r="H9" s="33">
        <f>MIN(F9,G9)</f>
        <v>0</v>
      </c>
      <c r="I9" s="33">
        <f>H9</f>
        <v>0</v>
      </c>
      <c r="J9" s="110"/>
      <c r="K9" s="110"/>
      <c r="L9" s="111">
        <f>I9-K9</f>
        <v>0</v>
      </c>
    </row>
    <row r="10" spans="2:13" ht="23.25" customHeight="1" thickTop="1" thickBot="1">
      <c r="B10" s="35" t="s">
        <v>12</v>
      </c>
      <c r="C10" s="36">
        <f t="shared" ref="C10:L10" si="0">SUBTOTAL(109,C9:C9)</f>
        <v>0</v>
      </c>
      <c r="D10" s="37">
        <f t="shared" si="0"/>
        <v>0</v>
      </c>
      <c r="E10" s="38">
        <f t="shared" si="0"/>
        <v>0</v>
      </c>
      <c r="F10" s="37">
        <f t="shared" si="0"/>
        <v>0</v>
      </c>
      <c r="G10" s="37">
        <f t="shared" si="0"/>
        <v>0</v>
      </c>
      <c r="H10" s="37">
        <f t="shared" si="0"/>
        <v>0</v>
      </c>
      <c r="I10" s="37">
        <f t="shared" si="0"/>
        <v>0</v>
      </c>
      <c r="J10" s="37">
        <f t="shared" si="0"/>
        <v>0</v>
      </c>
      <c r="K10" s="37">
        <f t="shared" si="0"/>
        <v>0</v>
      </c>
      <c r="L10" s="83">
        <f t="shared" si="0"/>
        <v>0</v>
      </c>
    </row>
    <row r="12" spans="2:13" ht="20.100000000000001" customHeight="1">
      <c r="B12" s="39" t="s">
        <v>123</v>
      </c>
    </row>
    <row r="13" spans="2:13" ht="20.100000000000001" customHeight="1">
      <c r="B13" s="39"/>
    </row>
    <row r="14" spans="2:13" ht="20.100000000000001" customHeight="1">
      <c r="B14" s="39"/>
    </row>
    <row r="15" spans="2:13" ht="20.100000000000001" customHeight="1">
      <c r="B15" s="40"/>
    </row>
    <row r="16" spans="2:13" ht="20.100000000000001" customHeight="1">
      <c r="B16" s="39"/>
    </row>
  </sheetData>
  <mergeCells count="3">
    <mergeCell ref="B4:B6"/>
    <mergeCell ref="B2:L2"/>
    <mergeCell ref="I3:L3"/>
  </mergeCells>
  <phoneticPr fontId="2"/>
  <printOptions horizontalCentered="1"/>
  <pageMargins left="0.59055118110236227" right="0.59055118110236227" top="0.59055118110236227" bottom="0.59055118110236227" header="0.39370078740157483" footer="0.39370078740157483"/>
  <pageSetup paperSize="9" scale="83" fitToHeight="0"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06075-7B7B-4093-B98D-64B1B7681CA5}">
  <sheetPr>
    <tabColor theme="7"/>
  </sheetPr>
  <dimension ref="A1:I32"/>
  <sheetViews>
    <sheetView view="pageBreakPreview" zoomScaleNormal="100" zoomScaleSheetLayoutView="100" workbookViewId="0">
      <selection activeCell="G3" sqref="G3:H3"/>
    </sheetView>
  </sheetViews>
  <sheetFormatPr defaultColWidth="9" defaultRowHeight="15.75"/>
  <cols>
    <col min="1" max="8" width="9.375" style="40" customWidth="1"/>
    <col min="9" max="16384" width="9" style="40"/>
  </cols>
  <sheetData>
    <row r="1" spans="1:9" ht="18" customHeight="1">
      <c r="A1" s="42" t="s">
        <v>209</v>
      </c>
    </row>
    <row r="2" spans="1:9" ht="18" customHeight="1">
      <c r="A2" s="42"/>
      <c r="G2" s="123" t="s">
        <v>27</v>
      </c>
      <c r="H2" s="123"/>
    </row>
    <row r="3" spans="1:9" ht="18" customHeight="1">
      <c r="A3" s="42"/>
      <c r="G3" s="180" t="s">
        <v>44</v>
      </c>
      <c r="H3" s="180"/>
    </row>
    <row r="4" spans="1:9" ht="18" customHeight="1">
      <c r="A4" s="42"/>
    </row>
    <row r="5" spans="1:9" ht="18" customHeight="1">
      <c r="A5" s="42" t="str">
        <f>様式第1号!$A$5</f>
        <v>　長崎県知事　　　　　　様</v>
      </c>
    </row>
    <row r="6" spans="1:9" ht="18" customHeight="1">
      <c r="A6" s="42"/>
    </row>
    <row r="7" spans="1:9" s="114" customFormat="1" ht="33" customHeight="1">
      <c r="A7" s="115"/>
      <c r="D7" s="113" t="s">
        <v>64</v>
      </c>
      <c r="E7" s="114" t="s">
        <v>62</v>
      </c>
      <c r="F7" s="158" t="str">
        <f>IF(様式第1号!$F$7=0,"",様式第1号!$F$7)</f>
        <v/>
      </c>
      <c r="G7" s="158"/>
      <c r="H7" s="158"/>
      <c r="I7" s="114" t="s">
        <v>183</v>
      </c>
    </row>
    <row r="8" spans="1:9" s="114" customFormat="1" ht="33" customHeight="1">
      <c r="A8" s="115"/>
      <c r="E8" s="114" t="s">
        <v>63</v>
      </c>
      <c r="F8" s="158" t="str">
        <f>IF(様式第1号!$F$8=0,"",様式第1号!$F$8)</f>
        <v/>
      </c>
      <c r="G8" s="158"/>
      <c r="H8" s="158"/>
      <c r="I8" s="114" t="s">
        <v>183</v>
      </c>
    </row>
    <row r="9" spans="1:9" ht="18" customHeight="1">
      <c r="A9" s="42"/>
    </row>
    <row r="10" spans="1:9" ht="36" customHeight="1">
      <c r="A10" s="124" t="s">
        <v>163</v>
      </c>
      <c r="B10" s="124"/>
      <c r="C10" s="124"/>
      <c r="D10" s="124"/>
      <c r="E10" s="124"/>
      <c r="F10" s="124"/>
      <c r="G10" s="124"/>
      <c r="H10" s="124"/>
      <c r="I10" s="40" t="s">
        <v>186</v>
      </c>
    </row>
    <row r="11" spans="1:9" ht="18" customHeight="1">
      <c r="A11" s="42"/>
    </row>
    <row r="12" spans="1:9" ht="66" customHeight="1">
      <c r="A12" s="129" t="s">
        <v>164</v>
      </c>
      <c r="B12" s="129"/>
      <c r="C12" s="129"/>
      <c r="D12" s="129"/>
      <c r="E12" s="129"/>
      <c r="F12" s="129"/>
      <c r="G12" s="129"/>
      <c r="H12" s="129"/>
      <c r="I12" s="40" t="s">
        <v>186</v>
      </c>
    </row>
    <row r="13" spans="1:9" ht="18" customHeight="1">
      <c r="A13" s="136" t="s">
        <v>72</v>
      </c>
      <c r="B13" s="136"/>
      <c r="C13" s="136"/>
      <c r="D13" s="136"/>
      <c r="E13" s="136"/>
      <c r="F13" s="136"/>
      <c r="G13" s="136"/>
      <c r="H13" s="136"/>
    </row>
    <row r="14" spans="1:9" ht="18" customHeight="1">
      <c r="A14" s="84"/>
      <c r="B14" s="84"/>
      <c r="C14" s="84"/>
      <c r="D14" s="84"/>
      <c r="E14" s="84"/>
      <c r="F14" s="84"/>
      <c r="G14" s="84"/>
      <c r="H14" s="84"/>
    </row>
    <row r="15" spans="1:9" ht="18" customHeight="1">
      <c r="A15" s="14" t="s">
        <v>66</v>
      </c>
      <c r="B15" s="2" t="s">
        <v>165</v>
      </c>
      <c r="C15" s="3"/>
    </row>
    <row r="16" spans="1:9" s="2" customFormat="1" ht="47.25" customHeight="1">
      <c r="A16" s="120"/>
      <c r="B16" s="129" t="s">
        <v>137</v>
      </c>
      <c r="C16" s="129"/>
      <c r="D16" s="129"/>
      <c r="E16" s="129"/>
      <c r="F16" s="129"/>
      <c r="G16" s="129"/>
      <c r="H16" s="129"/>
      <c r="I16" s="3"/>
    </row>
    <row r="17" spans="1:8" ht="18" customHeight="1">
      <c r="A17" s="14" t="s">
        <v>67</v>
      </c>
      <c r="B17" s="2" t="s">
        <v>166</v>
      </c>
      <c r="C17" s="3"/>
    </row>
    <row r="18" spans="1:8" ht="18" customHeight="1">
      <c r="A18" s="14"/>
      <c r="B18" s="124" t="s">
        <v>115</v>
      </c>
      <c r="C18" s="124"/>
      <c r="D18" s="112" t="s">
        <v>167</v>
      </c>
      <c r="E18" s="124" t="s">
        <v>115</v>
      </c>
      <c r="F18" s="124"/>
    </row>
    <row r="19" spans="1:8" ht="18" customHeight="1">
      <c r="A19" s="14"/>
      <c r="B19" s="12"/>
      <c r="C19" s="12"/>
      <c r="D19" s="112"/>
      <c r="E19" s="12"/>
      <c r="F19" s="12"/>
    </row>
    <row r="20" spans="1:8" ht="18" customHeight="1">
      <c r="A20" s="14" t="s">
        <v>68</v>
      </c>
      <c r="B20" s="2" t="s">
        <v>168</v>
      </c>
      <c r="C20" s="3"/>
      <c r="D20" s="3"/>
      <c r="E20" s="3"/>
      <c r="F20" s="3"/>
      <c r="G20" s="3"/>
      <c r="H20" s="3"/>
    </row>
    <row r="21" spans="1:8" ht="18" customHeight="1">
      <c r="A21" s="14"/>
      <c r="B21" s="153" t="s">
        <v>169</v>
      </c>
      <c r="C21" s="153"/>
      <c r="D21" s="153"/>
      <c r="E21" s="153"/>
      <c r="F21" s="153"/>
      <c r="G21" s="153"/>
      <c r="H21" s="153"/>
    </row>
    <row r="22" spans="1:8" ht="18" customHeight="1">
      <c r="A22" s="14"/>
      <c r="B22" s="153" t="s">
        <v>170</v>
      </c>
      <c r="C22" s="153"/>
      <c r="D22" s="153"/>
      <c r="E22" s="153"/>
      <c r="F22" s="153"/>
      <c r="G22" s="153"/>
      <c r="H22" s="153"/>
    </row>
    <row r="23" spans="1:8" ht="18" customHeight="1">
      <c r="A23" s="14"/>
      <c r="B23" s="153" t="s">
        <v>171</v>
      </c>
      <c r="C23" s="153"/>
      <c r="D23" s="153"/>
      <c r="E23" s="153"/>
      <c r="F23" s="153"/>
      <c r="G23" s="153"/>
      <c r="H23" s="153"/>
    </row>
    <row r="24" spans="1:8" ht="18" customHeight="1">
      <c r="A24" s="14"/>
      <c r="B24" s="153" t="s">
        <v>172</v>
      </c>
      <c r="C24" s="153"/>
      <c r="D24" s="153"/>
      <c r="E24" s="153"/>
      <c r="F24" s="153"/>
      <c r="G24" s="153"/>
      <c r="H24" s="153"/>
    </row>
    <row r="25" spans="1:8" ht="18" customHeight="1">
      <c r="A25" s="14"/>
      <c r="B25" s="153" t="s">
        <v>173</v>
      </c>
      <c r="C25" s="153"/>
      <c r="D25" s="153"/>
      <c r="E25" s="153"/>
      <c r="F25" s="153"/>
      <c r="G25" s="153"/>
      <c r="H25" s="153"/>
    </row>
    <row r="26" spans="1:8" ht="18" customHeight="1">
      <c r="A26" s="14"/>
      <c r="B26" s="153" t="s">
        <v>174</v>
      </c>
      <c r="C26" s="153"/>
      <c r="D26" s="153"/>
      <c r="E26" s="153"/>
      <c r="F26" s="153"/>
      <c r="G26" s="153"/>
      <c r="H26" s="153"/>
    </row>
    <row r="27" spans="1:8" ht="18" customHeight="1">
      <c r="A27" s="14"/>
      <c r="B27" s="153" t="s">
        <v>175</v>
      </c>
      <c r="C27" s="153"/>
      <c r="D27" s="153"/>
      <c r="E27" s="153"/>
      <c r="F27" s="153"/>
      <c r="G27" s="153"/>
      <c r="H27" s="153"/>
    </row>
    <row r="28" spans="1:8" ht="18" customHeight="1">
      <c r="A28" s="42"/>
      <c r="B28" s="2"/>
      <c r="C28" s="3"/>
      <c r="D28" s="3"/>
      <c r="E28" s="3"/>
      <c r="F28" s="3"/>
      <c r="G28" s="3"/>
      <c r="H28" s="3"/>
    </row>
    <row r="29" spans="1:8" ht="18" customHeight="1" thickBot="1">
      <c r="A29" s="42"/>
    </row>
    <row r="30" spans="1:8" s="2" customFormat="1" ht="18" customHeight="1">
      <c r="B30" s="4" t="s">
        <v>57</v>
      </c>
      <c r="C30" s="5"/>
      <c r="D30" s="5"/>
      <c r="E30" s="5"/>
      <c r="F30" s="5"/>
      <c r="G30" s="5"/>
      <c r="H30" s="6"/>
    </row>
    <row r="31" spans="1:8" s="2" customFormat="1" ht="18" customHeight="1">
      <c r="B31" s="7" t="s">
        <v>60</v>
      </c>
      <c r="C31" s="8"/>
      <c r="D31" s="125" t="s">
        <v>191</v>
      </c>
      <c r="E31" s="125"/>
      <c r="F31" s="125"/>
      <c r="G31" s="125"/>
      <c r="H31" s="126"/>
    </row>
    <row r="32" spans="1:8" s="2" customFormat="1" ht="18" customHeight="1" thickBot="1">
      <c r="B32" s="9" t="s">
        <v>61</v>
      </c>
      <c r="C32" s="10"/>
      <c r="D32" s="127" t="s">
        <v>191</v>
      </c>
      <c r="E32" s="127"/>
      <c r="F32" s="127"/>
      <c r="G32" s="127"/>
      <c r="H32" s="128"/>
    </row>
  </sheetData>
  <mergeCells count="19">
    <mergeCell ref="A13:H13"/>
    <mergeCell ref="D31:H31"/>
    <mergeCell ref="D32:H32"/>
    <mergeCell ref="B16:H16"/>
    <mergeCell ref="B18:C18"/>
    <mergeCell ref="E18:F18"/>
    <mergeCell ref="B21:H21"/>
    <mergeCell ref="B27:H27"/>
    <mergeCell ref="B22:H22"/>
    <mergeCell ref="B23:H23"/>
    <mergeCell ref="B24:H24"/>
    <mergeCell ref="B25:H25"/>
    <mergeCell ref="B26:H26"/>
    <mergeCell ref="A12:H12"/>
    <mergeCell ref="G2:H2"/>
    <mergeCell ref="G3:H3"/>
    <mergeCell ref="F7:H7"/>
    <mergeCell ref="F8:H8"/>
    <mergeCell ref="A10:H10"/>
  </mergeCells>
  <phoneticPr fontId="2"/>
  <printOptions horizontalCentered="1"/>
  <pageMargins left="0.98425196850393704" right="0.98425196850393704" top="0.98425196850393704" bottom="0.98425196850393704" header="0.39370078740157483" footer="0.39370078740157483"/>
  <pageSetup paperSize="9" scale="109"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EE301-F92A-436A-987B-D2BAE5077D26}">
  <sheetPr>
    <tabColor theme="5"/>
  </sheetPr>
  <dimension ref="A1:I28"/>
  <sheetViews>
    <sheetView view="pageBreakPreview" zoomScale="85" zoomScaleNormal="100" zoomScaleSheetLayoutView="85" workbookViewId="0">
      <selection activeCell="A11" sqref="A11:B11"/>
    </sheetView>
  </sheetViews>
  <sheetFormatPr defaultColWidth="9" defaultRowHeight="18" customHeight="1"/>
  <cols>
    <col min="1" max="8" width="9.375" style="2" customWidth="1"/>
    <col min="9" max="16384" width="9" style="2"/>
  </cols>
  <sheetData>
    <row r="1" spans="1:9" ht="18" customHeight="1">
      <c r="A1" s="41" t="s">
        <v>199</v>
      </c>
    </row>
    <row r="2" spans="1:9" ht="18" customHeight="1">
      <c r="A2" s="41"/>
    </row>
    <row r="3" spans="1:9" ht="18" customHeight="1">
      <c r="A3" s="41"/>
    </row>
    <row r="4" spans="1:9" ht="18" customHeight="1">
      <c r="A4" s="41"/>
    </row>
    <row r="5" spans="1:9" ht="36" customHeight="1">
      <c r="A5" s="124" t="s">
        <v>127</v>
      </c>
      <c r="B5" s="124"/>
      <c r="C5" s="124"/>
      <c r="D5" s="124"/>
      <c r="E5" s="124"/>
      <c r="F5" s="124"/>
      <c r="G5" s="124"/>
      <c r="H5" s="124"/>
      <c r="I5" s="2" t="s">
        <v>186</v>
      </c>
    </row>
    <row r="6" spans="1:9" ht="30" customHeight="1">
      <c r="A6" s="41"/>
    </row>
    <row r="7" spans="1:9" ht="30" customHeight="1">
      <c r="A7" s="15"/>
      <c r="B7" s="15"/>
      <c r="C7" s="11" t="s">
        <v>76</v>
      </c>
      <c r="D7" s="162"/>
      <c r="E7" s="162"/>
      <c r="F7" s="2" t="s">
        <v>43</v>
      </c>
      <c r="G7" s="15"/>
      <c r="H7" s="15"/>
    </row>
    <row r="8" spans="1:9" ht="30" customHeight="1">
      <c r="A8" s="41"/>
    </row>
    <row r="9" spans="1:9" ht="63.75" customHeight="1">
      <c r="A9" s="129" t="s">
        <v>140</v>
      </c>
      <c r="B9" s="129"/>
      <c r="C9" s="129"/>
      <c r="D9" s="129"/>
      <c r="E9" s="129"/>
      <c r="F9" s="129"/>
      <c r="G9" s="129"/>
      <c r="H9" s="129"/>
      <c r="I9" s="2" t="s">
        <v>186</v>
      </c>
    </row>
    <row r="10" spans="1:9" ht="18" customHeight="1">
      <c r="A10" s="13"/>
      <c r="B10" s="13"/>
      <c r="C10" s="13"/>
      <c r="D10" s="13"/>
      <c r="E10" s="13"/>
      <c r="F10" s="13"/>
      <c r="G10" s="13"/>
      <c r="H10" s="13"/>
    </row>
    <row r="11" spans="1:9" ht="18" customHeight="1">
      <c r="A11" s="181" t="s">
        <v>129</v>
      </c>
      <c r="B11" s="181"/>
      <c r="I11" s="3"/>
    </row>
    <row r="12" spans="1:9" ht="18" customHeight="1">
      <c r="I12" s="3"/>
    </row>
    <row r="13" spans="1:9" ht="18" customHeight="1">
      <c r="A13" s="2" t="s">
        <v>65</v>
      </c>
      <c r="I13" s="3"/>
    </row>
    <row r="14" spans="1:9" ht="18" customHeight="1">
      <c r="I14" s="3"/>
    </row>
    <row r="15" spans="1:9" ht="33.75" customHeight="1">
      <c r="D15" s="113" t="s">
        <v>197</v>
      </c>
      <c r="E15" s="114" t="s">
        <v>62</v>
      </c>
      <c r="F15" s="158" t="str">
        <f>IF(様式第1号!$F$7=0,"",様式第1号!$F$7)</f>
        <v/>
      </c>
      <c r="G15" s="158"/>
      <c r="H15" s="158"/>
      <c r="I15" s="2" t="s">
        <v>183</v>
      </c>
    </row>
    <row r="16" spans="1:9" ht="33.75" customHeight="1">
      <c r="D16" s="114"/>
      <c r="E16" s="114" t="s">
        <v>63</v>
      </c>
      <c r="F16" s="158" t="str">
        <f>IF(様式第1号!$F$8=0,"",様式第1号!$F$8)</f>
        <v/>
      </c>
      <c r="G16" s="158"/>
      <c r="H16" s="158"/>
      <c r="I16" s="2" t="s">
        <v>183</v>
      </c>
    </row>
    <row r="17" spans="1:9" ht="18" customHeight="1">
      <c r="I17" s="3"/>
    </row>
    <row r="18" spans="1:9" ht="18" customHeight="1">
      <c r="A18" s="116" t="s">
        <v>128</v>
      </c>
      <c r="I18" s="3"/>
    </row>
    <row r="19" spans="1:9" ht="47.25" customHeight="1">
      <c r="A19" s="129" t="s">
        <v>137</v>
      </c>
      <c r="B19" s="129"/>
      <c r="C19" s="129"/>
      <c r="D19" s="129"/>
      <c r="E19" s="129"/>
      <c r="F19" s="129"/>
      <c r="G19" s="129"/>
      <c r="H19" s="129"/>
      <c r="I19" s="3"/>
    </row>
    <row r="20" spans="1:9" ht="18" customHeight="1">
      <c r="I20" s="3"/>
    </row>
    <row r="21" spans="1:9" ht="24.95" customHeight="1">
      <c r="B21" s="166" t="s">
        <v>130</v>
      </c>
      <c r="C21" s="166"/>
      <c r="D21" s="166" t="s">
        <v>136</v>
      </c>
      <c r="E21" s="166"/>
      <c r="F21" s="166"/>
      <c r="G21" s="166"/>
      <c r="H21" s="166"/>
      <c r="I21" s="3"/>
    </row>
    <row r="22" spans="1:9" ht="24.95" customHeight="1">
      <c r="B22" s="117" t="s">
        <v>131</v>
      </c>
      <c r="C22" s="166" t="s">
        <v>132</v>
      </c>
      <c r="D22" s="166"/>
      <c r="E22" s="117" t="s">
        <v>133</v>
      </c>
      <c r="F22" s="166"/>
      <c r="G22" s="166"/>
      <c r="H22" s="166"/>
      <c r="I22" s="3"/>
    </row>
    <row r="23" spans="1:9" ht="15.95" customHeight="1">
      <c r="B23" s="166" t="s">
        <v>134</v>
      </c>
      <c r="C23" s="166"/>
      <c r="D23" s="168"/>
      <c r="E23" s="168"/>
      <c r="F23" s="168"/>
      <c r="G23" s="168"/>
      <c r="H23" s="168"/>
      <c r="I23" s="3"/>
    </row>
    <row r="24" spans="1:9" ht="24.95" customHeight="1">
      <c r="B24" s="166" t="s">
        <v>135</v>
      </c>
      <c r="C24" s="166"/>
      <c r="D24" s="167"/>
      <c r="E24" s="167"/>
      <c r="F24" s="167"/>
      <c r="G24" s="167"/>
      <c r="H24" s="167"/>
      <c r="I24" s="3"/>
    </row>
    <row r="25" spans="1:9" ht="18" customHeight="1" thickBot="1">
      <c r="I25" s="3"/>
    </row>
    <row r="26" spans="1:9" ht="18" customHeight="1">
      <c r="B26" s="4" t="s">
        <v>57</v>
      </c>
      <c r="C26" s="5"/>
      <c r="D26" s="5"/>
      <c r="E26" s="5"/>
      <c r="F26" s="5"/>
      <c r="G26" s="5"/>
      <c r="H26" s="6"/>
    </row>
    <row r="27" spans="1:9" ht="18" customHeight="1">
      <c r="B27" s="7" t="s">
        <v>60</v>
      </c>
      <c r="C27" s="8"/>
      <c r="D27" s="125" t="s">
        <v>191</v>
      </c>
      <c r="E27" s="125"/>
      <c r="F27" s="125"/>
      <c r="G27" s="125"/>
      <c r="H27" s="126"/>
    </row>
    <row r="28" spans="1:9" ht="18" customHeight="1" thickBot="1">
      <c r="B28" s="9" t="s">
        <v>61</v>
      </c>
      <c r="C28" s="10"/>
      <c r="D28" s="127" t="s">
        <v>191</v>
      </c>
      <c r="E28" s="127"/>
      <c r="F28" s="127"/>
      <c r="G28" s="127"/>
      <c r="H28" s="128"/>
    </row>
  </sheetData>
  <mergeCells count="17">
    <mergeCell ref="A11:B11"/>
    <mergeCell ref="A5:H5"/>
    <mergeCell ref="A9:H9"/>
    <mergeCell ref="D7:E7"/>
    <mergeCell ref="D27:H27"/>
    <mergeCell ref="D28:H28"/>
    <mergeCell ref="F15:H15"/>
    <mergeCell ref="F16:H16"/>
    <mergeCell ref="A19:H19"/>
    <mergeCell ref="B21:C21"/>
    <mergeCell ref="D21:H21"/>
    <mergeCell ref="C22:D22"/>
    <mergeCell ref="F22:H22"/>
    <mergeCell ref="B23:C23"/>
    <mergeCell ref="B24:C24"/>
    <mergeCell ref="D24:H24"/>
    <mergeCell ref="D23:H23"/>
  </mergeCells>
  <phoneticPr fontId="2"/>
  <printOptions horizontalCentered="1"/>
  <pageMargins left="0.98425196850393704" right="0.98425196850393704" top="0.98425196850393704" bottom="0.98425196850393704" header="0.39370078740157483" footer="0.39370078740157483"/>
  <pageSetup paperSize="9" scale="109" orientation="portrait" blackAndWhite="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8CE022-A0E9-41EB-802A-99DE3C04FDF7}">
  <ds:schemaRefs>
    <ds:schemaRef ds:uri="http://schemas.microsoft.com/office/2006/metadata/longProperties"/>
  </ds:schemaRefs>
</ds:datastoreItem>
</file>

<file path=customXml/itemProps2.xml><?xml version="1.0" encoding="utf-8"?>
<ds:datastoreItem xmlns:ds="http://schemas.openxmlformats.org/officeDocument/2006/customXml" ds:itemID="{AF565028-5428-4F1A-BBA0-1AD596964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1FDF6F3-9DAF-484E-A411-64B345116516}">
  <ds:schemaRefs>
    <ds:schemaRef ds:uri="http://schemas.microsoft.com/sharepoint/v3/contenttype/forms"/>
  </ds:schemaRefs>
</ds:datastoreItem>
</file>

<file path=customXml/itemProps4.xml><?xml version="1.0" encoding="utf-8"?>
<ds:datastoreItem xmlns:ds="http://schemas.openxmlformats.org/officeDocument/2006/customXml" ds:itemID="{55E9BF74-BE2D-4CAC-8BA8-B86C1BB77232}">
  <ds:schemaRefs>
    <ds:schemaRef ds:uri="http://www.w3.org/XML/1998/namespace"/>
    <ds:schemaRef ds:uri="http://purl.org/dc/dcmitype/"/>
    <ds:schemaRef ds:uri="8B97BE19-CDDD-400E-817A-CFDD13F7EC12"/>
    <ds:schemaRef ds:uri="http://schemas.openxmlformats.org/package/2006/metadata/core-properties"/>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18</vt:i4>
      </vt:variant>
    </vt:vector>
  </HeadingPairs>
  <TitlesOfParts>
    <vt:vector size="33" baseType="lpstr">
      <vt:lpstr>様式第1号</vt:lpstr>
      <vt:lpstr>様式第1号別紙1</vt:lpstr>
      <vt:lpstr>様式第1号別紙2</vt:lpstr>
      <vt:lpstr>様式第1号別紙3</vt:lpstr>
      <vt:lpstr>参考_収支予算書</vt:lpstr>
      <vt:lpstr>様式第2号</vt:lpstr>
      <vt:lpstr>様式第2号別紙1</vt:lpstr>
      <vt:lpstr>様式第3号</vt:lpstr>
      <vt:lpstr>様式第4号</vt:lpstr>
      <vt:lpstr>様式第5号</vt:lpstr>
      <vt:lpstr>様式第5号別紙1</vt:lpstr>
      <vt:lpstr>様式第5号別紙2</vt:lpstr>
      <vt:lpstr>参考_収支決算書</vt:lpstr>
      <vt:lpstr>様式第6号</vt:lpstr>
      <vt:lpstr>入力規則（削除しないでください）</vt:lpstr>
      <vt:lpstr>様式第1号!OLE_LINK1</vt:lpstr>
      <vt:lpstr>様式第2号!OLE_LINK1</vt:lpstr>
      <vt:lpstr>様式第4号!OLE_LINK1</vt:lpstr>
      <vt:lpstr>様式第6号!OLE_LINK1</vt:lpstr>
      <vt:lpstr>参考_収支決算書!Print_Area</vt:lpstr>
      <vt:lpstr>参考_収支予算書!Print_Area</vt:lpstr>
      <vt:lpstr>様式第1号!Print_Area</vt:lpstr>
      <vt:lpstr>様式第1号別紙1!Print_Area</vt:lpstr>
      <vt:lpstr>様式第1号別紙2!Print_Area</vt:lpstr>
      <vt:lpstr>様式第1号別紙3!Print_Area</vt:lpstr>
      <vt:lpstr>様式第2号!Print_Area</vt:lpstr>
      <vt:lpstr>様式第2号別紙1!Print_Area</vt:lpstr>
      <vt:lpstr>様式第3号!Print_Area</vt:lpstr>
      <vt:lpstr>様式第4号!Print_Area</vt:lpstr>
      <vt:lpstr>様式第5号!Print_Area</vt:lpstr>
      <vt:lpstr>様式第5号別紙1!Print_Area</vt:lpstr>
      <vt:lpstr>様式第5号別紙2!Print_Area</vt:lpstr>
      <vt:lpstr>様式第6号!Print_Area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博貴(yoshida-hiroki09)</dc:creator>
  <cp:lastModifiedBy>久田 雄大</cp:lastModifiedBy>
  <cp:lastPrinted>2026-07-08T05:43:14Z</cp:lastPrinted>
  <dcterms:created xsi:type="dcterms:W3CDTF">1997-01-08T22:48:59Z</dcterms:created>
  <dcterms:modified xsi:type="dcterms:W3CDTF">2026-09-09T05:08:37Z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ドキュメント</vt:lpwstr>
  </property>
</Properties>
</file>