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50" activeTab="0"/>
  </bookViews>
  <sheets>
    <sheet name="Sheet1" sheetId="1" r:id="rId1"/>
  </sheets>
  <definedNames>
    <definedName name="_xlnm.Print_Area" localSheetId="0">'Sheet1'!$A$1:$N$44</definedName>
  </definedNames>
  <calcPr fullCalcOnLoad="1"/>
</workbook>
</file>

<file path=xl/sharedStrings.xml><?xml version="1.0" encoding="utf-8"?>
<sst xmlns="http://schemas.openxmlformats.org/spreadsheetml/2006/main" count="141" uniqueCount="58">
  <si>
    <t>区分</t>
  </si>
  <si>
    <t>計</t>
  </si>
  <si>
    <t>就職者</t>
  </si>
  <si>
    <t>市部</t>
  </si>
  <si>
    <t>郡部</t>
  </si>
  <si>
    <t>長崎市</t>
  </si>
  <si>
    <t>佐世保市</t>
  </si>
  <si>
    <t>島原市</t>
  </si>
  <si>
    <t>諫早市</t>
  </si>
  <si>
    <t>大村市</t>
  </si>
  <si>
    <t>平戸市</t>
  </si>
  <si>
    <t>松浦市</t>
  </si>
  <si>
    <t>西彼杵郡</t>
  </si>
  <si>
    <t>東彼杵郡</t>
  </si>
  <si>
    <t>北松浦郡</t>
  </si>
  <si>
    <t>南松浦郡</t>
  </si>
  <si>
    <t>-</t>
  </si>
  <si>
    <t>高校等
進学者</t>
  </si>
  <si>
    <t>専修学校
等入学者</t>
  </si>
  <si>
    <t>能力開発施
設等入学者</t>
  </si>
  <si>
    <t>対馬市</t>
  </si>
  <si>
    <t>壱岐市</t>
  </si>
  <si>
    <t>4)公共職業</t>
  </si>
  <si>
    <t>総　　　　　　　　　　数</t>
  </si>
  <si>
    <t xml:space="preserve"> 注）学校基本調査に併せて区分を変更した。</t>
  </si>
  <si>
    <t xml:space="preserve">  2)専修学校（高等課程）へ進学した者で就職した者も含む。　　　　</t>
  </si>
  <si>
    <t xml:space="preserve">  3)専修学校（一般課程）等及び各種学校へ入学した者で就職した者も含む。   　　　　　　　   </t>
  </si>
  <si>
    <t>　4)就職した者も含む。</t>
  </si>
  <si>
    <t>五島市</t>
  </si>
  <si>
    <t>西海市</t>
  </si>
  <si>
    <t>-</t>
  </si>
  <si>
    <t>雲仙市</t>
  </si>
  <si>
    <t>南島原市</t>
  </si>
  <si>
    <t xml:space="preserve">専修学校
進学者 </t>
  </si>
  <si>
    <t>資料　県統計課「教育統計調査報告」</t>
  </si>
  <si>
    <t xml:space="preserve">  1)高等学校、特別支援学校の高等部及び高等専門学校へ進学した者で就職した者も含む。</t>
  </si>
  <si>
    <t>-</t>
  </si>
  <si>
    <t>学校基本調査（各年3月卒業者の卒業後の状況調査）による。</t>
  </si>
  <si>
    <t>1)</t>
  </si>
  <si>
    <t>2)</t>
  </si>
  <si>
    <t>3)</t>
  </si>
  <si>
    <t>就職進学者</t>
  </si>
  <si>
    <t>単位：人</t>
  </si>
  <si>
    <t>左記以外、死亡・不詳の者</t>
  </si>
  <si>
    <t>5)  (再掲)</t>
  </si>
  <si>
    <t>長与町</t>
  </si>
  <si>
    <t>時津町</t>
  </si>
  <si>
    <t>東彼杵町</t>
  </si>
  <si>
    <t>川棚町</t>
  </si>
  <si>
    <t>波佐見町</t>
  </si>
  <si>
    <t>小値賀町</t>
  </si>
  <si>
    <t>佐々町</t>
  </si>
  <si>
    <t>新上五島町</t>
  </si>
  <si>
    <t>平成</t>
  </si>
  <si>
    <t>年</t>
  </si>
  <si>
    <t>-</t>
  </si>
  <si>
    <r>
      <t xml:space="preserve">２１８     中学校卒業者の卒業後の状況  </t>
    </r>
    <r>
      <rPr>
        <sz val="12"/>
        <color indexed="8"/>
        <rFont val="ＭＳ 明朝"/>
        <family val="1"/>
      </rPr>
      <t>（平成22年）</t>
    </r>
  </si>
  <si>
    <t xml:space="preserve">  5)上記1)、2)、3)、4)のうち就職している者を再掲。</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</si>
</sst>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s>
  <fonts count="6">
    <font>
      <sz val="11"/>
      <name val="ＭＳ Ｐゴシック"/>
      <family val="3"/>
    </font>
    <font>
      <sz val="12"/>
      <color indexed="8"/>
      <name val="ＭＳ 明朝"/>
      <family val="1"/>
    </font>
    <font>
      <sz val="6"/>
      <name val="ＭＳ Ｐゴシック"/>
      <family val="3"/>
    </font>
    <font>
      <sz val="20"/>
      <color indexed="8"/>
      <name val="ＭＳ 明朝"/>
      <family val="1"/>
    </font>
    <font>
      <sz val="12"/>
      <name val="ＭＳ Ｐゴシック"/>
      <family val="3"/>
    </font>
    <font>
      <sz val="12"/>
      <name val="ＭＳ 明朝"/>
      <family val="1"/>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9">
    <xf numFmtId="0" fontId="0" fillId="0" borderId="0" xfId="0" applyAlignment="1">
      <alignment/>
    </xf>
    <xf numFmtId="38" fontId="1" fillId="0" borderId="0" xfId="16" applyFont="1" applyFill="1" applyAlignment="1">
      <alignment/>
    </xf>
    <xf numFmtId="0" fontId="0" fillId="0" borderId="0" xfId="0" applyFill="1" applyAlignment="1">
      <alignment/>
    </xf>
    <xf numFmtId="38" fontId="1" fillId="0" borderId="1" xfId="16" applyFont="1" applyFill="1" applyBorder="1" applyAlignment="1">
      <alignment/>
    </xf>
    <xf numFmtId="38" fontId="1" fillId="0" borderId="0" xfId="16" applyFont="1" applyFill="1" applyBorder="1" applyAlignment="1">
      <alignment/>
    </xf>
    <xf numFmtId="38" fontId="1" fillId="0" borderId="2" xfId="16" applyFont="1" applyFill="1" applyBorder="1" applyAlignment="1">
      <alignment/>
    </xf>
    <xf numFmtId="0" fontId="0" fillId="0" borderId="3" xfId="0" applyFill="1" applyBorder="1" applyAlignment="1">
      <alignment/>
    </xf>
    <xf numFmtId="38" fontId="1" fillId="0" borderId="0" xfId="16" applyFont="1" applyFill="1" applyAlignment="1">
      <alignment horizontal="right"/>
    </xf>
    <xf numFmtId="38" fontId="1" fillId="0" borderId="4" xfId="16" applyFont="1" applyFill="1" applyBorder="1" applyAlignment="1">
      <alignment/>
    </xf>
    <xf numFmtId="38" fontId="1" fillId="0" borderId="0" xfId="16" applyFont="1" applyFill="1" applyBorder="1" applyAlignment="1">
      <alignment horizontal="right"/>
    </xf>
    <xf numFmtId="38" fontId="1" fillId="0" borderId="1" xfId="16" applyFont="1" applyFill="1" applyBorder="1" applyAlignment="1">
      <alignment horizontal="distributed"/>
    </xf>
    <xf numFmtId="38" fontId="1" fillId="0" borderId="5" xfId="16" applyFont="1" applyFill="1" applyBorder="1" applyAlignment="1">
      <alignment/>
    </xf>
    <xf numFmtId="38" fontId="1" fillId="0" borderId="1" xfId="16" applyFont="1" applyFill="1" applyBorder="1" applyAlignment="1">
      <alignment horizontal="right"/>
    </xf>
    <xf numFmtId="38" fontId="1" fillId="0" borderId="4" xfId="16" applyFont="1" applyFill="1" applyBorder="1" applyAlignment="1">
      <alignment/>
    </xf>
    <xf numFmtId="38" fontId="1" fillId="0" borderId="4" xfId="16" applyFont="1" applyFill="1" applyBorder="1" applyAlignment="1">
      <alignment horizontal="left"/>
    </xf>
    <xf numFmtId="38" fontId="1" fillId="0" borderId="4" xfId="16" applyFont="1" applyFill="1" applyBorder="1" applyAlignment="1">
      <alignment horizontal="distributed"/>
    </xf>
    <xf numFmtId="38" fontId="1" fillId="0" borderId="6" xfId="16" applyFont="1" applyFill="1" applyBorder="1" applyAlignment="1">
      <alignment horizontal="distributed" vertical="center" wrapText="1"/>
    </xf>
    <xf numFmtId="0" fontId="1" fillId="0" borderId="6" xfId="16" applyNumberFormat="1" applyFont="1" applyFill="1" applyBorder="1" applyAlignment="1">
      <alignment horizontal="distributed" vertical="center" wrapText="1"/>
    </xf>
    <xf numFmtId="38" fontId="1" fillId="0" borderId="0" xfId="16" applyFont="1" applyFill="1" applyBorder="1" applyAlignment="1">
      <alignment horizontal="distributed"/>
    </xf>
    <xf numFmtId="38" fontId="1" fillId="0" borderId="7" xfId="16" applyFont="1" applyFill="1" applyBorder="1" applyAlignment="1">
      <alignment horizontal="left" vertical="center"/>
    </xf>
    <xf numFmtId="38" fontId="1" fillId="0" borderId="8" xfId="16" applyFont="1" applyFill="1" applyBorder="1" applyAlignment="1">
      <alignment horizontal="distributed" vertical="center" wrapText="1"/>
    </xf>
    <xf numFmtId="0" fontId="0" fillId="0" borderId="0" xfId="0" applyFill="1" applyBorder="1" applyAlignment="1">
      <alignment/>
    </xf>
    <xf numFmtId="38" fontId="1" fillId="0" borderId="0" xfId="16" applyFont="1" applyFill="1" applyAlignment="1">
      <alignment/>
    </xf>
    <xf numFmtId="38" fontId="1" fillId="0" borderId="0" xfId="16" applyFont="1" applyFill="1" applyAlignment="1">
      <alignment horizontal="distributed"/>
    </xf>
    <xf numFmtId="0" fontId="5" fillId="0" borderId="0" xfId="0" applyFont="1" applyFill="1" applyAlignment="1">
      <alignment/>
    </xf>
    <xf numFmtId="38" fontId="3" fillId="0" borderId="0" xfId="16" applyFont="1" applyFill="1" applyBorder="1" applyAlignment="1">
      <alignment horizontal="center"/>
    </xf>
    <xf numFmtId="38" fontId="1" fillId="0" borderId="9" xfId="16" applyFont="1" applyFill="1" applyBorder="1" applyAlignment="1">
      <alignment horizontal="center" vertical="center" wrapText="1"/>
    </xf>
    <xf numFmtId="38" fontId="1" fillId="0" borderId="6" xfId="16" applyFont="1" applyFill="1" applyBorder="1" applyAlignment="1">
      <alignment horizontal="center" vertical="center" wrapText="1"/>
    </xf>
    <xf numFmtId="38" fontId="1" fillId="0" borderId="9" xfId="16" applyFont="1" applyFill="1" applyBorder="1" applyAlignment="1">
      <alignment horizontal="distributed" vertical="center"/>
    </xf>
    <xf numFmtId="38" fontId="1" fillId="0" borderId="6" xfId="16" applyFont="1" applyFill="1" applyBorder="1" applyAlignment="1">
      <alignment horizontal="distributed" vertical="center"/>
    </xf>
    <xf numFmtId="38" fontId="1" fillId="0" borderId="10" xfId="16" applyFont="1" applyFill="1" applyBorder="1" applyAlignment="1">
      <alignment horizontal="center" vertical="center"/>
    </xf>
    <xf numFmtId="38" fontId="1" fillId="0" borderId="11" xfId="16" applyFont="1" applyFill="1" applyBorder="1" applyAlignment="1">
      <alignment horizontal="center" vertical="center"/>
    </xf>
    <xf numFmtId="0" fontId="4" fillId="0" borderId="6" xfId="0" applyFont="1" applyFill="1" applyBorder="1" applyAlignment="1">
      <alignment horizontal="distributed" vertical="center"/>
    </xf>
    <xf numFmtId="38" fontId="1" fillId="0" borderId="12" xfId="16" applyFont="1" applyFill="1" applyBorder="1" applyAlignment="1">
      <alignment horizontal="distributed" vertical="center"/>
    </xf>
    <xf numFmtId="38" fontId="1" fillId="0" borderId="13" xfId="16" applyFont="1" applyFill="1" applyBorder="1" applyAlignment="1">
      <alignment horizontal="distributed" vertical="center"/>
    </xf>
    <xf numFmtId="38" fontId="1" fillId="0" borderId="0" xfId="16" applyFont="1" applyFill="1" applyBorder="1" applyAlignment="1">
      <alignment horizontal="distributed" vertical="center"/>
    </xf>
    <xf numFmtId="38" fontId="1" fillId="0" borderId="2" xfId="16" applyFont="1" applyFill="1" applyBorder="1" applyAlignment="1">
      <alignment horizontal="distributed" vertical="center"/>
    </xf>
    <xf numFmtId="38" fontId="1" fillId="0" borderId="14" xfId="16" applyFont="1" applyFill="1" applyBorder="1" applyAlignment="1">
      <alignment horizontal="distributed" vertical="center"/>
    </xf>
    <xf numFmtId="38" fontId="1" fillId="0" borderId="15" xfId="16"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
  <sheetViews>
    <sheetView showGridLines="0" tabSelected="1" view="pageBreakPreview" zoomScale="85" zoomScaleSheetLayoutView="85" workbookViewId="0" topLeftCell="A1">
      <selection activeCell="A1" sqref="A1:N1"/>
    </sheetView>
  </sheetViews>
  <sheetFormatPr defaultColWidth="9.00390625" defaultRowHeight="13.5"/>
  <cols>
    <col min="1" max="1" width="0.6171875" style="2" customWidth="1"/>
    <col min="2" max="2" width="3.125" style="2" customWidth="1"/>
    <col min="3" max="3" width="2.625" style="2" customWidth="1"/>
    <col min="4" max="4" width="6.00390625" style="2" customWidth="1"/>
    <col min="5" max="5" width="3.625" style="2" customWidth="1"/>
    <col min="6" max="6" width="0.74609375" style="2" customWidth="1"/>
    <col min="7" max="14" width="12.125" style="2" customWidth="1"/>
    <col min="15" max="15" width="9.00390625" style="21" customWidth="1"/>
    <col min="16" max="16384" width="9.00390625" style="2" customWidth="1"/>
  </cols>
  <sheetData>
    <row r="1" spans="1:14" ht="28.5" customHeight="1">
      <c r="A1" s="25" t="s">
        <v>56</v>
      </c>
      <c r="B1" s="25"/>
      <c r="C1" s="25"/>
      <c r="D1" s="25"/>
      <c r="E1" s="25"/>
      <c r="F1" s="25"/>
      <c r="G1" s="25"/>
      <c r="H1" s="25"/>
      <c r="I1" s="25"/>
      <c r="J1" s="25"/>
      <c r="K1" s="25"/>
      <c r="L1" s="25"/>
      <c r="M1" s="25"/>
      <c r="N1" s="25"/>
    </row>
    <row r="2" spans="1:14" ht="32.25" customHeight="1" thickBot="1">
      <c r="A2" s="3"/>
      <c r="B2" s="3"/>
      <c r="C2" s="3"/>
      <c r="D2" s="3" t="s">
        <v>37</v>
      </c>
      <c r="E2" s="3"/>
      <c r="F2" s="3"/>
      <c r="G2" s="3"/>
      <c r="H2" s="3"/>
      <c r="I2" s="3"/>
      <c r="J2" s="3"/>
      <c r="K2" s="3"/>
      <c r="L2" s="3"/>
      <c r="M2" s="3"/>
      <c r="N2" s="12" t="s">
        <v>42</v>
      </c>
    </row>
    <row r="3" spans="1:14" ht="17.25" customHeight="1">
      <c r="A3" s="33" t="s">
        <v>0</v>
      </c>
      <c r="B3" s="33"/>
      <c r="C3" s="33"/>
      <c r="D3" s="33"/>
      <c r="E3" s="33"/>
      <c r="F3" s="34"/>
      <c r="G3" s="30" t="s">
        <v>23</v>
      </c>
      <c r="H3" s="31"/>
      <c r="I3" s="31"/>
      <c r="J3" s="31"/>
      <c r="K3" s="31"/>
      <c r="L3" s="31"/>
      <c r="M3" s="31"/>
      <c r="N3" s="31"/>
    </row>
    <row r="4" spans="1:14" ht="15.75" customHeight="1">
      <c r="A4" s="35"/>
      <c r="B4" s="35"/>
      <c r="C4" s="35"/>
      <c r="D4" s="35"/>
      <c r="E4" s="35"/>
      <c r="F4" s="36"/>
      <c r="G4" s="28" t="s">
        <v>1</v>
      </c>
      <c r="H4" s="13" t="s">
        <v>38</v>
      </c>
      <c r="I4" s="13" t="s">
        <v>39</v>
      </c>
      <c r="J4" s="14" t="s">
        <v>40</v>
      </c>
      <c r="K4" s="15" t="s">
        <v>22</v>
      </c>
      <c r="L4" s="28" t="s">
        <v>2</v>
      </c>
      <c r="M4" s="26" t="s">
        <v>43</v>
      </c>
      <c r="N4" s="19" t="s">
        <v>44</v>
      </c>
    </row>
    <row r="5" spans="1:14" ht="28.5" customHeight="1">
      <c r="A5" s="37"/>
      <c r="B5" s="37"/>
      <c r="C5" s="37"/>
      <c r="D5" s="37"/>
      <c r="E5" s="37"/>
      <c r="F5" s="38"/>
      <c r="G5" s="32"/>
      <c r="H5" s="16" t="s">
        <v>17</v>
      </c>
      <c r="I5" s="17" t="s">
        <v>33</v>
      </c>
      <c r="J5" s="16" t="s">
        <v>18</v>
      </c>
      <c r="K5" s="16" t="s">
        <v>19</v>
      </c>
      <c r="L5" s="29"/>
      <c r="M5" s="27"/>
      <c r="N5" s="20" t="s">
        <v>41</v>
      </c>
    </row>
    <row r="6" spans="6:14" ht="7.5" customHeight="1">
      <c r="F6" s="6"/>
      <c r="G6" s="4"/>
      <c r="H6" s="1"/>
      <c r="I6" s="1"/>
      <c r="J6" s="1"/>
      <c r="K6" s="7"/>
      <c r="L6" s="1"/>
      <c r="M6" s="1"/>
      <c r="N6" s="4"/>
    </row>
    <row r="7" spans="2:14" ht="23.25" customHeight="1">
      <c r="B7" s="24" t="s">
        <v>53</v>
      </c>
      <c r="C7" s="24"/>
      <c r="D7" s="18">
        <v>20</v>
      </c>
      <c r="E7" s="18" t="s">
        <v>54</v>
      </c>
      <c r="F7" s="5"/>
      <c r="G7" s="8">
        <v>16157</v>
      </c>
      <c r="H7" s="4">
        <v>15940</v>
      </c>
      <c r="I7" s="4">
        <v>14</v>
      </c>
      <c r="J7" s="4">
        <v>9</v>
      </c>
      <c r="K7" s="4">
        <v>6</v>
      </c>
      <c r="L7" s="4">
        <v>77</v>
      </c>
      <c r="M7" s="4">
        <v>111</v>
      </c>
      <c r="N7" s="4">
        <v>8</v>
      </c>
    </row>
    <row r="8" spans="4:14" ht="23.25" customHeight="1">
      <c r="D8" s="18">
        <v>21</v>
      </c>
      <c r="E8" s="18"/>
      <c r="F8" s="5"/>
      <c r="G8" s="4">
        <v>15622</v>
      </c>
      <c r="H8" s="4">
        <v>15406</v>
      </c>
      <c r="I8" s="4">
        <v>12</v>
      </c>
      <c r="J8" s="4">
        <v>8</v>
      </c>
      <c r="K8" s="4">
        <v>4</v>
      </c>
      <c r="L8" s="4">
        <v>82</v>
      </c>
      <c r="M8" s="4">
        <v>110</v>
      </c>
      <c r="N8" s="4">
        <v>3</v>
      </c>
    </row>
    <row r="9" spans="4:14" ht="42" customHeight="1">
      <c r="D9" s="18">
        <v>22</v>
      </c>
      <c r="E9" s="18"/>
      <c r="F9" s="5"/>
      <c r="G9" s="4">
        <v>15653</v>
      </c>
      <c r="H9" s="4">
        <v>15435</v>
      </c>
      <c r="I9" s="4">
        <v>17</v>
      </c>
      <c r="J9" s="4">
        <v>12</v>
      </c>
      <c r="K9" s="4">
        <v>5</v>
      </c>
      <c r="L9" s="4">
        <v>60</v>
      </c>
      <c r="M9" s="4">
        <v>124</v>
      </c>
      <c r="N9" s="4">
        <v>8</v>
      </c>
    </row>
    <row r="10" spans="2:14" ht="42" customHeight="1">
      <c r="B10" s="23" t="s">
        <v>3</v>
      </c>
      <c r="C10" s="23"/>
      <c r="D10" s="23"/>
      <c r="E10" s="23"/>
      <c r="F10" s="4"/>
      <c r="G10" s="8">
        <f>SUM(G12:G24)</f>
        <v>13869</v>
      </c>
      <c r="H10" s="4">
        <f aca="true" t="shared" si="0" ref="H10:N10">SUM(H12:H24)</f>
        <v>13663</v>
      </c>
      <c r="I10" s="4">
        <f t="shared" si="0"/>
        <v>16</v>
      </c>
      <c r="J10" s="4">
        <f t="shared" si="0"/>
        <v>11</v>
      </c>
      <c r="K10" s="4">
        <f t="shared" si="0"/>
        <v>5</v>
      </c>
      <c r="L10" s="4">
        <f t="shared" si="0"/>
        <v>56</v>
      </c>
      <c r="M10" s="4">
        <f t="shared" si="0"/>
        <v>118</v>
      </c>
      <c r="N10" s="4">
        <f t="shared" si="0"/>
        <v>8</v>
      </c>
    </row>
    <row r="11" spans="2:14" ht="23.25" customHeight="1">
      <c r="B11" s="23" t="s">
        <v>4</v>
      </c>
      <c r="C11" s="23"/>
      <c r="D11" s="23"/>
      <c r="E11" s="23"/>
      <c r="F11" s="5"/>
      <c r="G11" s="8">
        <f>SUM(G25,G28,G32,G35)</f>
        <v>1784</v>
      </c>
      <c r="H11" s="4">
        <f aca="true" t="shared" si="1" ref="H11:M11">SUM(H25,H28,H32,H35)</f>
        <v>1772</v>
      </c>
      <c r="I11" s="4">
        <f t="shared" si="1"/>
        <v>1</v>
      </c>
      <c r="J11" s="4">
        <f t="shared" si="1"/>
        <v>1</v>
      </c>
      <c r="K11" s="7" t="s">
        <v>16</v>
      </c>
      <c r="L11" s="4">
        <f t="shared" si="1"/>
        <v>4</v>
      </c>
      <c r="M11" s="4">
        <f t="shared" si="1"/>
        <v>6</v>
      </c>
      <c r="N11" s="7" t="s">
        <v>16</v>
      </c>
    </row>
    <row r="12" spans="1:14" ht="42" customHeight="1">
      <c r="A12" s="1"/>
      <c r="B12" s="23" t="s">
        <v>5</v>
      </c>
      <c r="C12" s="23"/>
      <c r="D12" s="23"/>
      <c r="E12" s="23"/>
      <c r="F12" s="5"/>
      <c r="G12" s="8">
        <v>4520</v>
      </c>
      <c r="H12" s="4">
        <v>4470</v>
      </c>
      <c r="I12" s="9">
        <v>3</v>
      </c>
      <c r="J12" s="9" t="s">
        <v>16</v>
      </c>
      <c r="K12" s="7">
        <v>1</v>
      </c>
      <c r="L12" s="9">
        <v>14</v>
      </c>
      <c r="M12" s="9">
        <v>32</v>
      </c>
      <c r="N12" s="9">
        <v>2</v>
      </c>
    </row>
    <row r="13" spans="1:14" ht="23.25" customHeight="1">
      <c r="A13" s="1"/>
      <c r="B13" s="23" t="s">
        <v>6</v>
      </c>
      <c r="C13" s="23"/>
      <c r="D13" s="23"/>
      <c r="E13" s="23"/>
      <c r="F13" s="5"/>
      <c r="G13" s="8">
        <v>2740</v>
      </c>
      <c r="H13" s="4">
        <v>2693</v>
      </c>
      <c r="I13" s="9">
        <v>1</v>
      </c>
      <c r="J13" s="7">
        <v>1</v>
      </c>
      <c r="K13" s="7">
        <v>2</v>
      </c>
      <c r="L13" s="9">
        <v>15</v>
      </c>
      <c r="M13" s="9">
        <v>28</v>
      </c>
      <c r="N13" s="9">
        <v>2</v>
      </c>
    </row>
    <row r="14" spans="1:14" ht="23.25" customHeight="1">
      <c r="A14" s="1"/>
      <c r="B14" s="23" t="s">
        <v>7</v>
      </c>
      <c r="C14" s="23"/>
      <c r="D14" s="23"/>
      <c r="E14" s="23"/>
      <c r="F14" s="5"/>
      <c r="G14" s="4">
        <v>595</v>
      </c>
      <c r="H14" s="4">
        <v>588</v>
      </c>
      <c r="I14" s="9">
        <v>3</v>
      </c>
      <c r="J14" s="7" t="s">
        <v>16</v>
      </c>
      <c r="K14" s="7" t="s">
        <v>16</v>
      </c>
      <c r="L14" s="7" t="s">
        <v>16</v>
      </c>
      <c r="M14" s="7">
        <v>4</v>
      </c>
      <c r="N14" s="9" t="s">
        <v>16</v>
      </c>
    </row>
    <row r="15" spans="1:14" ht="23.25" customHeight="1">
      <c r="A15" s="1"/>
      <c r="B15" s="23" t="s">
        <v>8</v>
      </c>
      <c r="C15" s="23"/>
      <c r="D15" s="23"/>
      <c r="E15" s="23"/>
      <c r="F15" s="5"/>
      <c r="G15" s="4">
        <v>1644</v>
      </c>
      <c r="H15" s="4">
        <v>1629</v>
      </c>
      <c r="I15" s="9">
        <v>1</v>
      </c>
      <c r="J15" s="7">
        <v>5</v>
      </c>
      <c r="K15" s="7" t="s">
        <v>16</v>
      </c>
      <c r="L15" s="7">
        <v>3</v>
      </c>
      <c r="M15" s="7">
        <v>6</v>
      </c>
      <c r="N15" s="9" t="s">
        <v>16</v>
      </c>
    </row>
    <row r="16" spans="1:14" ht="23.25" customHeight="1">
      <c r="A16" s="1"/>
      <c r="B16" s="23" t="s">
        <v>9</v>
      </c>
      <c r="C16" s="23"/>
      <c r="D16" s="23"/>
      <c r="E16" s="23"/>
      <c r="F16" s="5"/>
      <c r="G16" s="4">
        <v>1033</v>
      </c>
      <c r="H16" s="4">
        <v>1007</v>
      </c>
      <c r="I16" s="9" t="s">
        <v>16</v>
      </c>
      <c r="J16" s="7" t="s">
        <v>16</v>
      </c>
      <c r="K16" s="7" t="s">
        <v>16</v>
      </c>
      <c r="L16" s="7">
        <v>9</v>
      </c>
      <c r="M16" s="7">
        <v>17</v>
      </c>
      <c r="N16" s="9" t="s">
        <v>36</v>
      </c>
    </row>
    <row r="17" spans="1:14" ht="42" customHeight="1">
      <c r="A17" s="1"/>
      <c r="B17" s="23" t="s">
        <v>10</v>
      </c>
      <c r="C17" s="23"/>
      <c r="D17" s="23"/>
      <c r="E17" s="23"/>
      <c r="F17" s="5"/>
      <c r="G17" s="4">
        <v>426</v>
      </c>
      <c r="H17" s="4">
        <v>417</v>
      </c>
      <c r="I17" s="9" t="s">
        <v>16</v>
      </c>
      <c r="J17" s="7">
        <v>2</v>
      </c>
      <c r="K17" s="7" t="s">
        <v>16</v>
      </c>
      <c r="L17" s="7">
        <v>4</v>
      </c>
      <c r="M17" s="7">
        <v>3</v>
      </c>
      <c r="N17" s="9">
        <v>2</v>
      </c>
    </row>
    <row r="18" spans="1:14" ht="23.25" customHeight="1">
      <c r="A18" s="1"/>
      <c r="B18" s="23" t="s">
        <v>11</v>
      </c>
      <c r="C18" s="23"/>
      <c r="D18" s="23"/>
      <c r="E18" s="23"/>
      <c r="F18" s="5"/>
      <c r="G18" s="4">
        <v>312</v>
      </c>
      <c r="H18" s="4">
        <v>304</v>
      </c>
      <c r="I18" s="7" t="s">
        <v>16</v>
      </c>
      <c r="J18" s="7">
        <v>1</v>
      </c>
      <c r="K18" s="7" t="s">
        <v>16</v>
      </c>
      <c r="L18" s="7">
        <v>3</v>
      </c>
      <c r="M18" s="7">
        <v>4</v>
      </c>
      <c r="N18" s="9" t="s">
        <v>16</v>
      </c>
    </row>
    <row r="19" spans="1:14" ht="23.25" customHeight="1">
      <c r="A19" s="1"/>
      <c r="B19" s="23" t="s">
        <v>20</v>
      </c>
      <c r="C19" s="23"/>
      <c r="D19" s="23"/>
      <c r="E19" s="23"/>
      <c r="F19" s="5"/>
      <c r="G19" s="4">
        <v>364</v>
      </c>
      <c r="H19" s="4">
        <v>352</v>
      </c>
      <c r="I19" s="9" t="s">
        <v>16</v>
      </c>
      <c r="J19" s="7" t="s">
        <v>16</v>
      </c>
      <c r="K19" s="7">
        <v>1</v>
      </c>
      <c r="L19" s="7">
        <v>5</v>
      </c>
      <c r="M19" s="7">
        <v>6</v>
      </c>
      <c r="N19" s="9" t="s">
        <v>16</v>
      </c>
    </row>
    <row r="20" spans="1:14" ht="23.25" customHeight="1">
      <c r="A20" s="1"/>
      <c r="B20" s="23" t="s">
        <v>21</v>
      </c>
      <c r="C20" s="23"/>
      <c r="D20" s="23"/>
      <c r="E20" s="23"/>
      <c r="F20" s="5"/>
      <c r="G20" s="4">
        <v>316</v>
      </c>
      <c r="H20" s="4">
        <v>312</v>
      </c>
      <c r="I20" s="9">
        <v>1</v>
      </c>
      <c r="J20" s="7">
        <v>2</v>
      </c>
      <c r="K20" s="7" t="s">
        <v>16</v>
      </c>
      <c r="L20" s="7" t="s">
        <v>16</v>
      </c>
      <c r="M20" s="7">
        <v>1</v>
      </c>
      <c r="N20" s="9" t="s">
        <v>16</v>
      </c>
    </row>
    <row r="21" spans="1:14" ht="23.25" customHeight="1">
      <c r="A21" s="1"/>
      <c r="B21" s="23" t="s">
        <v>28</v>
      </c>
      <c r="C21" s="23"/>
      <c r="D21" s="23"/>
      <c r="E21" s="23"/>
      <c r="F21" s="5"/>
      <c r="G21" s="4">
        <v>456</v>
      </c>
      <c r="H21" s="4">
        <v>441</v>
      </c>
      <c r="I21" s="9">
        <v>2</v>
      </c>
      <c r="J21" s="9" t="s">
        <v>30</v>
      </c>
      <c r="K21" s="7">
        <v>1</v>
      </c>
      <c r="L21" s="7">
        <v>2</v>
      </c>
      <c r="M21" s="7">
        <v>10</v>
      </c>
      <c r="N21" s="9">
        <v>1</v>
      </c>
    </row>
    <row r="22" spans="1:14" ht="42" customHeight="1">
      <c r="A22" s="1"/>
      <c r="B22" s="23" t="s">
        <v>29</v>
      </c>
      <c r="C22" s="23"/>
      <c r="D22" s="23"/>
      <c r="E22" s="23"/>
      <c r="F22" s="5"/>
      <c r="G22" s="4">
        <v>337</v>
      </c>
      <c r="H22" s="4">
        <v>334</v>
      </c>
      <c r="I22" s="9" t="s">
        <v>30</v>
      </c>
      <c r="J22" s="7" t="s">
        <v>16</v>
      </c>
      <c r="K22" s="7" t="s">
        <v>16</v>
      </c>
      <c r="L22" s="7" t="s">
        <v>16</v>
      </c>
      <c r="M22" s="7">
        <v>3</v>
      </c>
      <c r="N22" s="9" t="s">
        <v>16</v>
      </c>
    </row>
    <row r="23" spans="1:14" ht="23.25" customHeight="1">
      <c r="A23" s="1"/>
      <c r="B23" s="23" t="s">
        <v>31</v>
      </c>
      <c r="C23" s="23"/>
      <c r="D23" s="23"/>
      <c r="E23" s="23"/>
      <c r="F23" s="5"/>
      <c r="G23" s="4">
        <v>577</v>
      </c>
      <c r="H23" s="4">
        <v>571</v>
      </c>
      <c r="I23" s="9">
        <v>2</v>
      </c>
      <c r="J23" s="7" t="s">
        <v>16</v>
      </c>
      <c r="K23" s="7" t="s">
        <v>16</v>
      </c>
      <c r="L23" s="7">
        <v>1</v>
      </c>
      <c r="M23" s="7">
        <v>3</v>
      </c>
      <c r="N23" s="9">
        <v>1</v>
      </c>
    </row>
    <row r="24" spans="1:14" ht="23.25" customHeight="1">
      <c r="A24" s="1"/>
      <c r="B24" s="23" t="s">
        <v>32</v>
      </c>
      <c r="C24" s="23"/>
      <c r="D24" s="23"/>
      <c r="E24" s="23"/>
      <c r="F24" s="5"/>
      <c r="G24" s="4">
        <v>549</v>
      </c>
      <c r="H24" s="4">
        <v>545</v>
      </c>
      <c r="I24" s="9">
        <v>3</v>
      </c>
      <c r="J24" s="9" t="s">
        <v>16</v>
      </c>
      <c r="K24" s="7" t="s">
        <v>16</v>
      </c>
      <c r="L24" s="7" t="s">
        <v>16</v>
      </c>
      <c r="M24" s="7">
        <v>1</v>
      </c>
      <c r="N24" s="9" t="s">
        <v>16</v>
      </c>
    </row>
    <row r="25" spans="1:14" ht="42" customHeight="1">
      <c r="A25" s="1"/>
      <c r="B25" s="23" t="s">
        <v>12</v>
      </c>
      <c r="C25" s="23"/>
      <c r="D25" s="23"/>
      <c r="E25" s="23"/>
      <c r="F25" s="5"/>
      <c r="G25" s="4">
        <f>SUM(G26:G27)</f>
        <v>928</v>
      </c>
      <c r="H25" s="4">
        <f>SUM(H26:H27)</f>
        <v>926</v>
      </c>
      <c r="I25" s="9" t="s">
        <v>30</v>
      </c>
      <c r="J25" s="9" t="s">
        <v>30</v>
      </c>
      <c r="K25" s="9" t="s">
        <v>30</v>
      </c>
      <c r="L25" s="9" t="s">
        <v>30</v>
      </c>
      <c r="M25" s="4">
        <f>SUM(M26:M27)</f>
        <v>2</v>
      </c>
      <c r="N25" s="9" t="s">
        <v>30</v>
      </c>
    </row>
    <row r="26" spans="1:14" ht="23.25" customHeight="1">
      <c r="A26" s="1"/>
      <c r="B26" s="1"/>
      <c r="C26" s="23" t="s">
        <v>45</v>
      </c>
      <c r="D26" s="23"/>
      <c r="E26" s="23"/>
      <c r="F26" s="5"/>
      <c r="G26" s="4">
        <v>493</v>
      </c>
      <c r="H26" s="4">
        <v>492</v>
      </c>
      <c r="I26" s="9" t="s">
        <v>30</v>
      </c>
      <c r="J26" s="9" t="s">
        <v>30</v>
      </c>
      <c r="K26" s="9" t="s">
        <v>30</v>
      </c>
      <c r="L26" s="7" t="s">
        <v>16</v>
      </c>
      <c r="M26" s="7">
        <v>1</v>
      </c>
      <c r="N26" s="9" t="s">
        <v>30</v>
      </c>
    </row>
    <row r="27" spans="1:14" ht="23.25" customHeight="1">
      <c r="A27" s="1"/>
      <c r="B27" s="1"/>
      <c r="C27" s="23" t="s">
        <v>46</v>
      </c>
      <c r="D27" s="23"/>
      <c r="E27" s="23"/>
      <c r="F27" s="5"/>
      <c r="G27" s="4">
        <v>435</v>
      </c>
      <c r="H27" s="4">
        <v>434</v>
      </c>
      <c r="I27" s="9" t="s">
        <v>30</v>
      </c>
      <c r="J27" s="9" t="s">
        <v>30</v>
      </c>
      <c r="K27" s="9" t="s">
        <v>30</v>
      </c>
      <c r="L27" s="7" t="s">
        <v>30</v>
      </c>
      <c r="M27" s="7">
        <v>1</v>
      </c>
      <c r="N27" s="9" t="s">
        <v>30</v>
      </c>
    </row>
    <row r="28" spans="1:14" ht="42" customHeight="1">
      <c r="A28" s="1"/>
      <c r="B28" s="23" t="s">
        <v>13</v>
      </c>
      <c r="C28" s="23"/>
      <c r="D28" s="23"/>
      <c r="E28" s="23"/>
      <c r="F28" s="5"/>
      <c r="G28" s="4">
        <f>SUM(G29:G31)</f>
        <v>424</v>
      </c>
      <c r="H28" s="4">
        <f aca="true" t="shared" si="2" ref="H28:M28">SUM(H29:H31)</f>
        <v>422</v>
      </c>
      <c r="I28" s="9" t="s">
        <v>30</v>
      </c>
      <c r="J28" s="9" t="s">
        <v>30</v>
      </c>
      <c r="K28" s="9" t="s">
        <v>30</v>
      </c>
      <c r="L28" s="4">
        <f t="shared" si="2"/>
        <v>1</v>
      </c>
      <c r="M28" s="4">
        <f t="shared" si="2"/>
        <v>1</v>
      </c>
      <c r="N28" s="9" t="s">
        <v>30</v>
      </c>
    </row>
    <row r="29" spans="1:14" ht="23.25" customHeight="1">
      <c r="A29" s="1"/>
      <c r="B29" s="1"/>
      <c r="C29" s="23" t="s">
        <v>47</v>
      </c>
      <c r="D29" s="23"/>
      <c r="E29" s="23"/>
      <c r="F29" s="5"/>
      <c r="G29" s="4">
        <v>103</v>
      </c>
      <c r="H29" s="4">
        <v>103</v>
      </c>
      <c r="I29" s="9" t="s">
        <v>30</v>
      </c>
      <c r="J29" s="9" t="s">
        <v>30</v>
      </c>
      <c r="K29" s="9" t="s">
        <v>30</v>
      </c>
      <c r="L29" s="7" t="s">
        <v>30</v>
      </c>
      <c r="M29" s="7" t="s">
        <v>16</v>
      </c>
      <c r="N29" s="9" t="s">
        <v>30</v>
      </c>
    </row>
    <row r="30" spans="1:14" ht="23.25" customHeight="1">
      <c r="A30" s="1"/>
      <c r="B30" s="1"/>
      <c r="C30" s="23" t="s">
        <v>48</v>
      </c>
      <c r="D30" s="23"/>
      <c r="E30" s="23"/>
      <c r="F30" s="5"/>
      <c r="G30" s="4">
        <v>151</v>
      </c>
      <c r="H30" s="4">
        <v>150</v>
      </c>
      <c r="I30" s="9" t="s">
        <v>16</v>
      </c>
      <c r="J30" s="9" t="s">
        <v>16</v>
      </c>
      <c r="K30" s="9" t="s">
        <v>30</v>
      </c>
      <c r="L30" s="7">
        <v>1</v>
      </c>
      <c r="M30" s="7" t="s">
        <v>16</v>
      </c>
      <c r="N30" s="9" t="s">
        <v>30</v>
      </c>
    </row>
    <row r="31" spans="1:14" ht="23.25" customHeight="1">
      <c r="A31" s="1"/>
      <c r="B31" s="1"/>
      <c r="C31" s="23" t="s">
        <v>49</v>
      </c>
      <c r="D31" s="23"/>
      <c r="E31" s="23"/>
      <c r="F31" s="5"/>
      <c r="G31" s="4">
        <v>170</v>
      </c>
      <c r="H31" s="4">
        <v>169</v>
      </c>
      <c r="I31" s="9" t="s">
        <v>30</v>
      </c>
      <c r="J31" s="9" t="s">
        <v>30</v>
      </c>
      <c r="K31" s="9" t="s">
        <v>30</v>
      </c>
      <c r="L31" s="7" t="s">
        <v>16</v>
      </c>
      <c r="M31" s="7">
        <v>1</v>
      </c>
      <c r="N31" s="9" t="s">
        <v>30</v>
      </c>
    </row>
    <row r="32" spans="1:14" ht="42" customHeight="1">
      <c r="A32" s="1"/>
      <c r="B32" s="23" t="s">
        <v>14</v>
      </c>
      <c r="C32" s="23"/>
      <c r="D32" s="23"/>
      <c r="E32" s="23"/>
      <c r="F32" s="5"/>
      <c r="G32" s="4">
        <f>SUM(G33:G34)</f>
        <v>173</v>
      </c>
      <c r="H32" s="4">
        <f aca="true" t="shared" si="3" ref="H32:M32">SUM(H33:H34)</f>
        <v>170</v>
      </c>
      <c r="I32" s="9" t="s">
        <v>30</v>
      </c>
      <c r="J32" s="9" t="s">
        <v>30</v>
      </c>
      <c r="K32" s="7" t="s">
        <v>30</v>
      </c>
      <c r="L32" s="4">
        <f t="shared" si="3"/>
        <v>1</v>
      </c>
      <c r="M32" s="4">
        <f t="shared" si="3"/>
        <v>2</v>
      </c>
      <c r="N32" s="9" t="s">
        <v>16</v>
      </c>
    </row>
    <row r="33" spans="1:14" ht="23.25" customHeight="1">
      <c r="A33" s="1"/>
      <c r="B33" s="1"/>
      <c r="C33" s="23" t="s">
        <v>50</v>
      </c>
      <c r="D33" s="23"/>
      <c r="E33" s="23"/>
      <c r="F33" s="5"/>
      <c r="G33" s="4">
        <v>31</v>
      </c>
      <c r="H33" s="4">
        <v>31</v>
      </c>
      <c r="I33" s="9" t="s">
        <v>30</v>
      </c>
      <c r="J33" s="9" t="s">
        <v>30</v>
      </c>
      <c r="K33" s="7" t="s">
        <v>30</v>
      </c>
      <c r="L33" s="7" t="s">
        <v>30</v>
      </c>
      <c r="M33" s="7" t="s">
        <v>30</v>
      </c>
      <c r="N33" s="9" t="s">
        <v>30</v>
      </c>
    </row>
    <row r="34" spans="1:14" ht="23.25" customHeight="1">
      <c r="A34" s="1"/>
      <c r="B34" s="1"/>
      <c r="C34" s="23" t="s">
        <v>51</v>
      </c>
      <c r="D34" s="23"/>
      <c r="E34" s="23"/>
      <c r="F34" s="5"/>
      <c r="G34" s="4">
        <v>142</v>
      </c>
      <c r="H34" s="4">
        <v>139</v>
      </c>
      <c r="I34" s="9" t="s">
        <v>30</v>
      </c>
      <c r="J34" s="9" t="s">
        <v>16</v>
      </c>
      <c r="K34" s="7" t="s">
        <v>30</v>
      </c>
      <c r="L34" s="7">
        <v>1</v>
      </c>
      <c r="M34" s="7">
        <v>2</v>
      </c>
      <c r="N34" s="9" t="s">
        <v>16</v>
      </c>
    </row>
    <row r="35" spans="1:14" ht="42" customHeight="1">
      <c r="A35" s="4"/>
      <c r="B35" s="23" t="s">
        <v>15</v>
      </c>
      <c r="C35" s="23"/>
      <c r="D35" s="23"/>
      <c r="E35" s="23"/>
      <c r="F35" s="5"/>
      <c r="G35" s="4">
        <f>G36</f>
        <v>259</v>
      </c>
      <c r="H35" s="4">
        <f aca="true" t="shared" si="4" ref="H35:N35">H36</f>
        <v>254</v>
      </c>
      <c r="I35" s="4">
        <f t="shared" si="4"/>
        <v>1</v>
      </c>
      <c r="J35" s="9">
        <f t="shared" si="4"/>
        <v>1</v>
      </c>
      <c r="K35" s="9" t="str">
        <f t="shared" si="4"/>
        <v>-</v>
      </c>
      <c r="L35" s="9">
        <f t="shared" si="4"/>
        <v>2</v>
      </c>
      <c r="M35" s="4">
        <f t="shared" si="4"/>
        <v>1</v>
      </c>
      <c r="N35" s="9" t="str">
        <f t="shared" si="4"/>
        <v>-</v>
      </c>
    </row>
    <row r="36" spans="1:14" ht="23.25" customHeight="1">
      <c r="A36" s="4"/>
      <c r="B36" s="4"/>
      <c r="C36" s="23" t="s">
        <v>52</v>
      </c>
      <c r="D36" s="23"/>
      <c r="E36" s="23"/>
      <c r="F36" s="5"/>
      <c r="G36" s="4">
        <v>259</v>
      </c>
      <c r="H36" s="4">
        <v>254</v>
      </c>
      <c r="I36" s="9">
        <v>1</v>
      </c>
      <c r="J36" s="7">
        <v>1</v>
      </c>
      <c r="K36" s="7" t="s">
        <v>55</v>
      </c>
      <c r="L36" s="7">
        <v>2</v>
      </c>
      <c r="M36" s="7">
        <v>1</v>
      </c>
      <c r="N36" s="9" t="s">
        <v>55</v>
      </c>
    </row>
    <row r="37" spans="1:14" ht="7.5" customHeight="1" thickBot="1">
      <c r="A37" s="3"/>
      <c r="B37" s="3"/>
      <c r="C37" s="3"/>
      <c r="D37" s="10"/>
      <c r="E37" s="10"/>
      <c r="F37" s="11"/>
      <c r="G37" s="3"/>
      <c r="H37" s="3"/>
      <c r="I37" s="3"/>
      <c r="J37" s="3"/>
      <c r="K37" s="3"/>
      <c r="L37" s="3"/>
      <c r="M37" s="3"/>
      <c r="N37" s="3"/>
    </row>
    <row r="38" spans="1:5" ht="15" customHeight="1">
      <c r="A38" s="4"/>
      <c r="B38" s="4" t="s">
        <v>24</v>
      </c>
      <c r="C38" s="4"/>
      <c r="E38" s="4"/>
    </row>
    <row r="39" spans="1:14" ht="15" customHeight="1">
      <c r="A39" s="1"/>
      <c r="B39" s="1" t="s">
        <v>35</v>
      </c>
      <c r="C39" s="1"/>
      <c r="E39" s="1"/>
      <c r="F39" s="1"/>
      <c r="G39" s="1"/>
      <c r="H39" s="1"/>
      <c r="I39" s="1"/>
      <c r="J39" s="1"/>
      <c r="K39" s="1"/>
      <c r="L39" s="1"/>
      <c r="M39" s="1"/>
      <c r="N39" s="1"/>
    </row>
    <row r="40" spans="2:5" ht="15" customHeight="1">
      <c r="B40" s="1" t="s">
        <v>25</v>
      </c>
      <c r="E40" s="1"/>
    </row>
    <row r="41" spans="2:5" ht="15" customHeight="1">
      <c r="B41" s="1" t="s">
        <v>26</v>
      </c>
      <c r="E41" s="1"/>
    </row>
    <row r="42" spans="2:5" ht="15" customHeight="1">
      <c r="B42" s="1" t="s">
        <v>27</v>
      </c>
      <c r="E42" s="1"/>
    </row>
    <row r="43" spans="2:12" ht="15" customHeight="1">
      <c r="B43" s="22" t="s">
        <v>57</v>
      </c>
      <c r="E43" s="22"/>
      <c r="F43" s="22"/>
      <c r="G43" s="22"/>
      <c r="H43" s="22"/>
      <c r="I43" s="22"/>
      <c r="J43" s="22"/>
      <c r="K43" s="22"/>
      <c r="L43" s="22"/>
    </row>
    <row r="44" spans="2:5" ht="14.25">
      <c r="B44" s="1" t="s">
        <v>34</v>
      </c>
      <c r="E44" s="1"/>
    </row>
  </sheetData>
  <mergeCells count="34">
    <mergeCell ref="A1:N1"/>
    <mergeCell ref="M4:M5"/>
    <mergeCell ref="L4:L5"/>
    <mergeCell ref="G3:N3"/>
    <mergeCell ref="G4:G5"/>
    <mergeCell ref="A3:F5"/>
    <mergeCell ref="B12:E12"/>
    <mergeCell ref="B21:E21"/>
    <mergeCell ref="B7:C7"/>
    <mergeCell ref="B11:E11"/>
    <mergeCell ref="B10:E10"/>
    <mergeCell ref="B20:E20"/>
    <mergeCell ref="B19:E19"/>
    <mergeCell ref="B18:E18"/>
    <mergeCell ref="B17:E17"/>
    <mergeCell ref="B16:E16"/>
    <mergeCell ref="B23:E23"/>
    <mergeCell ref="B22:E22"/>
    <mergeCell ref="B14:E14"/>
    <mergeCell ref="B13:E13"/>
    <mergeCell ref="B15:E15"/>
    <mergeCell ref="C31:E31"/>
    <mergeCell ref="C30:E30"/>
    <mergeCell ref="B25:E25"/>
    <mergeCell ref="B24:E24"/>
    <mergeCell ref="C29:E29"/>
    <mergeCell ref="C27:E27"/>
    <mergeCell ref="C26:E26"/>
    <mergeCell ref="B28:E28"/>
    <mergeCell ref="B35:E35"/>
    <mergeCell ref="B32:E32"/>
    <mergeCell ref="C36:E36"/>
    <mergeCell ref="C34:E34"/>
    <mergeCell ref="C33:E33"/>
  </mergeCells>
  <printOptions horizontalCentered="1"/>
  <pageMargins left="0.5118110236220472" right="0.6692913385826772" top="0.5905511811023623" bottom="0.5905511811023623" header="0.5118110236220472" footer="0.5118110236220472"/>
  <pageSetup horizontalDpi="400" verticalDpi="400" orientation="portrait" paperSize="9" scale="71" r:id="rId1"/>
  <rowBreaks count="1" manualBreakCount="1">
    <brk id="4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情報政策課</cp:lastModifiedBy>
  <cp:lastPrinted>2011-12-08T09:20:08Z</cp:lastPrinted>
  <dcterms:created xsi:type="dcterms:W3CDTF">1999-12-21T07:31:30Z</dcterms:created>
  <dcterms:modified xsi:type="dcterms:W3CDTF">2012-05-09T06:20:01Z</dcterms:modified>
  <cp:category/>
  <cp:version/>
  <cp:contentType/>
  <cp:contentStatus/>
</cp:coreProperties>
</file>