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145" windowWidth="13740" windowHeight="694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<sst xmlns="http://schemas.openxmlformats.org/spreadsheetml/2006/main" count="87" uniqueCount="42">
  <si>
    <t>1)  第   １   当   事   者</t>
  </si>
  <si>
    <t>2)  第   ２   当   事   者</t>
  </si>
  <si>
    <t>車種</t>
  </si>
  <si>
    <t>事故件数</t>
  </si>
  <si>
    <t>死者</t>
  </si>
  <si>
    <t>負傷者</t>
  </si>
  <si>
    <t>乗用</t>
  </si>
  <si>
    <t>貨物</t>
  </si>
  <si>
    <t>二輪</t>
  </si>
  <si>
    <t>特殊</t>
  </si>
  <si>
    <t>その他</t>
  </si>
  <si>
    <t xml:space="preserve">          単位：台、件、人</t>
  </si>
  <si>
    <t xml:space="preserve"> 1)  交通事故に関係したもので違反（過失）がより重いもの。（同程度の違反の場合は被害がより軽いもの。）</t>
  </si>
  <si>
    <t xml:space="preserve">自動車、原動機付自転車台数  </t>
  </si>
  <si>
    <t xml:space="preserve"> 2)  第１当事者の相手になったもので違反（過失）がより軽いもの。 （同程度の違反の場合は被害がより重いもの。）</t>
  </si>
  <si>
    <t>資料  県警察本部 「交通白書」</t>
  </si>
  <si>
    <t>年</t>
  </si>
  <si>
    <t>平成</t>
  </si>
  <si>
    <t>普通</t>
  </si>
  <si>
    <t>軽</t>
  </si>
  <si>
    <t>中型・普通</t>
  </si>
  <si>
    <t>大型</t>
  </si>
  <si>
    <t>小型二輪</t>
  </si>
  <si>
    <t>軽二輪</t>
  </si>
  <si>
    <t>原付一種</t>
  </si>
  <si>
    <t>原付二種</t>
  </si>
  <si>
    <t>大型・小型</t>
  </si>
  <si>
    <t>農耕作業用</t>
  </si>
  <si>
    <t>路面電車</t>
  </si>
  <si>
    <t>列車</t>
  </si>
  <si>
    <t>自転車</t>
  </si>
  <si>
    <t>軽車両</t>
  </si>
  <si>
    <t>歩行者</t>
  </si>
  <si>
    <t>単独事故</t>
  </si>
  <si>
    <t>不明</t>
  </si>
  <si>
    <t>-</t>
  </si>
  <si>
    <t>-</t>
  </si>
  <si>
    <t>大型</t>
  </si>
  <si>
    <t>中型</t>
  </si>
  <si>
    <t>…</t>
  </si>
  <si>
    <t xml:space="preserve">  注) 「軽二輪」以上は、各年12月末現在。（陸運支局調）「原付等」は、各年 4月 1日現在。（県市町振興課調）</t>
  </si>
  <si>
    <r>
      <t xml:space="preserve">２５４    当 事 者 別 交 通 事 故 発 生 状 況  </t>
    </r>
    <r>
      <rPr>
        <sz val="12"/>
        <color indexed="8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</si>
</sst>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38" fontId="1" fillId="0" borderId="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 quotePrefix="1">
      <alignment/>
    </xf>
    <xf numFmtId="38" fontId="1" fillId="0" borderId="0" xfId="17" applyFont="1" applyFill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1" xfId="17" applyFont="1" applyFill="1" applyBorder="1" applyAlignment="1">
      <alignment horizontal="right"/>
    </xf>
    <xf numFmtId="38" fontId="1" fillId="0" borderId="8" xfId="17" applyFont="1" applyFill="1" applyBorder="1" applyAlignment="1">
      <alignment horizontal="right"/>
    </xf>
    <xf numFmtId="38" fontId="1" fillId="0" borderId="0" xfId="17" applyFont="1" applyFill="1" applyAlignment="1">
      <alignment horizontal="center"/>
    </xf>
    <xf numFmtId="38" fontId="1" fillId="0" borderId="0" xfId="17" applyFont="1" applyFill="1" applyAlignment="1" quotePrefix="1">
      <alignment horizontal="center"/>
    </xf>
    <xf numFmtId="0" fontId="0" fillId="0" borderId="0" xfId="0" applyFill="1" applyAlignment="1">
      <alignment horizontal="right"/>
    </xf>
    <xf numFmtId="38" fontId="1" fillId="0" borderId="0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distributed" vertical="center" wrapText="1"/>
    </xf>
    <xf numFmtId="38" fontId="3" fillId="0" borderId="0" xfId="17" applyFont="1" applyFill="1" applyAlignment="1">
      <alignment horizontal="center"/>
    </xf>
    <xf numFmtId="38" fontId="1" fillId="0" borderId="9" xfId="17" applyFont="1" applyFill="1" applyBorder="1" applyAlignment="1">
      <alignment horizontal="distributed" vertical="center" wrapText="1"/>
    </xf>
    <xf numFmtId="38" fontId="1" fillId="0" borderId="10" xfId="17" applyFont="1" applyFill="1" applyBorder="1" applyAlignment="1">
      <alignment horizontal="distributed" vertical="center" wrapText="1"/>
    </xf>
    <xf numFmtId="38" fontId="1" fillId="0" borderId="11" xfId="17" applyFont="1" applyFill="1" applyBorder="1" applyAlignment="1">
      <alignment horizontal="center" vertical="center"/>
    </xf>
    <xf numFmtId="38" fontId="1" fillId="0" borderId="12" xfId="17" applyFont="1" applyFill="1" applyBorder="1" applyAlignment="1">
      <alignment horizontal="center" vertical="center"/>
    </xf>
    <xf numFmtId="38" fontId="1" fillId="0" borderId="13" xfId="17" applyFont="1" applyFill="1" applyBorder="1" applyAlignment="1">
      <alignment horizontal="center" vertical="center"/>
    </xf>
    <xf numFmtId="38" fontId="1" fillId="0" borderId="14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center"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="75" zoomScaleNormal="75" workbookViewId="0" topLeftCell="A1">
      <pane xSplit="6" ySplit="4" topLeftCell="G1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M1"/>
    </sheetView>
  </sheetViews>
  <sheetFormatPr defaultColWidth="8.796875" defaultRowHeight="15"/>
  <cols>
    <col min="1" max="1" width="0.8984375" style="2" customWidth="1"/>
    <col min="2" max="2" width="3.8984375" style="2" customWidth="1"/>
    <col min="3" max="3" width="2.3984375" style="2" customWidth="1"/>
    <col min="4" max="5" width="5.5" style="2" customWidth="1"/>
    <col min="6" max="6" width="0.8984375" style="2" customWidth="1"/>
    <col min="7" max="7" width="15.69921875" style="2" customWidth="1"/>
    <col min="8" max="13" width="14.3984375" style="2" customWidth="1"/>
    <col min="14" max="16384" width="23.3984375" style="2" customWidth="1"/>
  </cols>
  <sheetData>
    <row r="1" spans="1:13" ht="33.75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9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11</v>
      </c>
      <c r="M2" s="5"/>
    </row>
    <row r="3" spans="1:13" ht="18.75" customHeight="1">
      <c r="A3" s="1"/>
      <c r="B3" s="30" t="s">
        <v>2</v>
      </c>
      <c r="C3" s="30"/>
      <c r="D3" s="30"/>
      <c r="E3" s="30"/>
      <c r="F3" s="6"/>
      <c r="G3" s="25" t="s">
        <v>13</v>
      </c>
      <c r="H3" s="27" t="s">
        <v>0</v>
      </c>
      <c r="I3" s="28"/>
      <c r="J3" s="29"/>
      <c r="K3" s="27" t="s">
        <v>1</v>
      </c>
      <c r="L3" s="28"/>
      <c r="M3" s="28"/>
    </row>
    <row r="4" spans="1:13" ht="29.25" customHeight="1">
      <c r="A4" s="7"/>
      <c r="B4" s="31"/>
      <c r="C4" s="31"/>
      <c r="D4" s="31"/>
      <c r="E4" s="31"/>
      <c r="F4" s="8"/>
      <c r="G4" s="26"/>
      <c r="H4" s="9" t="s">
        <v>3</v>
      </c>
      <c r="I4" s="9" t="s">
        <v>4</v>
      </c>
      <c r="J4" s="9" t="s">
        <v>5</v>
      </c>
      <c r="K4" s="9" t="s">
        <v>3</v>
      </c>
      <c r="L4" s="9" t="s">
        <v>4</v>
      </c>
      <c r="M4" s="10" t="s">
        <v>5</v>
      </c>
    </row>
    <row r="5" spans="1:13" ht="7.5" customHeight="1">
      <c r="A5" s="12"/>
      <c r="B5" s="21"/>
      <c r="C5" s="21"/>
      <c r="D5" s="21"/>
      <c r="E5" s="21"/>
      <c r="F5" s="22"/>
      <c r="G5" s="23"/>
      <c r="H5" s="21"/>
      <c r="I5" s="21"/>
      <c r="J5" s="21"/>
      <c r="K5" s="21"/>
      <c r="L5" s="21"/>
      <c r="M5" s="21"/>
    </row>
    <row r="6" spans="1:13" ht="15" customHeight="1">
      <c r="A6" s="1"/>
      <c r="B6" s="32" t="s">
        <v>17</v>
      </c>
      <c r="C6" s="32"/>
      <c r="D6" s="19">
        <v>20</v>
      </c>
      <c r="E6" s="18" t="s">
        <v>16</v>
      </c>
      <c r="F6" s="11"/>
      <c r="G6" s="12">
        <v>1091735</v>
      </c>
      <c r="H6" s="12">
        <v>7370</v>
      </c>
      <c r="I6" s="12">
        <v>40</v>
      </c>
      <c r="J6" s="12">
        <v>9596</v>
      </c>
      <c r="K6" s="12">
        <v>7370</v>
      </c>
      <c r="L6" s="12">
        <v>40</v>
      </c>
      <c r="M6" s="12">
        <v>9596</v>
      </c>
    </row>
    <row r="7" spans="1:13" ht="15" customHeight="1">
      <c r="A7" s="1"/>
      <c r="B7" s="13"/>
      <c r="C7" s="13"/>
      <c r="D7" s="19">
        <v>21</v>
      </c>
      <c r="F7" s="11"/>
      <c r="G7" s="12">
        <v>1055830</v>
      </c>
      <c r="H7" s="12">
        <v>7643</v>
      </c>
      <c r="I7" s="12">
        <v>67</v>
      </c>
      <c r="J7" s="12">
        <v>9888</v>
      </c>
      <c r="K7" s="12">
        <v>7643</v>
      </c>
      <c r="L7" s="12">
        <v>67</v>
      </c>
      <c r="M7" s="12">
        <v>9888</v>
      </c>
    </row>
    <row r="8" spans="1:13" ht="36" customHeight="1">
      <c r="A8" s="1"/>
      <c r="B8" s="13"/>
      <c r="C8" s="13"/>
      <c r="D8" s="19">
        <v>22</v>
      </c>
      <c r="E8" s="13"/>
      <c r="F8" s="11"/>
      <c r="G8" s="12">
        <f>SUM(G9,G14,G18,G23,G26)</f>
        <v>1075194</v>
      </c>
      <c r="H8" s="12">
        <f aca="true" t="shared" si="0" ref="H8:M8">SUM(H9,H14,H18,H23,H26)</f>
        <v>7301</v>
      </c>
      <c r="I8" s="12">
        <f t="shared" si="0"/>
        <v>52</v>
      </c>
      <c r="J8" s="12">
        <f t="shared" si="0"/>
        <v>9483</v>
      </c>
      <c r="K8" s="12">
        <f t="shared" si="0"/>
        <v>7301</v>
      </c>
      <c r="L8" s="12">
        <f t="shared" si="0"/>
        <v>52</v>
      </c>
      <c r="M8" s="12">
        <f t="shared" si="0"/>
        <v>9483</v>
      </c>
    </row>
    <row r="9" spans="1:13" ht="36" customHeight="1">
      <c r="A9" s="1"/>
      <c r="B9" s="33" t="s">
        <v>6</v>
      </c>
      <c r="C9" s="33"/>
      <c r="D9" s="33"/>
      <c r="E9" s="33"/>
      <c r="F9" s="11"/>
      <c r="G9" s="12">
        <f>SUM(G10:G13)</f>
        <v>660328</v>
      </c>
      <c r="H9" s="12">
        <f aca="true" t="shared" si="1" ref="H9:M9">SUM(H10:H13)</f>
        <v>5524</v>
      </c>
      <c r="I9" s="12">
        <f t="shared" si="1"/>
        <v>29</v>
      </c>
      <c r="J9" s="12">
        <f t="shared" si="1"/>
        <v>7281</v>
      </c>
      <c r="K9" s="12">
        <f t="shared" si="1"/>
        <v>3926</v>
      </c>
      <c r="L9" s="12">
        <f t="shared" si="1"/>
        <v>5</v>
      </c>
      <c r="M9" s="12">
        <f t="shared" si="1"/>
        <v>5736</v>
      </c>
    </row>
    <row r="10" spans="1:13" ht="15" customHeight="1">
      <c r="A10" s="1"/>
      <c r="C10" s="33" t="s">
        <v>37</v>
      </c>
      <c r="D10" s="33"/>
      <c r="E10" s="33"/>
      <c r="F10" s="11"/>
      <c r="G10" s="12">
        <v>2129</v>
      </c>
      <c r="H10" s="1">
        <v>55</v>
      </c>
      <c r="I10" s="14" t="s">
        <v>35</v>
      </c>
      <c r="J10" s="1">
        <v>73</v>
      </c>
      <c r="K10" s="1">
        <v>33</v>
      </c>
      <c r="L10" s="14" t="s">
        <v>36</v>
      </c>
      <c r="M10" s="1">
        <v>50</v>
      </c>
    </row>
    <row r="11" spans="1:13" ht="15" customHeight="1">
      <c r="A11" s="1"/>
      <c r="C11" s="33" t="s">
        <v>38</v>
      </c>
      <c r="D11" s="33"/>
      <c r="E11" s="33"/>
      <c r="F11" s="11"/>
      <c r="G11" s="12">
        <v>2091</v>
      </c>
      <c r="H11" s="1">
        <v>10</v>
      </c>
      <c r="I11" s="14" t="s">
        <v>35</v>
      </c>
      <c r="J11" s="1">
        <v>17</v>
      </c>
      <c r="K11" s="1">
        <v>2</v>
      </c>
      <c r="L11" s="14" t="s">
        <v>35</v>
      </c>
      <c r="M11" s="1">
        <v>3</v>
      </c>
    </row>
    <row r="12" spans="1:13" ht="15" customHeight="1">
      <c r="A12" s="1"/>
      <c r="C12" s="33" t="s">
        <v>18</v>
      </c>
      <c r="D12" s="33"/>
      <c r="E12" s="33"/>
      <c r="F12" s="11"/>
      <c r="G12" s="12">
        <v>350335</v>
      </c>
      <c r="H12" s="1">
        <v>2873</v>
      </c>
      <c r="I12" s="1">
        <v>18</v>
      </c>
      <c r="J12" s="1">
        <v>3749</v>
      </c>
      <c r="K12" s="1">
        <v>1863</v>
      </c>
      <c r="L12" s="1">
        <v>3</v>
      </c>
      <c r="M12" s="1">
        <v>2745</v>
      </c>
    </row>
    <row r="13" spans="1:13" ht="15" customHeight="1">
      <c r="A13" s="1"/>
      <c r="C13" s="33" t="s">
        <v>19</v>
      </c>
      <c r="D13" s="33"/>
      <c r="E13" s="33"/>
      <c r="F13" s="11"/>
      <c r="G13" s="12">
        <v>305773</v>
      </c>
      <c r="H13" s="1">
        <v>2586</v>
      </c>
      <c r="I13" s="1">
        <v>11</v>
      </c>
      <c r="J13" s="1">
        <v>3442</v>
      </c>
      <c r="K13" s="1">
        <v>2028</v>
      </c>
      <c r="L13" s="14">
        <v>2</v>
      </c>
      <c r="M13" s="1">
        <v>2938</v>
      </c>
    </row>
    <row r="14" spans="1:13" ht="36" customHeight="1">
      <c r="A14" s="1"/>
      <c r="B14" s="33" t="s">
        <v>7</v>
      </c>
      <c r="C14" s="33"/>
      <c r="D14" s="33"/>
      <c r="E14" s="33"/>
      <c r="F14" s="11"/>
      <c r="G14" s="12">
        <f>SUM(G15:G17)</f>
        <v>204734</v>
      </c>
      <c r="H14" s="12">
        <f aca="true" t="shared" si="2" ref="H14:M14">SUM(H15:H17)</f>
        <v>1230</v>
      </c>
      <c r="I14" s="12">
        <f t="shared" si="2"/>
        <v>17</v>
      </c>
      <c r="J14" s="12">
        <f t="shared" si="2"/>
        <v>1591</v>
      </c>
      <c r="K14" s="12">
        <f t="shared" si="2"/>
        <v>655</v>
      </c>
      <c r="L14" s="12">
        <f t="shared" si="2"/>
        <v>2</v>
      </c>
      <c r="M14" s="12">
        <f t="shared" si="2"/>
        <v>904</v>
      </c>
    </row>
    <row r="15" spans="1:13" ht="15" customHeight="1">
      <c r="A15" s="1"/>
      <c r="B15" s="20"/>
      <c r="C15" s="33" t="s">
        <v>21</v>
      </c>
      <c r="D15" s="33"/>
      <c r="E15" s="33"/>
      <c r="F15" s="11"/>
      <c r="G15" s="15">
        <v>18715</v>
      </c>
      <c r="H15" s="1">
        <v>48</v>
      </c>
      <c r="I15" s="14" t="s">
        <v>36</v>
      </c>
      <c r="J15" s="1">
        <v>70</v>
      </c>
      <c r="K15" s="1">
        <v>19</v>
      </c>
      <c r="L15" s="14">
        <v>1</v>
      </c>
      <c r="M15" s="1">
        <v>25</v>
      </c>
    </row>
    <row r="16" spans="1:13" ht="15" customHeight="1">
      <c r="A16" s="1"/>
      <c r="B16" s="20"/>
      <c r="C16" s="33" t="s">
        <v>20</v>
      </c>
      <c r="D16" s="33"/>
      <c r="E16" s="33"/>
      <c r="F16" s="11"/>
      <c r="G16" s="15">
        <v>33469</v>
      </c>
      <c r="H16" s="1">
        <v>373</v>
      </c>
      <c r="I16" s="14">
        <v>7</v>
      </c>
      <c r="J16" s="1">
        <v>487</v>
      </c>
      <c r="K16" s="1">
        <v>166</v>
      </c>
      <c r="L16" s="14" t="s">
        <v>36</v>
      </c>
      <c r="M16" s="1">
        <v>230</v>
      </c>
    </row>
    <row r="17" spans="1:13" ht="15" customHeight="1">
      <c r="A17" s="1"/>
      <c r="C17" s="33" t="s">
        <v>19</v>
      </c>
      <c r="D17" s="33"/>
      <c r="E17" s="33"/>
      <c r="F17" s="11"/>
      <c r="G17" s="12">
        <v>152550</v>
      </c>
      <c r="H17" s="1">
        <v>809</v>
      </c>
      <c r="I17" s="1">
        <v>10</v>
      </c>
      <c r="J17" s="1">
        <v>1034</v>
      </c>
      <c r="K17" s="1">
        <v>470</v>
      </c>
      <c r="L17" s="14">
        <v>1</v>
      </c>
      <c r="M17" s="1">
        <v>649</v>
      </c>
    </row>
    <row r="18" spans="1:13" ht="36" customHeight="1">
      <c r="A18" s="1"/>
      <c r="B18" s="33" t="s">
        <v>8</v>
      </c>
      <c r="C18" s="33"/>
      <c r="D18" s="33"/>
      <c r="E18" s="33"/>
      <c r="F18" s="11"/>
      <c r="G18" s="12">
        <f>SUM(G19:G22)</f>
        <v>181368</v>
      </c>
      <c r="H18" s="12">
        <f aca="true" t="shared" si="3" ref="H18:M18">SUM(H19:H22)</f>
        <v>505</v>
      </c>
      <c r="I18" s="12">
        <f t="shared" si="3"/>
        <v>3</v>
      </c>
      <c r="J18" s="12">
        <f t="shared" si="3"/>
        <v>567</v>
      </c>
      <c r="K18" s="12">
        <f t="shared" si="3"/>
        <v>1131</v>
      </c>
      <c r="L18" s="12">
        <f t="shared" si="3"/>
        <v>6</v>
      </c>
      <c r="M18" s="12">
        <f t="shared" si="3"/>
        <v>1179</v>
      </c>
    </row>
    <row r="19" spans="1:13" ht="15" customHeight="1">
      <c r="A19" s="1"/>
      <c r="C19" s="33" t="s">
        <v>22</v>
      </c>
      <c r="D19" s="33"/>
      <c r="E19" s="33"/>
      <c r="F19" s="11"/>
      <c r="G19" s="12">
        <v>15139</v>
      </c>
      <c r="H19" s="1">
        <v>44</v>
      </c>
      <c r="I19" s="14">
        <v>1</v>
      </c>
      <c r="J19" s="1">
        <v>53</v>
      </c>
      <c r="K19" s="1">
        <v>112</v>
      </c>
      <c r="L19" s="14">
        <v>3</v>
      </c>
      <c r="M19" s="1">
        <v>123</v>
      </c>
    </row>
    <row r="20" spans="1:13" ht="15" customHeight="1">
      <c r="A20" s="1"/>
      <c r="C20" s="33" t="s">
        <v>23</v>
      </c>
      <c r="D20" s="33"/>
      <c r="E20" s="33"/>
      <c r="F20" s="11"/>
      <c r="G20" s="12">
        <v>26523</v>
      </c>
      <c r="H20" s="1">
        <v>74</v>
      </c>
      <c r="I20" s="14">
        <v>1</v>
      </c>
      <c r="J20" s="1">
        <v>87</v>
      </c>
      <c r="K20" s="1">
        <v>183</v>
      </c>
      <c r="L20" s="14" t="s">
        <v>35</v>
      </c>
      <c r="M20" s="1">
        <v>200</v>
      </c>
    </row>
    <row r="21" spans="1:13" ht="15" customHeight="1">
      <c r="A21" s="1"/>
      <c r="C21" s="33" t="s">
        <v>24</v>
      </c>
      <c r="D21" s="33"/>
      <c r="E21" s="33"/>
      <c r="F21" s="11"/>
      <c r="G21" s="12">
        <v>110793</v>
      </c>
      <c r="H21" s="1">
        <v>293</v>
      </c>
      <c r="I21" s="1">
        <v>1</v>
      </c>
      <c r="J21" s="1">
        <v>322</v>
      </c>
      <c r="K21" s="1">
        <v>607</v>
      </c>
      <c r="L21" s="14">
        <v>2</v>
      </c>
      <c r="M21" s="1">
        <v>616</v>
      </c>
    </row>
    <row r="22" spans="1:13" ht="15" customHeight="1">
      <c r="A22" s="1"/>
      <c r="C22" s="33" t="s">
        <v>25</v>
      </c>
      <c r="D22" s="33"/>
      <c r="E22" s="33"/>
      <c r="F22" s="11"/>
      <c r="G22" s="12">
        <v>28913</v>
      </c>
      <c r="H22" s="1">
        <v>94</v>
      </c>
      <c r="I22" s="14" t="s">
        <v>36</v>
      </c>
      <c r="J22" s="1">
        <v>105</v>
      </c>
      <c r="K22" s="1">
        <v>229</v>
      </c>
      <c r="L22" s="14">
        <v>1</v>
      </c>
      <c r="M22" s="1">
        <v>240</v>
      </c>
    </row>
    <row r="23" spans="1:13" ht="36" customHeight="1">
      <c r="A23" s="1"/>
      <c r="B23" s="33" t="s">
        <v>9</v>
      </c>
      <c r="C23" s="33"/>
      <c r="D23" s="33"/>
      <c r="E23" s="33"/>
      <c r="F23" s="11"/>
      <c r="G23" s="12">
        <f>SUM(G24:G25)</f>
        <v>28764</v>
      </c>
      <c r="H23" s="12">
        <f aca="true" t="shared" si="4" ref="H23:M23">SUM(H24:H25)</f>
        <v>4</v>
      </c>
      <c r="I23" s="14" t="s">
        <v>35</v>
      </c>
      <c r="J23" s="12">
        <f t="shared" si="4"/>
        <v>4</v>
      </c>
      <c r="K23" s="12">
        <f t="shared" si="4"/>
        <v>8</v>
      </c>
      <c r="L23" s="14" t="s">
        <v>35</v>
      </c>
      <c r="M23" s="12">
        <f t="shared" si="4"/>
        <v>9</v>
      </c>
    </row>
    <row r="24" spans="1:13" ht="15" customHeight="1">
      <c r="A24" s="1"/>
      <c r="C24" s="33" t="s">
        <v>26</v>
      </c>
      <c r="D24" s="33"/>
      <c r="E24" s="33"/>
      <c r="F24" s="11"/>
      <c r="G24" s="12">
        <v>5206</v>
      </c>
      <c r="H24" s="14">
        <v>3</v>
      </c>
      <c r="I24" s="14" t="s">
        <v>35</v>
      </c>
      <c r="J24" s="14">
        <v>3</v>
      </c>
      <c r="K24" s="14" t="s">
        <v>35</v>
      </c>
      <c r="L24" s="14" t="s">
        <v>35</v>
      </c>
      <c r="M24" s="14" t="s">
        <v>35</v>
      </c>
    </row>
    <row r="25" spans="1:13" ht="15" customHeight="1">
      <c r="A25" s="1"/>
      <c r="C25" s="33" t="s">
        <v>27</v>
      </c>
      <c r="D25" s="33"/>
      <c r="E25" s="33"/>
      <c r="F25" s="11"/>
      <c r="G25" s="12">
        <v>23558</v>
      </c>
      <c r="H25" s="1">
        <v>1</v>
      </c>
      <c r="I25" s="14" t="s">
        <v>35</v>
      </c>
      <c r="J25" s="1">
        <v>1</v>
      </c>
      <c r="K25" s="1">
        <v>8</v>
      </c>
      <c r="L25" s="14" t="s">
        <v>35</v>
      </c>
      <c r="M25" s="1">
        <v>9</v>
      </c>
    </row>
    <row r="26" spans="1:13" ht="36" customHeight="1">
      <c r="A26" s="1"/>
      <c r="B26" s="33" t="s">
        <v>10</v>
      </c>
      <c r="C26" s="33"/>
      <c r="D26" s="33"/>
      <c r="E26" s="33"/>
      <c r="F26" s="11"/>
      <c r="G26" s="15" t="s">
        <v>35</v>
      </c>
      <c r="H26" s="15">
        <f aca="true" t="shared" si="5" ref="H26:M26">SUM(H27:H33)</f>
        <v>38</v>
      </c>
      <c r="I26" s="15">
        <f t="shared" si="5"/>
        <v>3</v>
      </c>
      <c r="J26" s="15">
        <f t="shared" si="5"/>
        <v>40</v>
      </c>
      <c r="K26" s="15">
        <f t="shared" si="5"/>
        <v>1581</v>
      </c>
      <c r="L26" s="15">
        <f t="shared" si="5"/>
        <v>39</v>
      </c>
      <c r="M26" s="15">
        <f t="shared" si="5"/>
        <v>1655</v>
      </c>
    </row>
    <row r="27" spans="1:13" ht="15" customHeight="1">
      <c r="A27" s="1"/>
      <c r="C27" s="33" t="s">
        <v>28</v>
      </c>
      <c r="D27" s="33"/>
      <c r="E27" s="33"/>
      <c r="F27" s="11"/>
      <c r="G27" s="15" t="s">
        <v>35</v>
      </c>
      <c r="H27" s="15">
        <v>3</v>
      </c>
      <c r="I27" s="15">
        <v>1</v>
      </c>
      <c r="J27" s="15">
        <v>2</v>
      </c>
      <c r="K27" s="15">
        <v>4</v>
      </c>
      <c r="L27" s="15" t="s">
        <v>35</v>
      </c>
      <c r="M27" s="15">
        <v>12</v>
      </c>
    </row>
    <row r="28" spans="1:13" ht="15" customHeight="1">
      <c r="A28" s="1"/>
      <c r="C28" s="33" t="s">
        <v>29</v>
      </c>
      <c r="D28" s="33"/>
      <c r="E28" s="33"/>
      <c r="F28" s="11"/>
      <c r="G28" s="15" t="s">
        <v>35</v>
      </c>
      <c r="H28" s="15" t="s">
        <v>35</v>
      </c>
      <c r="I28" s="15" t="s">
        <v>35</v>
      </c>
      <c r="J28" s="15" t="s">
        <v>35</v>
      </c>
      <c r="K28" s="15">
        <v>1</v>
      </c>
      <c r="L28" s="15" t="s">
        <v>35</v>
      </c>
      <c r="M28" s="15">
        <v>1</v>
      </c>
    </row>
    <row r="29" spans="1:13" ht="15" customHeight="1">
      <c r="A29" s="1"/>
      <c r="C29" s="33" t="s">
        <v>30</v>
      </c>
      <c r="D29" s="33"/>
      <c r="E29" s="33"/>
      <c r="F29" s="11"/>
      <c r="G29" s="15" t="s">
        <v>35</v>
      </c>
      <c r="H29" s="15">
        <v>22</v>
      </c>
      <c r="I29" s="15">
        <v>2</v>
      </c>
      <c r="J29" s="15">
        <v>21</v>
      </c>
      <c r="K29" s="15">
        <v>323</v>
      </c>
      <c r="L29" s="15" t="s">
        <v>36</v>
      </c>
      <c r="M29" s="15">
        <v>328</v>
      </c>
    </row>
    <row r="30" spans="1:13" ht="15" customHeight="1">
      <c r="A30" s="1"/>
      <c r="C30" s="33" t="s">
        <v>31</v>
      </c>
      <c r="D30" s="33"/>
      <c r="E30" s="33"/>
      <c r="F30" s="11"/>
      <c r="G30" s="15" t="s">
        <v>35</v>
      </c>
      <c r="H30" s="15" t="s">
        <v>35</v>
      </c>
      <c r="I30" s="15" t="s">
        <v>35</v>
      </c>
      <c r="J30" s="15" t="s">
        <v>35</v>
      </c>
      <c r="K30" s="15">
        <v>1</v>
      </c>
      <c r="L30" s="15" t="s">
        <v>35</v>
      </c>
      <c r="M30" s="15">
        <v>1</v>
      </c>
    </row>
    <row r="31" spans="1:13" ht="15" customHeight="1">
      <c r="A31" s="1"/>
      <c r="C31" s="33" t="s">
        <v>32</v>
      </c>
      <c r="D31" s="33"/>
      <c r="E31" s="33"/>
      <c r="F31" s="11"/>
      <c r="G31" s="15" t="s">
        <v>35</v>
      </c>
      <c r="H31" s="15" t="s">
        <v>35</v>
      </c>
      <c r="I31" s="15" t="s">
        <v>35</v>
      </c>
      <c r="J31" s="15" t="s">
        <v>35</v>
      </c>
      <c r="K31" s="15">
        <v>855</v>
      </c>
      <c r="L31" s="15">
        <v>22</v>
      </c>
      <c r="M31" s="15">
        <v>856</v>
      </c>
    </row>
    <row r="32" spans="1:13" ht="15" customHeight="1">
      <c r="A32" s="1"/>
      <c r="C32" s="33" t="s">
        <v>33</v>
      </c>
      <c r="D32" s="33"/>
      <c r="E32" s="33"/>
      <c r="F32" s="11"/>
      <c r="G32" s="15" t="s">
        <v>35</v>
      </c>
      <c r="H32" s="15" t="s">
        <v>39</v>
      </c>
      <c r="I32" s="15" t="s">
        <v>39</v>
      </c>
      <c r="J32" s="15" t="s">
        <v>39</v>
      </c>
      <c r="K32" s="15">
        <v>397</v>
      </c>
      <c r="L32" s="15">
        <v>17</v>
      </c>
      <c r="M32" s="15">
        <v>457</v>
      </c>
    </row>
    <row r="33" spans="1:13" ht="15" customHeight="1">
      <c r="A33" s="12"/>
      <c r="C33" s="34" t="s">
        <v>34</v>
      </c>
      <c r="D33" s="34"/>
      <c r="E33" s="34"/>
      <c r="F33" s="11"/>
      <c r="G33" s="15" t="s">
        <v>35</v>
      </c>
      <c r="H33" s="15">
        <v>13</v>
      </c>
      <c r="I33" s="15" t="s">
        <v>36</v>
      </c>
      <c r="J33" s="15">
        <v>17</v>
      </c>
      <c r="K33" s="15" t="s">
        <v>39</v>
      </c>
      <c r="L33" s="15" t="s">
        <v>39</v>
      </c>
      <c r="M33" s="15" t="s">
        <v>39</v>
      </c>
    </row>
    <row r="34" spans="1:13" ht="7.5" customHeight="1" thickBot="1">
      <c r="A34" s="3"/>
      <c r="B34" s="16"/>
      <c r="C34" s="16"/>
      <c r="D34" s="16"/>
      <c r="E34" s="16"/>
      <c r="F34" s="3"/>
      <c r="G34" s="17"/>
      <c r="H34" s="16"/>
      <c r="I34" s="16"/>
      <c r="J34" s="16"/>
      <c r="K34" s="16"/>
      <c r="L34" s="16"/>
      <c r="M34" s="16"/>
    </row>
    <row r="35" spans="1:13" ht="14.25">
      <c r="A35" s="1"/>
      <c r="B35" s="1" t="s">
        <v>12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4.25">
      <c r="A36" s="1"/>
      <c r="B36" s="1" t="s">
        <v>14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4.25">
      <c r="A37" s="1" t="s">
        <v>40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4.25">
      <c r="A38" s="1" t="s">
        <v>15</v>
      </c>
      <c r="F38" s="1"/>
      <c r="G38" s="1"/>
      <c r="H38" s="1"/>
      <c r="I38" s="1"/>
      <c r="J38" s="1"/>
      <c r="K38" s="1"/>
      <c r="L38" s="1"/>
      <c r="M38" s="1"/>
    </row>
    <row r="39" spans="2:13" ht="14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31">
    <mergeCell ref="C29:E29"/>
    <mergeCell ref="C28:E28"/>
    <mergeCell ref="C27:E27"/>
    <mergeCell ref="C33:E33"/>
    <mergeCell ref="C32:E32"/>
    <mergeCell ref="C31:E31"/>
    <mergeCell ref="C30:E30"/>
    <mergeCell ref="B23:E23"/>
    <mergeCell ref="C24:E24"/>
    <mergeCell ref="C25:E25"/>
    <mergeCell ref="B26:E26"/>
    <mergeCell ref="B18:E18"/>
    <mergeCell ref="C22:E22"/>
    <mergeCell ref="C21:E21"/>
    <mergeCell ref="C20:E20"/>
    <mergeCell ref="C19:E19"/>
    <mergeCell ref="B14:E14"/>
    <mergeCell ref="C17:E17"/>
    <mergeCell ref="C16:E16"/>
    <mergeCell ref="C15:E15"/>
    <mergeCell ref="B6:C6"/>
    <mergeCell ref="B9:E9"/>
    <mergeCell ref="C13:E13"/>
    <mergeCell ref="C12:E12"/>
    <mergeCell ref="C11:E11"/>
    <mergeCell ref="C10:E10"/>
    <mergeCell ref="A1:M1"/>
    <mergeCell ref="G3:G4"/>
    <mergeCell ref="H3:J3"/>
    <mergeCell ref="K3:M3"/>
    <mergeCell ref="B3:E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2010-10-13T04:35:26Z</cp:lastPrinted>
  <dcterms:created xsi:type="dcterms:W3CDTF">1999-12-17T07:43:30Z</dcterms:created>
  <dcterms:modified xsi:type="dcterms:W3CDTF">2012-05-10T02:41:13Z</dcterms:modified>
  <cp:category/>
  <cp:version/>
  <cp:contentType/>
  <cp:contentStatus/>
</cp:coreProperties>
</file>