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activeTab="0"/>
  </bookViews>
  <sheets>
    <sheet name="252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<sst xmlns="http://schemas.openxmlformats.org/spreadsheetml/2006/main" count="100" uniqueCount="38">
  <si>
    <t>刑                         法                         犯</t>
  </si>
  <si>
    <t>年</t>
  </si>
  <si>
    <t>総数</t>
  </si>
  <si>
    <t>特 別 法 犯</t>
  </si>
  <si>
    <t>計</t>
  </si>
  <si>
    <t>凶悪犯</t>
  </si>
  <si>
    <t>粗暴犯</t>
  </si>
  <si>
    <t>窃盗犯</t>
  </si>
  <si>
    <t>知能犯</t>
  </si>
  <si>
    <t>風俗犯</t>
  </si>
  <si>
    <t>その他</t>
  </si>
  <si>
    <t xml:space="preserve">   〈  年      齢      別  〉</t>
  </si>
  <si>
    <t xml:space="preserve">   〈  学      職      別  〉</t>
  </si>
  <si>
    <t>中学生</t>
  </si>
  <si>
    <t>高校生</t>
  </si>
  <si>
    <t>有職少年</t>
  </si>
  <si>
    <t>無職少年</t>
  </si>
  <si>
    <t>小学生</t>
  </si>
  <si>
    <t>未就学</t>
  </si>
  <si>
    <t xml:space="preserve">  2)  14歳未満で刑罰法令に触れる行為をした少年。</t>
  </si>
  <si>
    <t xml:space="preserve">  1)  犯行時年齢及び処理時年齢がともに、14歳以上20歳未満の少年。</t>
  </si>
  <si>
    <t xml:space="preserve"> 《  2)  触  法  少  年  》</t>
  </si>
  <si>
    <t xml:space="preserve"> 《  1)  犯  罪  少  年  》</t>
  </si>
  <si>
    <t>資料  県警察本部刑事総務課調</t>
  </si>
  <si>
    <t xml:space="preserve">     8  歳以下</t>
  </si>
  <si>
    <t xml:space="preserve">     9  歳</t>
  </si>
  <si>
    <t>平成</t>
  </si>
  <si>
    <t>年</t>
  </si>
  <si>
    <t>歳</t>
  </si>
  <si>
    <t>歳以下</t>
  </si>
  <si>
    <t>歳</t>
  </si>
  <si>
    <t>専修学校生等</t>
  </si>
  <si>
    <t>大学生</t>
  </si>
  <si>
    <t>-</t>
  </si>
  <si>
    <t>単位：人</t>
  </si>
  <si>
    <t>第251表の注参照</t>
  </si>
  <si>
    <r>
      <t xml:space="preserve">２５２    少 年 罪 種 別 検 挙（補 導）状 況  </t>
    </r>
    <r>
      <rPr>
        <sz val="12"/>
        <color indexed="8"/>
        <rFont val="ＭＳ 明朝"/>
        <family val="1"/>
      </rPr>
      <t>（平成23年）</t>
    </r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</si>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</sst>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1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centerContinuous" vertical="center"/>
    </xf>
    <xf numFmtId="181" fontId="5" fillId="0" borderId="4" xfId="15" applyFont="1" applyFill="1" applyBorder="1" applyAlignment="1">
      <alignment horizontal="centerContinuous"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center" vertical="center"/>
    </xf>
    <xf numFmtId="181" fontId="5" fillId="0" borderId="6" xfId="15" applyFont="1" applyFill="1" applyBorder="1" applyAlignment="1">
      <alignment horizontal="distributed" vertical="center"/>
    </xf>
    <xf numFmtId="41" fontId="5" fillId="0" borderId="0" xfId="15" applyNumberFormat="1" applyFont="1" applyFill="1" applyBorder="1" applyAlignment="1">
      <alignment/>
    </xf>
    <xf numFmtId="41" fontId="5" fillId="0" borderId="0" xfId="15" applyNumberFormat="1" applyFont="1" applyFill="1" applyAlignment="1">
      <alignment/>
    </xf>
    <xf numFmtId="181" fontId="5" fillId="0" borderId="0" xfId="15" applyFont="1" applyFill="1" applyAlignment="1" quotePrefix="1">
      <alignment/>
    </xf>
    <xf numFmtId="41" fontId="5" fillId="0" borderId="0" xfId="15" applyNumberFormat="1" applyFont="1" applyFill="1" applyAlignment="1">
      <alignment horizontal="right"/>
    </xf>
    <xf numFmtId="41" fontId="5" fillId="0" borderId="0" xfId="15" applyNumberFormat="1" applyFont="1" applyFill="1" applyBorder="1" applyAlignment="1">
      <alignment horizontal="right"/>
    </xf>
    <xf numFmtId="181" fontId="5" fillId="0" borderId="0" xfId="15" applyFont="1" applyFill="1" applyAlignment="1" quotePrefix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>
      <alignment vertical="top"/>
    </xf>
    <xf numFmtId="181" fontId="5" fillId="0" borderId="7" xfId="15" applyFont="1" applyFill="1" applyBorder="1" applyAlignment="1">
      <alignment vertical="top"/>
    </xf>
    <xf numFmtId="41" fontId="5" fillId="0" borderId="8" xfId="15" applyNumberFormat="1" applyFont="1" applyFill="1" applyBorder="1" applyAlignment="1">
      <alignment vertical="top"/>
    </xf>
    <xf numFmtId="41" fontId="5" fillId="0" borderId="1" xfId="15" applyNumberFormat="1" applyFont="1" applyFill="1" applyBorder="1" applyAlignment="1">
      <alignment vertical="top"/>
    </xf>
    <xf numFmtId="41" fontId="5" fillId="0" borderId="1" xfId="15" applyNumberFormat="1" applyFont="1" applyFill="1" applyBorder="1" applyAlignment="1">
      <alignment horizontal="right" vertical="top"/>
    </xf>
    <xf numFmtId="181" fontId="5" fillId="0" borderId="0" xfId="15" applyFont="1" applyFill="1" applyBorder="1" applyAlignment="1">
      <alignment vertical="top"/>
    </xf>
    <xf numFmtId="181" fontId="5" fillId="0" borderId="0" xfId="15" applyFont="1" applyFill="1" applyAlignment="1">
      <alignment vertical="top"/>
    </xf>
    <xf numFmtId="181" fontId="7" fillId="0" borderId="0" xfId="15" applyFont="1" applyFill="1" applyAlignment="1">
      <alignment/>
    </xf>
    <xf numFmtId="181" fontId="8" fillId="0" borderId="0" xfId="15" applyFont="1" applyFill="1" applyAlignment="1">
      <alignment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center"/>
    </xf>
    <xf numFmtId="181" fontId="5" fillId="0" borderId="0" xfId="15" applyFont="1" applyFill="1" applyAlignment="1" quotePrefix="1">
      <alignment horizontal="center"/>
    </xf>
    <xf numFmtId="0" fontId="0" fillId="0" borderId="0" xfId="0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vertical="top"/>
    </xf>
    <xf numFmtId="0" fontId="5" fillId="0" borderId="1" xfId="0" applyFont="1" applyFill="1" applyBorder="1" applyAlignment="1">
      <alignment horizontal="right"/>
    </xf>
    <xf numFmtId="181" fontId="6" fillId="0" borderId="0" xfId="15" applyFont="1" applyFill="1" applyAlignment="1">
      <alignment horizontal="center"/>
    </xf>
    <xf numFmtId="181" fontId="5" fillId="0" borderId="0" xfId="15" applyFont="1" applyFill="1" applyAlignment="1">
      <alignment horizontal="distributed"/>
    </xf>
    <xf numFmtId="181" fontId="5" fillId="0" borderId="10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41" fontId="5" fillId="0" borderId="12" xfId="15" applyNumberFormat="1" applyFont="1" applyFill="1" applyBorder="1" applyAlignment="1">
      <alignment horizontal="left"/>
    </xf>
    <xf numFmtId="41" fontId="5" fillId="0" borderId="0" xfId="15" applyNumberFormat="1" applyFont="1" applyFill="1" applyBorder="1" applyAlignment="1">
      <alignment horizontal="left"/>
    </xf>
    <xf numFmtId="181" fontId="5" fillId="0" borderId="1" xfId="15" applyFont="1" applyFill="1" applyBorder="1" applyAlignment="1">
      <alignment/>
    </xf>
    <xf numFmtId="181" fontId="5" fillId="0" borderId="13" xfId="15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181" fontId="5" fillId="0" borderId="1" xfId="15" applyFont="1" applyFill="1" applyBorder="1" applyAlignment="1">
      <alignment horizontal="distributed" vertical="top"/>
    </xf>
    <xf numFmtId="181" fontId="5" fillId="0" borderId="0" xfId="15" applyFont="1" applyFill="1" applyBorder="1" applyAlignment="1">
      <alignment horizontal="distributed" vertical="top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showGridLines="0" tabSelected="1" zoomScale="75" zoomScaleNormal="75" workbookViewId="0" topLeftCell="A1">
      <pane xSplit="5" ySplit="4" topLeftCell="F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" sqref="B2:G2"/>
    </sheetView>
  </sheetViews>
  <sheetFormatPr defaultColWidth="8.625" defaultRowHeight="12.75"/>
  <cols>
    <col min="1" max="1" width="0.875" style="1" customWidth="1"/>
    <col min="2" max="2" width="6.375" style="1" customWidth="1"/>
    <col min="3" max="3" width="3.625" style="28" customWidth="1"/>
    <col min="4" max="4" width="7.75390625" style="1" customWidth="1"/>
    <col min="5" max="5" width="0.875" style="1" customWidth="1"/>
    <col min="6" max="14" width="13.875" style="1" customWidth="1"/>
    <col min="15" max="15" width="4.00390625" style="1" customWidth="1"/>
    <col min="16" max="16384" width="8.625" style="1" customWidth="1"/>
  </cols>
  <sheetData>
    <row r="1" spans="1:14" ht="24">
      <c r="A1" s="36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40.5" customHeight="1" thickBot="1">
      <c r="A2" s="3"/>
      <c r="B2" s="44" t="s">
        <v>35</v>
      </c>
      <c r="C2" s="44"/>
      <c r="D2" s="44"/>
      <c r="E2" s="44"/>
      <c r="F2" s="44"/>
      <c r="G2" s="44"/>
      <c r="H2" s="3"/>
      <c r="I2" s="3"/>
      <c r="J2" s="3"/>
      <c r="K2" s="3"/>
      <c r="L2" s="3"/>
      <c r="M2" s="3"/>
      <c r="N2" s="35" t="s">
        <v>34</v>
      </c>
    </row>
    <row r="3" spans="2:14" ht="15.75" customHeight="1">
      <c r="B3" s="40" t="s">
        <v>1</v>
      </c>
      <c r="C3" s="40"/>
      <c r="D3" s="40"/>
      <c r="E3" s="4"/>
      <c r="F3" s="45" t="s">
        <v>2</v>
      </c>
      <c r="G3" s="5" t="s">
        <v>0</v>
      </c>
      <c r="H3" s="6"/>
      <c r="I3" s="6"/>
      <c r="J3" s="6"/>
      <c r="K3" s="6"/>
      <c r="L3" s="6"/>
      <c r="M3" s="6"/>
      <c r="N3" s="38" t="s">
        <v>3</v>
      </c>
    </row>
    <row r="4" spans="2:14" ht="31.5" customHeight="1">
      <c r="B4" s="41"/>
      <c r="C4" s="41"/>
      <c r="D4" s="41"/>
      <c r="E4" s="7"/>
      <c r="F4" s="46"/>
      <c r="G4" s="8" t="s">
        <v>4</v>
      </c>
      <c r="H4" s="9" t="s">
        <v>5</v>
      </c>
      <c r="I4" s="9" t="s">
        <v>6</v>
      </c>
      <c r="J4" s="9" t="s">
        <v>7</v>
      </c>
      <c r="K4" s="9" t="s">
        <v>8</v>
      </c>
      <c r="L4" s="9" t="s">
        <v>9</v>
      </c>
      <c r="M4" s="33" t="s">
        <v>10</v>
      </c>
      <c r="N4" s="39"/>
    </row>
    <row r="5" spans="2:14" ht="14.25">
      <c r="B5" s="30"/>
      <c r="C5" s="32"/>
      <c r="D5" s="30"/>
      <c r="E5" s="4"/>
      <c r="F5" s="30"/>
      <c r="G5" s="31"/>
      <c r="H5" s="27"/>
      <c r="I5" s="27"/>
      <c r="J5" s="27"/>
      <c r="K5" s="27"/>
      <c r="L5" s="27"/>
      <c r="M5" s="27"/>
      <c r="N5" s="30"/>
    </row>
    <row r="6" spans="2:14" ht="21" customHeight="1">
      <c r="B6" s="16" t="s">
        <v>26</v>
      </c>
      <c r="C6" s="28">
        <v>21</v>
      </c>
      <c r="D6" s="28" t="s">
        <v>27</v>
      </c>
      <c r="E6" s="4"/>
      <c r="F6" s="13">
        <v>1030</v>
      </c>
      <c r="G6" s="13">
        <v>978</v>
      </c>
      <c r="H6" s="13">
        <v>3</v>
      </c>
      <c r="I6" s="13">
        <v>90</v>
      </c>
      <c r="J6" s="13">
        <v>648</v>
      </c>
      <c r="K6" s="13">
        <v>12</v>
      </c>
      <c r="L6" s="13">
        <v>5</v>
      </c>
      <c r="M6" s="13">
        <v>220</v>
      </c>
      <c r="N6" s="13">
        <v>52</v>
      </c>
    </row>
    <row r="7" spans="2:14" ht="21" customHeight="1">
      <c r="B7" s="12"/>
      <c r="C7" s="28">
        <v>22</v>
      </c>
      <c r="D7" s="12"/>
      <c r="E7" s="4"/>
      <c r="F7" s="13">
        <v>934</v>
      </c>
      <c r="G7" s="13">
        <v>882</v>
      </c>
      <c r="H7" s="13">
        <v>7</v>
      </c>
      <c r="I7" s="13">
        <v>54</v>
      </c>
      <c r="J7" s="13">
        <v>637</v>
      </c>
      <c r="K7" s="13">
        <v>12</v>
      </c>
      <c r="L7" s="13">
        <v>3</v>
      </c>
      <c r="M7" s="13">
        <v>169</v>
      </c>
      <c r="N7" s="13">
        <v>52</v>
      </c>
    </row>
    <row r="8" spans="2:14" ht="30" customHeight="1">
      <c r="B8" s="12"/>
      <c r="C8" s="28">
        <v>23</v>
      </c>
      <c r="D8" s="12"/>
      <c r="E8" s="4"/>
      <c r="F8" s="13">
        <f>SUM(F12,F31)</f>
        <v>1034</v>
      </c>
      <c r="G8" s="13">
        <f aca="true" t="shared" si="0" ref="G8:N8">SUM(G12,G31)</f>
        <v>957</v>
      </c>
      <c r="H8" s="13">
        <f t="shared" si="0"/>
        <v>4</v>
      </c>
      <c r="I8" s="13">
        <f t="shared" si="0"/>
        <v>68</v>
      </c>
      <c r="J8" s="13">
        <f t="shared" si="0"/>
        <v>681</v>
      </c>
      <c r="K8" s="13">
        <f t="shared" si="0"/>
        <v>12</v>
      </c>
      <c r="L8" s="13">
        <f t="shared" si="0"/>
        <v>4</v>
      </c>
      <c r="M8" s="13">
        <f t="shared" si="0"/>
        <v>188</v>
      </c>
      <c r="N8" s="13">
        <f t="shared" si="0"/>
        <v>77</v>
      </c>
    </row>
    <row r="9" spans="5:14" ht="30" customHeight="1">
      <c r="E9" s="4"/>
      <c r="F9" s="42" t="s">
        <v>22</v>
      </c>
      <c r="G9" s="43"/>
      <c r="H9" s="43"/>
      <c r="I9" s="11"/>
      <c r="J9" s="11"/>
      <c r="K9" s="11"/>
      <c r="L9" s="11"/>
      <c r="M9" s="11"/>
      <c r="N9" s="11"/>
    </row>
    <row r="10" spans="2:14" ht="21" customHeight="1">
      <c r="B10" s="16" t="s">
        <v>26</v>
      </c>
      <c r="C10" s="28">
        <v>21</v>
      </c>
      <c r="D10" s="28" t="s">
        <v>27</v>
      </c>
      <c r="E10" s="4"/>
      <c r="F10" s="13">
        <v>857</v>
      </c>
      <c r="G10" s="13">
        <v>808</v>
      </c>
      <c r="H10" s="13">
        <v>3</v>
      </c>
      <c r="I10" s="13">
        <v>87</v>
      </c>
      <c r="J10" s="13">
        <v>518</v>
      </c>
      <c r="K10" s="13">
        <v>11</v>
      </c>
      <c r="L10" s="13">
        <v>4</v>
      </c>
      <c r="M10" s="13">
        <v>185</v>
      </c>
      <c r="N10" s="13">
        <v>49</v>
      </c>
    </row>
    <row r="11" spans="2:14" ht="21" customHeight="1">
      <c r="B11" s="12"/>
      <c r="C11" s="28">
        <v>22</v>
      </c>
      <c r="D11" s="12"/>
      <c r="E11" s="4"/>
      <c r="F11" s="13">
        <v>751</v>
      </c>
      <c r="G11" s="13">
        <v>706</v>
      </c>
      <c r="H11" s="13">
        <v>7</v>
      </c>
      <c r="I11" s="13">
        <v>49</v>
      </c>
      <c r="J11" s="13">
        <v>510</v>
      </c>
      <c r="K11" s="13">
        <v>12</v>
      </c>
      <c r="L11" s="13">
        <v>2</v>
      </c>
      <c r="M11" s="13">
        <v>126</v>
      </c>
      <c r="N11" s="13">
        <v>45</v>
      </c>
    </row>
    <row r="12" spans="2:14" ht="30" customHeight="1">
      <c r="B12" s="12"/>
      <c r="C12" s="28">
        <v>23</v>
      </c>
      <c r="D12" s="12"/>
      <c r="E12" s="4"/>
      <c r="F12" s="13">
        <f>SUM(G12,N12)</f>
        <v>828</v>
      </c>
      <c r="G12" s="13">
        <f>SUM(H12:M12)</f>
        <v>761</v>
      </c>
      <c r="H12" s="13">
        <v>1</v>
      </c>
      <c r="I12" s="13">
        <v>65</v>
      </c>
      <c r="J12" s="13">
        <v>533</v>
      </c>
      <c r="K12" s="13">
        <v>11</v>
      </c>
      <c r="L12" s="13">
        <v>3</v>
      </c>
      <c r="M12" s="13">
        <v>148</v>
      </c>
      <c r="N12" s="13">
        <v>67</v>
      </c>
    </row>
    <row r="13" spans="5:14" ht="30" customHeight="1">
      <c r="E13" s="4"/>
      <c r="F13" s="10" t="s">
        <v>11</v>
      </c>
      <c r="G13" s="11"/>
      <c r="H13" s="11"/>
      <c r="I13" s="11"/>
      <c r="J13" s="11"/>
      <c r="K13" s="11"/>
      <c r="L13" s="11"/>
      <c r="M13" s="11"/>
      <c r="N13" s="11"/>
    </row>
    <row r="14" spans="2:14" ht="21" customHeight="1">
      <c r="B14" s="2"/>
      <c r="C14" s="28">
        <v>14</v>
      </c>
      <c r="D14" s="28" t="s">
        <v>28</v>
      </c>
      <c r="E14" s="4"/>
      <c r="F14" s="13">
        <f aca="true" t="shared" si="1" ref="F14:F19">SUM(G14,N14)</f>
        <v>133</v>
      </c>
      <c r="G14" s="13">
        <f aca="true" t="shared" si="2" ref="G14:G19">SUM(H14:M14)</f>
        <v>126</v>
      </c>
      <c r="H14" s="14" t="s">
        <v>37</v>
      </c>
      <c r="I14" s="14">
        <v>7</v>
      </c>
      <c r="J14" s="14">
        <v>83</v>
      </c>
      <c r="K14" s="14">
        <v>3</v>
      </c>
      <c r="L14" s="14">
        <v>1</v>
      </c>
      <c r="M14" s="14">
        <v>32</v>
      </c>
      <c r="N14" s="14">
        <v>7</v>
      </c>
    </row>
    <row r="15" spans="2:14" ht="21" customHeight="1">
      <c r="B15" s="15"/>
      <c r="C15" s="29">
        <v>15</v>
      </c>
      <c r="D15" s="15"/>
      <c r="E15" s="4"/>
      <c r="F15" s="13">
        <f t="shared" si="1"/>
        <v>183</v>
      </c>
      <c r="G15" s="13">
        <f t="shared" si="2"/>
        <v>175</v>
      </c>
      <c r="H15" s="14" t="s">
        <v>37</v>
      </c>
      <c r="I15" s="14">
        <v>10</v>
      </c>
      <c r="J15" s="14">
        <v>131</v>
      </c>
      <c r="K15" s="14">
        <v>2</v>
      </c>
      <c r="L15" s="14" t="s">
        <v>37</v>
      </c>
      <c r="M15" s="14">
        <v>32</v>
      </c>
      <c r="N15" s="14">
        <v>8</v>
      </c>
    </row>
    <row r="16" spans="2:14" ht="21" customHeight="1">
      <c r="B16" s="15"/>
      <c r="C16" s="28">
        <v>16</v>
      </c>
      <c r="D16" s="15"/>
      <c r="E16" s="4"/>
      <c r="F16" s="13">
        <f t="shared" si="1"/>
        <v>236</v>
      </c>
      <c r="G16" s="13">
        <f t="shared" si="2"/>
        <v>219</v>
      </c>
      <c r="H16" s="14" t="s">
        <v>37</v>
      </c>
      <c r="I16" s="14">
        <v>20</v>
      </c>
      <c r="J16" s="14">
        <v>157</v>
      </c>
      <c r="K16" s="14">
        <v>3</v>
      </c>
      <c r="L16" s="14">
        <v>2</v>
      </c>
      <c r="M16" s="14">
        <v>37</v>
      </c>
      <c r="N16" s="14">
        <v>17</v>
      </c>
    </row>
    <row r="17" spans="2:14" ht="21" customHeight="1">
      <c r="B17" s="15"/>
      <c r="C17" s="29">
        <v>17</v>
      </c>
      <c r="D17" s="15"/>
      <c r="E17" s="4"/>
      <c r="F17" s="13">
        <f t="shared" si="1"/>
        <v>127</v>
      </c>
      <c r="G17" s="13">
        <f t="shared" si="2"/>
        <v>115</v>
      </c>
      <c r="H17" s="14" t="s">
        <v>37</v>
      </c>
      <c r="I17" s="14">
        <v>10</v>
      </c>
      <c r="J17" s="14">
        <v>88</v>
      </c>
      <c r="K17" s="14">
        <v>1</v>
      </c>
      <c r="L17" s="14" t="s">
        <v>37</v>
      </c>
      <c r="M17" s="14">
        <v>16</v>
      </c>
      <c r="N17" s="14">
        <v>12</v>
      </c>
    </row>
    <row r="18" spans="2:14" ht="21" customHeight="1">
      <c r="B18" s="15"/>
      <c r="C18" s="28">
        <v>18</v>
      </c>
      <c r="D18" s="15"/>
      <c r="E18" s="4"/>
      <c r="F18" s="13">
        <f t="shared" si="1"/>
        <v>95</v>
      </c>
      <c r="G18" s="13">
        <f t="shared" si="2"/>
        <v>86</v>
      </c>
      <c r="H18" s="14" t="s">
        <v>37</v>
      </c>
      <c r="I18" s="14">
        <v>7</v>
      </c>
      <c r="J18" s="14">
        <v>54</v>
      </c>
      <c r="K18" s="14">
        <v>2</v>
      </c>
      <c r="L18" s="14" t="s">
        <v>37</v>
      </c>
      <c r="M18" s="14">
        <v>23</v>
      </c>
      <c r="N18" s="14">
        <v>9</v>
      </c>
    </row>
    <row r="19" spans="2:14" ht="21" customHeight="1">
      <c r="B19" s="15"/>
      <c r="C19" s="29">
        <v>19</v>
      </c>
      <c r="D19" s="15"/>
      <c r="E19" s="4"/>
      <c r="F19" s="13">
        <f t="shared" si="1"/>
        <v>54</v>
      </c>
      <c r="G19" s="13">
        <f t="shared" si="2"/>
        <v>40</v>
      </c>
      <c r="H19" s="14">
        <v>1</v>
      </c>
      <c r="I19" s="14">
        <v>11</v>
      </c>
      <c r="J19" s="14">
        <v>20</v>
      </c>
      <c r="K19" s="14" t="s">
        <v>37</v>
      </c>
      <c r="L19" s="14" t="s">
        <v>37</v>
      </c>
      <c r="M19" s="14">
        <v>8</v>
      </c>
      <c r="N19" s="14">
        <v>14</v>
      </c>
    </row>
    <row r="20" spans="5:14" ht="30" customHeight="1">
      <c r="E20" s="4"/>
      <c r="F20" s="10" t="s">
        <v>12</v>
      </c>
      <c r="G20" s="11"/>
      <c r="H20" s="10"/>
      <c r="I20" s="10"/>
      <c r="J20" s="10"/>
      <c r="K20" s="10"/>
      <c r="L20" s="10"/>
      <c r="M20" s="10"/>
      <c r="N20" s="10"/>
    </row>
    <row r="21" spans="2:14" ht="21" customHeight="1">
      <c r="B21" s="37" t="s">
        <v>13</v>
      </c>
      <c r="C21" s="37"/>
      <c r="D21" s="37"/>
      <c r="E21" s="4"/>
      <c r="F21" s="14">
        <f aca="true" t="shared" si="3" ref="F21:F26">SUM(G21,N21)</f>
        <v>212</v>
      </c>
      <c r="G21" s="13">
        <f aca="true" t="shared" si="4" ref="G21:G26">SUM(H21:M21)</f>
        <v>201</v>
      </c>
      <c r="H21" s="14" t="s">
        <v>37</v>
      </c>
      <c r="I21" s="14">
        <v>11</v>
      </c>
      <c r="J21" s="14">
        <v>141</v>
      </c>
      <c r="K21" s="14">
        <v>4</v>
      </c>
      <c r="L21" s="14">
        <v>1</v>
      </c>
      <c r="M21" s="14">
        <v>44</v>
      </c>
      <c r="N21" s="14">
        <v>11</v>
      </c>
    </row>
    <row r="22" spans="2:14" ht="21" customHeight="1">
      <c r="B22" s="37" t="s">
        <v>14</v>
      </c>
      <c r="C22" s="37"/>
      <c r="D22" s="37"/>
      <c r="E22" s="4"/>
      <c r="F22" s="14">
        <f t="shared" si="3"/>
        <v>358</v>
      </c>
      <c r="G22" s="13">
        <f t="shared" si="4"/>
        <v>339</v>
      </c>
      <c r="H22" s="14" t="s">
        <v>37</v>
      </c>
      <c r="I22" s="14">
        <v>29</v>
      </c>
      <c r="J22" s="14">
        <v>249</v>
      </c>
      <c r="K22" s="14">
        <v>2</v>
      </c>
      <c r="L22" s="14">
        <v>2</v>
      </c>
      <c r="M22" s="14">
        <v>57</v>
      </c>
      <c r="N22" s="14">
        <v>19</v>
      </c>
    </row>
    <row r="23" spans="2:14" ht="21" customHeight="1">
      <c r="B23" s="37" t="s">
        <v>32</v>
      </c>
      <c r="C23" s="37"/>
      <c r="D23" s="37"/>
      <c r="E23" s="4"/>
      <c r="F23" s="14">
        <f t="shared" si="3"/>
        <v>20</v>
      </c>
      <c r="G23" s="13">
        <f t="shared" si="4"/>
        <v>19</v>
      </c>
      <c r="H23" s="14" t="s">
        <v>37</v>
      </c>
      <c r="I23" s="14">
        <v>1</v>
      </c>
      <c r="J23" s="14">
        <v>11</v>
      </c>
      <c r="K23" s="14" t="s">
        <v>37</v>
      </c>
      <c r="L23" s="14" t="s">
        <v>37</v>
      </c>
      <c r="M23" s="14">
        <v>7</v>
      </c>
      <c r="N23" s="14">
        <v>1</v>
      </c>
    </row>
    <row r="24" spans="2:14" ht="21" customHeight="1">
      <c r="B24" s="37" t="s">
        <v>31</v>
      </c>
      <c r="C24" s="37"/>
      <c r="D24" s="37"/>
      <c r="E24" s="4"/>
      <c r="F24" s="14">
        <f t="shared" si="3"/>
        <v>9</v>
      </c>
      <c r="G24" s="13">
        <f t="shared" si="4"/>
        <v>8</v>
      </c>
      <c r="H24" s="14" t="s">
        <v>37</v>
      </c>
      <c r="I24" s="14">
        <v>1</v>
      </c>
      <c r="J24" s="14">
        <v>6</v>
      </c>
      <c r="K24" s="14" t="s">
        <v>37</v>
      </c>
      <c r="L24" s="14" t="s">
        <v>37</v>
      </c>
      <c r="M24" s="14">
        <v>1</v>
      </c>
      <c r="N24" s="14">
        <v>1</v>
      </c>
    </row>
    <row r="25" spans="2:14" ht="21" customHeight="1">
      <c r="B25" s="37" t="s">
        <v>15</v>
      </c>
      <c r="C25" s="37"/>
      <c r="D25" s="37"/>
      <c r="E25" s="4"/>
      <c r="F25" s="14">
        <f t="shared" si="3"/>
        <v>115</v>
      </c>
      <c r="G25" s="13">
        <f t="shared" si="4"/>
        <v>94</v>
      </c>
      <c r="H25" s="14" t="s">
        <v>37</v>
      </c>
      <c r="I25" s="14">
        <v>13</v>
      </c>
      <c r="J25" s="14">
        <v>60</v>
      </c>
      <c r="K25" s="14" t="s">
        <v>37</v>
      </c>
      <c r="L25" s="14" t="s">
        <v>37</v>
      </c>
      <c r="M25" s="14">
        <v>21</v>
      </c>
      <c r="N25" s="14">
        <v>21</v>
      </c>
    </row>
    <row r="26" spans="2:14" ht="21" customHeight="1">
      <c r="B26" s="37" t="s">
        <v>16</v>
      </c>
      <c r="C26" s="37"/>
      <c r="D26" s="37"/>
      <c r="E26" s="4"/>
      <c r="F26" s="14">
        <f t="shared" si="3"/>
        <v>114</v>
      </c>
      <c r="G26" s="13">
        <f t="shared" si="4"/>
        <v>100</v>
      </c>
      <c r="H26" s="14">
        <v>1</v>
      </c>
      <c r="I26" s="14">
        <v>10</v>
      </c>
      <c r="J26" s="14">
        <v>66</v>
      </c>
      <c r="K26" s="14">
        <v>5</v>
      </c>
      <c r="L26" s="14" t="s">
        <v>37</v>
      </c>
      <c r="M26" s="14">
        <v>18</v>
      </c>
      <c r="N26" s="14">
        <v>14</v>
      </c>
    </row>
    <row r="27" spans="5:14" ht="17.25" customHeight="1">
      <c r="E27" s="4"/>
      <c r="F27" s="10"/>
      <c r="G27" s="11"/>
      <c r="H27" s="11"/>
      <c r="I27" s="11"/>
      <c r="J27" s="11"/>
      <c r="K27" s="11"/>
      <c r="L27" s="11"/>
      <c r="M27" s="11"/>
      <c r="N27" s="11"/>
    </row>
    <row r="28" spans="5:14" ht="60" customHeight="1">
      <c r="E28" s="4"/>
      <c r="F28" s="10" t="s">
        <v>21</v>
      </c>
      <c r="G28" s="11"/>
      <c r="H28" s="11"/>
      <c r="I28" s="11"/>
      <c r="J28" s="11"/>
      <c r="K28" s="11"/>
      <c r="L28" s="11"/>
      <c r="M28" s="11"/>
      <c r="N28" s="11"/>
    </row>
    <row r="29" spans="2:14" ht="21" customHeight="1">
      <c r="B29" s="16" t="s">
        <v>26</v>
      </c>
      <c r="C29" s="28">
        <v>21</v>
      </c>
      <c r="D29" s="28" t="s">
        <v>27</v>
      </c>
      <c r="E29" s="4"/>
      <c r="F29" s="13">
        <v>173</v>
      </c>
      <c r="G29" s="13">
        <v>170</v>
      </c>
      <c r="H29" s="13">
        <v>0</v>
      </c>
      <c r="I29" s="13">
        <v>3</v>
      </c>
      <c r="J29" s="13">
        <v>130</v>
      </c>
      <c r="K29" s="13">
        <v>1</v>
      </c>
      <c r="L29" s="13">
        <v>1</v>
      </c>
      <c r="M29" s="13">
        <v>35</v>
      </c>
      <c r="N29" s="13">
        <v>3</v>
      </c>
    </row>
    <row r="30" spans="2:14" ht="21" customHeight="1">
      <c r="B30" s="12"/>
      <c r="C30" s="28">
        <v>22</v>
      </c>
      <c r="D30" s="12"/>
      <c r="E30" s="4"/>
      <c r="F30" s="13">
        <v>183</v>
      </c>
      <c r="G30" s="13">
        <v>176</v>
      </c>
      <c r="H30" s="13">
        <v>0</v>
      </c>
      <c r="I30" s="13">
        <v>5</v>
      </c>
      <c r="J30" s="13">
        <v>127</v>
      </c>
      <c r="K30" s="13" t="s">
        <v>33</v>
      </c>
      <c r="L30" s="13">
        <v>1</v>
      </c>
      <c r="M30" s="13">
        <v>43</v>
      </c>
      <c r="N30" s="13">
        <v>7</v>
      </c>
    </row>
    <row r="31" spans="2:14" ht="30" customHeight="1">
      <c r="B31" s="12"/>
      <c r="C31" s="28">
        <v>23</v>
      </c>
      <c r="D31" s="12"/>
      <c r="E31" s="4"/>
      <c r="F31" s="13">
        <f>SUM(G31,N31)</f>
        <v>206</v>
      </c>
      <c r="G31" s="13">
        <f>SUM(H31:M31)</f>
        <v>196</v>
      </c>
      <c r="H31" s="13">
        <v>3</v>
      </c>
      <c r="I31" s="13">
        <v>3</v>
      </c>
      <c r="J31" s="13">
        <v>148</v>
      </c>
      <c r="K31" s="13">
        <v>1</v>
      </c>
      <c r="L31" s="13">
        <v>1</v>
      </c>
      <c r="M31" s="13">
        <v>40</v>
      </c>
      <c r="N31" s="13">
        <v>10</v>
      </c>
    </row>
    <row r="32" spans="5:14" ht="30" customHeight="1">
      <c r="E32" s="4"/>
      <c r="F32" s="10" t="s">
        <v>11</v>
      </c>
      <c r="G32" s="11"/>
      <c r="H32" s="11"/>
      <c r="I32" s="11"/>
      <c r="J32" s="11"/>
      <c r="K32" s="11"/>
      <c r="L32" s="11"/>
      <c r="M32" s="11"/>
      <c r="N32" s="11"/>
    </row>
    <row r="33" spans="2:15" ht="21" customHeight="1">
      <c r="B33" s="2" t="s">
        <v>24</v>
      </c>
      <c r="C33" s="28">
        <v>8</v>
      </c>
      <c r="D33" s="2" t="s">
        <v>29</v>
      </c>
      <c r="E33" s="4"/>
      <c r="F33" s="13">
        <f aca="true" t="shared" si="5" ref="F33:F38">SUM(G33,N33)</f>
        <v>19</v>
      </c>
      <c r="G33" s="13">
        <f aca="true" t="shared" si="6" ref="G33:G38">SUM(H33:M33)</f>
        <v>19</v>
      </c>
      <c r="H33" s="13" t="s">
        <v>37</v>
      </c>
      <c r="I33" s="13" t="s">
        <v>37</v>
      </c>
      <c r="J33" s="14">
        <v>18</v>
      </c>
      <c r="K33" s="13" t="s">
        <v>37</v>
      </c>
      <c r="L33" s="13" t="s">
        <v>37</v>
      </c>
      <c r="M33" s="13">
        <v>1</v>
      </c>
      <c r="N33" s="13" t="s">
        <v>37</v>
      </c>
      <c r="O33" s="17"/>
    </row>
    <row r="34" spans="2:15" ht="21" customHeight="1">
      <c r="B34" s="2" t="s">
        <v>25</v>
      </c>
      <c r="C34" s="28">
        <v>9</v>
      </c>
      <c r="D34" s="2" t="s">
        <v>30</v>
      </c>
      <c r="E34" s="4"/>
      <c r="F34" s="13">
        <f t="shared" si="5"/>
        <v>20</v>
      </c>
      <c r="G34" s="13">
        <f t="shared" si="6"/>
        <v>20</v>
      </c>
      <c r="H34" s="13">
        <v>1</v>
      </c>
      <c r="I34" s="13" t="s">
        <v>37</v>
      </c>
      <c r="J34" s="14">
        <v>11</v>
      </c>
      <c r="K34" s="13" t="s">
        <v>37</v>
      </c>
      <c r="L34" s="13" t="s">
        <v>37</v>
      </c>
      <c r="M34" s="14">
        <v>8</v>
      </c>
      <c r="N34" s="13" t="s">
        <v>37</v>
      </c>
      <c r="O34" s="17"/>
    </row>
    <row r="35" spans="2:15" ht="21" customHeight="1">
      <c r="B35" s="15"/>
      <c r="C35" s="29">
        <v>10</v>
      </c>
      <c r="D35" s="15"/>
      <c r="E35" s="4"/>
      <c r="F35" s="13">
        <f t="shared" si="5"/>
        <v>24</v>
      </c>
      <c r="G35" s="13">
        <f t="shared" si="6"/>
        <v>24</v>
      </c>
      <c r="H35" s="14" t="s">
        <v>37</v>
      </c>
      <c r="I35" s="13" t="s">
        <v>37</v>
      </c>
      <c r="J35" s="14">
        <v>20</v>
      </c>
      <c r="K35" s="13" t="s">
        <v>37</v>
      </c>
      <c r="L35" s="13" t="s">
        <v>37</v>
      </c>
      <c r="M35" s="14">
        <v>4</v>
      </c>
      <c r="N35" s="13" t="s">
        <v>37</v>
      </c>
      <c r="O35" s="17"/>
    </row>
    <row r="36" spans="2:15" ht="21" customHeight="1">
      <c r="B36" s="15"/>
      <c r="C36" s="28">
        <v>11</v>
      </c>
      <c r="D36" s="15"/>
      <c r="E36" s="4"/>
      <c r="F36" s="13">
        <f t="shared" si="5"/>
        <v>23</v>
      </c>
      <c r="G36" s="13">
        <f t="shared" si="6"/>
        <v>23</v>
      </c>
      <c r="H36" s="14" t="s">
        <v>37</v>
      </c>
      <c r="I36" s="13" t="s">
        <v>37</v>
      </c>
      <c r="J36" s="14">
        <v>21</v>
      </c>
      <c r="K36" s="13" t="s">
        <v>37</v>
      </c>
      <c r="L36" s="13" t="s">
        <v>37</v>
      </c>
      <c r="M36" s="14">
        <v>2</v>
      </c>
      <c r="N36" s="13" t="s">
        <v>37</v>
      </c>
      <c r="O36" s="17"/>
    </row>
    <row r="37" spans="2:15" ht="21" customHeight="1">
      <c r="B37" s="15"/>
      <c r="C37" s="28">
        <v>12</v>
      </c>
      <c r="D37" s="15"/>
      <c r="E37" s="4"/>
      <c r="F37" s="13">
        <f t="shared" si="5"/>
        <v>35</v>
      </c>
      <c r="G37" s="13">
        <f t="shared" si="6"/>
        <v>32</v>
      </c>
      <c r="H37" s="14">
        <v>1</v>
      </c>
      <c r="I37" s="13" t="s">
        <v>37</v>
      </c>
      <c r="J37" s="14">
        <v>22</v>
      </c>
      <c r="K37" s="14">
        <v>1</v>
      </c>
      <c r="L37" s="13" t="s">
        <v>37</v>
      </c>
      <c r="M37" s="14">
        <v>8</v>
      </c>
      <c r="N37" s="14">
        <v>3</v>
      </c>
      <c r="O37" s="17"/>
    </row>
    <row r="38" spans="2:15" ht="21" customHeight="1">
      <c r="B38" s="15"/>
      <c r="C38" s="29">
        <v>13</v>
      </c>
      <c r="D38" s="15"/>
      <c r="E38" s="4"/>
      <c r="F38" s="13">
        <f t="shared" si="5"/>
        <v>85</v>
      </c>
      <c r="G38" s="13">
        <f t="shared" si="6"/>
        <v>78</v>
      </c>
      <c r="H38" s="13">
        <v>1</v>
      </c>
      <c r="I38" s="14">
        <v>3</v>
      </c>
      <c r="J38" s="14">
        <v>56</v>
      </c>
      <c r="K38" s="13" t="s">
        <v>37</v>
      </c>
      <c r="L38" s="14">
        <v>1</v>
      </c>
      <c r="M38" s="14">
        <v>17</v>
      </c>
      <c r="N38" s="13">
        <v>7</v>
      </c>
      <c r="O38" s="17"/>
    </row>
    <row r="39" spans="5:15" ht="17.25" customHeight="1">
      <c r="E39" s="4"/>
      <c r="F39" s="10"/>
      <c r="G39" s="11"/>
      <c r="H39" s="10"/>
      <c r="I39" s="10"/>
      <c r="J39" s="10"/>
      <c r="K39" s="10"/>
      <c r="L39" s="10"/>
      <c r="M39" s="10"/>
      <c r="N39" s="10"/>
      <c r="O39" s="17"/>
    </row>
    <row r="40" spans="5:15" ht="30" customHeight="1">
      <c r="E40" s="4"/>
      <c r="F40" s="10" t="s">
        <v>12</v>
      </c>
      <c r="G40" s="11"/>
      <c r="H40" s="10"/>
      <c r="I40" s="10"/>
      <c r="J40" s="10"/>
      <c r="K40" s="10"/>
      <c r="L40" s="10"/>
      <c r="M40" s="10"/>
      <c r="N40" s="10"/>
      <c r="O40" s="17"/>
    </row>
    <row r="41" spans="2:14" s="17" customFormat="1" ht="21" customHeight="1">
      <c r="B41" s="48" t="s">
        <v>18</v>
      </c>
      <c r="C41" s="48"/>
      <c r="D41" s="48"/>
      <c r="E41" s="34"/>
      <c r="F41" s="14" t="s">
        <v>33</v>
      </c>
      <c r="G41" s="13">
        <f>SUM(H41:M41)</f>
        <v>0</v>
      </c>
      <c r="H41" s="14" t="s">
        <v>37</v>
      </c>
      <c r="I41" s="14" t="s">
        <v>37</v>
      </c>
      <c r="J41" s="14" t="s">
        <v>37</v>
      </c>
      <c r="K41" s="14" t="s">
        <v>37</v>
      </c>
      <c r="L41" s="14" t="s">
        <v>37</v>
      </c>
      <c r="M41" s="14" t="s">
        <v>37</v>
      </c>
      <c r="N41" s="14" t="s">
        <v>37</v>
      </c>
    </row>
    <row r="42" spans="2:15" ht="21" customHeight="1">
      <c r="B42" s="37" t="s">
        <v>17</v>
      </c>
      <c r="C42" s="37"/>
      <c r="D42" s="37"/>
      <c r="E42" s="4"/>
      <c r="F42" s="13">
        <f>SUM(G42,N42)</f>
        <v>103</v>
      </c>
      <c r="G42" s="13">
        <f>SUM(H42:M42)</f>
        <v>103</v>
      </c>
      <c r="H42" s="14">
        <v>1</v>
      </c>
      <c r="I42" s="13" t="s">
        <v>37</v>
      </c>
      <c r="J42" s="14">
        <v>83</v>
      </c>
      <c r="K42" s="14" t="s">
        <v>37</v>
      </c>
      <c r="L42" s="14" t="s">
        <v>37</v>
      </c>
      <c r="M42" s="14">
        <v>19</v>
      </c>
      <c r="N42" s="14" t="s">
        <v>37</v>
      </c>
      <c r="O42" s="17"/>
    </row>
    <row r="43" spans="2:15" ht="21" customHeight="1">
      <c r="B43" s="37" t="s">
        <v>13</v>
      </c>
      <c r="C43" s="37"/>
      <c r="D43" s="37"/>
      <c r="E43" s="4"/>
      <c r="F43" s="13">
        <f>SUM(G43,N43)</f>
        <v>103</v>
      </c>
      <c r="G43" s="13">
        <f>SUM(H43:M43)</f>
        <v>93</v>
      </c>
      <c r="H43" s="13">
        <v>2</v>
      </c>
      <c r="I43" s="14">
        <v>3</v>
      </c>
      <c r="J43" s="14">
        <v>65</v>
      </c>
      <c r="K43" s="13">
        <v>1</v>
      </c>
      <c r="L43" s="13">
        <v>1</v>
      </c>
      <c r="M43" s="14">
        <v>21</v>
      </c>
      <c r="N43" s="14">
        <v>10</v>
      </c>
      <c r="O43" s="17"/>
    </row>
    <row r="44" spans="1:15" s="24" customFormat="1" ht="17.25" customHeight="1" thickBot="1">
      <c r="A44" s="18"/>
      <c r="B44" s="47"/>
      <c r="C44" s="47"/>
      <c r="D44" s="47"/>
      <c r="E44" s="19"/>
      <c r="F44" s="20"/>
      <c r="G44" s="21"/>
      <c r="H44" s="22"/>
      <c r="I44" s="22"/>
      <c r="J44" s="22"/>
      <c r="K44" s="22"/>
      <c r="L44" s="22"/>
      <c r="M44" s="22"/>
      <c r="N44" s="22"/>
      <c r="O44" s="23"/>
    </row>
    <row r="45" ht="18" customHeight="1">
      <c r="B45" s="1" t="s">
        <v>20</v>
      </c>
    </row>
    <row r="46" ht="18" customHeight="1">
      <c r="B46" s="1" t="s">
        <v>19</v>
      </c>
    </row>
    <row r="47" ht="18" customHeight="1">
      <c r="B47" s="1" t="s">
        <v>23</v>
      </c>
    </row>
    <row r="48" ht="15.75" customHeight="1"/>
    <row r="49" ht="14.25">
      <c r="F49" s="25"/>
    </row>
    <row r="50" spans="6:16" ht="14.25"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</row>
    <row r="51" spans="6:16" ht="14.25"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</row>
    <row r="52" spans="6:16" ht="14.25"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</row>
    <row r="53" spans="6:16" ht="14.25"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</row>
  </sheetData>
  <mergeCells count="16">
    <mergeCell ref="B26:D26"/>
    <mergeCell ref="B25:D25"/>
    <mergeCell ref="B22:D22"/>
    <mergeCell ref="B23:D23"/>
    <mergeCell ref="B44:D44"/>
    <mergeCell ref="B43:D43"/>
    <mergeCell ref="B42:D42"/>
    <mergeCell ref="B41:D41"/>
    <mergeCell ref="A1:N1"/>
    <mergeCell ref="B24:D24"/>
    <mergeCell ref="N3:N4"/>
    <mergeCell ref="B3:D4"/>
    <mergeCell ref="B21:D21"/>
    <mergeCell ref="F9:H9"/>
    <mergeCell ref="B2:G2"/>
    <mergeCell ref="F3:F4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2011-11-28T01:37:00Z</cp:lastPrinted>
  <dcterms:modified xsi:type="dcterms:W3CDTF">2013-03-22T08:12:10Z</dcterms:modified>
  <cp:category/>
  <cp:version/>
  <cp:contentType/>
  <cp:contentStatus/>
</cp:coreProperties>
</file>