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50" tabRatio="604" activeTab="0"/>
  </bookViews>
  <sheets>
    <sheet name="Sheet1" sheetId="1" r:id="rId1"/>
  </sheets>
  <definedNames>
    <definedName name="_xlnm.Print_Area" localSheetId="0">'Sheet1'!$A$1:$T$56</definedName>
  </definedNames>
  <calcPr fullCalcOnLoad="1" iterate="1" iterateCount="1" iterateDelta="0"/>
</workbook>
</file>

<file path=xl/sharedStrings.xml><?xml version="1.0" encoding="utf-8"?>
<sst xmlns="http://schemas.openxmlformats.org/spreadsheetml/2006/main" count="127" uniqueCount="58">
  <si>
    <t>単位：所、人</t>
  </si>
  <si>
    <t>箇所数</t>
  </si>
  <si>
    <t>(</t>
  </si>
  <si>
    <t>)</t>
  </si>
  <si>
    <t>長崎市</t>
  </si>
  <si>
    <t>市部</t>
  </si>
  <si>
    <t>北松浦郡</t>
  </si>
  <si>
    <t>佐世保市</t>
  </si>
  <si>
    <t>諫早市</t>
  </si>
  <si>
    <t>郡部</t>
  </si>
  <si>
    <t>大村市</t>
  </si>
  <si>
    <t>小  値  賀  町</t>
  </si>
  <si>
    <t>島原市</t>
  </si>
  <si>
    <t>江    迎    町</t>
  </si>
  <si>
    <t>平戸市</t>
  </si>
  <si>
    <t>鹿    町    町</t>
  </si>
  <si>
    <t>松浦市</t>
  </si>
  <si>
    <t>西彼杵郡</t>
  </si>
  <si>
    <t>佐    々    町</t>
  </si>
  <si>
    <t>南松浦郡</t>
  </si>
  <si>
    <t>長    与    町</t>
  </si>
  <si>
    <t>時    津    町</t>
  </si>
  <si>
    <t>東彼杵郡</t>
  </si>
  <si>
    <t>東  彼  杵  町</t>
  </si>
  <si>
    <t>川    棚    町</t>
  </si>
  <si>
    <t>波  佐  見  町</t>
  </si>
  <si>
    <t>現在給水人口</t>
  </si>
  <si>
    <t>(</t>
  </si>
  <si>
    <t>)</t>
  </si>
  <si>
    <t>（各年 3月31日現在）</t>
  </si>
  <si>
    <t xml:space="preserve">  注）（  ）は、箇所数のうち隣接市町村から行政区域外給水を受けている地域の内数。</t>
  </si>
  <si>
    <t>2)  上   水   道</t>
  </si>
  <si>
    <t>3)  簡  易  水  道</t>
  </si>
  <si>
    <t>4)  専  用  水  道</t>
  </si>
  <si>
    <t>1)  総           数</t>
  </si>
  <si>
    <t>箇所数</t>
  </si>
  <si>
    <t>(</t>
  </si>
  <si>
    <t>)</t>
  </si>
  <si>
    <t>対馬市</t>
  </si>
  <si>
    <t>壱岐市</t>
  </si>
  <si>
    <t>五島市</t>
  </si>
  <si>
    <t>新 上 五 島 町</t>
  </si>
  <si>
    <t xml:space="preserve">  1) 総数の箇所数の中には、専用水道中自己水源以外も含まれる。  2) 計画給水人口が5001人以上の上水道。</t>
  </si>
  <si>
    <t xml:space="preserve">  3)計画給水人口が 101人以上5000人以下の水道。  4) 計画給水人口が 101人以上の自家用水道をいう。（自己水源のみによるもの）</t>
  </si>
  <si>
    <t xml:space="preserve">     17</t>
  </si>
  <si>
    <t>-</t>
  </si>
  <si>
    <t>-</t>
  </si>
  <si>
    <t xml:space="preserve">        １２０     水  道  施  設  お よ び  給  水  人  口</t>
  </si>
  <si>
    <t>(</t>
  </si>
  <si>
    <t>平成 16年</t>
  </si>
  <si>
    <t xml:space="preserve">     18</t>
  </si>
  <si>
    <t>西海市</t>
  </si>
  <si>
    <t>　</t>
  </si>
  <si>
    <t>雲仙市</t>
  </si>
  <si>
    <t>南島原市</t>
  </si>
  <si>
    <t>（ 平成 18 年 ）</t>
  </si>
  <si>
    <t>市町</t>
  </si>
  <si>
    <t>資料  県水環境対策課「長崎県水道事業概要」</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</si>
</sst>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Red]#,##0"/>
    <numFmt numFmtId="186" formatCode="#,##0.0;&quot;△ &quot;#,##0.0"/>
    <numFmt numFmtId="187" formatCode="#,##0.0_);\(#,##0.0\)"/>
    <numFmt numFmtId="188" formatCode="#,##0_);\(#,##0\)"/>
  </numFmts>
  <fonts count="8">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s>
  <fills count="2">
    <fill>
      <patternFill/>
    </fill>
    <fill>
      <patternFill patternType="gray125"/>
    </fill>
  </fills>
  <borders count="12">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43">
    <xf numFmtId="0" fontId="0" fillId="0" borderId="0" xfId="0" applyAlignment="1">
      <alignment/>
    </xf>
    <xf numFmtId="181" fontId="6" fillId="0" borderId="0" xfId="15" applyFont="1" applyFill="1" applyAlignment="1">
      <alignment/>
    </xf>
    <xf numFmtId="181" fontId="7" fillId="0" borderId="0" xfId="15" applyFont="1" applyFill="1" applyAlignment="1">
      <alignment/>
    </xf>
    <xf numFmtId="181" fontId="5" fillId="0" borderId="0" xfId="15" applyFont="1" applyFill="1" applyAlignment="1">
      <alignment/>
    </xf>
    <xf numFmtId="181" fontId="5" fillId="0" borderId="0" xfId="15" applyFont="1" applyFill="1" applyBorder="1" applyAlignment="1">
      <alignment/>
    </xf>
    <xf numFmtId="186" fontId="5" fillId="0" borderId="0" xfId="15" applyNumberFormat="1" applyFont="1" applyFill="1" applyBorder="1" applyAlignment="1">
      <alignment/>
    </xf>
    <xf numFmtId="181" fontId="5" fillId="0" borderId="1" xfId="15" applyFont="1" applyFill="1" applyBorder="1" applyAlignment="1">
      <alignment/>
    </xf>
    <xf numFmtId="181" fontId="6" fillId="0" borderId="0" xfId="15" applyFont="1" applyFill="1" applyBorder="1" applyAlignment="1">
      <alignment/>
    </xf>
    <xf numFmtId="181" fontId="5" fillId="0" borderId="0" xfId="15" applyFont="1" applyFill="1" applyBorder="1" applyAlignment="1">
      <alignment horizontal="distributed" vertical="center"/>
    </xf>
    <xf numFmtId="181" fontId="6" fillId="0" borderId="2" xfId="15" applyFont="1" applyFill="1" applyBorder="1" applyAlignment="1">
      <alignment/>
    </xf>
    <xf numFmtId="181" fontId="5" fillId="0" borderId="3" xfId="15" applyFont="1" applyFill="1" applyBorder="1" applyAlignment="1">
      <alignment horizontal="distributed"/>
    </xf>
    <xf numFmtId="181" fontId="5" fillId="0" borderId="0" xfId="15" applyFont="1" applyFill="1" applyBorder="1" applyAlignment="1">
      <alignment horizontal="right"/>
    </xf>
    <xf numFmtId="186" fontId="5" fillId="0" borderId="0" xfId="15" applyNumberFormat="1" applyFont="1" applyFill="1" applyBorder="1" applyAlignment="1">
      <alignment horizontal="right"/>
    </xf>
    <xf numFmtId="181" fontId="5" fillId="0" borderId="0" xfId="15" applyFont="1" applyFill="1" applyAlignment="1">
      <alignment horizontal="distributed"/>
    </xf>
    <xf numFmtId="181" fontId="5" fillId="0" borderId="4" xfId="15" applyFont="1" applyFill="1" applyBorder="1" applyAlignment="1">
      <alignment/>
    </xf>
    <xf numFmtId="181" fontId="5" fillId="0" borderId="0" xfId="15" applyFont="1" applyFill="1" applyAlignment="1" quotePrefix="1">
      <alignment horizontal="center"/>
    </xf>
    <xf numFmtId="181" fontId="5" fillId="0" borderId="0" xfId="15" applyFont="1" applyFill="1" applyBorder="1" applyAlignment="1">
      <alignment horizontal="distributed"/>
    </xf>
    <xf numFmtId="0" fontId="6" fillId="0" borderId="0" xfId="0" applyFont="1" applyFill="1" applyBorder="1" applyAlignment="1">
      <alignment/>
    </xf>
    <xf numFmtId="186" fontId="5" fillId="0" borderId="0" xfId="15" applyNumberFormat="1" applyFont="1" applyFill="1" applyAlignment="1">
      <alignment/>
    </xf>
    <xf numFmtId="181" fontId="5" fillId="0" borderId="0" xfId="15" applyFont="1" applyFill="1" applyAlignment="1">
      <alignment horizontal="right"/>
    </xf>
    <xf numFmtId="0" fontId="5" fillId="0" borderId="0" xfId="0" applyFont="1" applyFill="1" applyAlignment="1">
      <alignment horizontal="right"/>
    </xf>
    <xf numFmtId="0" fontId="5" fillId="0" borderId="0" xfId="0" applyFont="1" applyFill="1" applyAlignment="1">
      <alignment horizontal="distributed"/>
    </xf>
    <xf numFmtId="186" fontId="6" fillId="0" borderId="0" xfId="15" applyNumberFormat="1" applyFont="1" applyFill="1" applyAlignment="1">
      <alignment/>
    </xf>
    <xf numFmtId="0" fontId="5" fillId="0" borderId="0" xfId="0" applyFont="1" applyFill="1" applyBorder="1" applyAlignment="1">
      <alignment horizontal="right"/>
    </xf>
    <xf numFmtId="188" fontId="5" fillId="0" borderId="0" xfId="15" applyNumberFormat="1" applyFont="1" applyFill="1" applyBorder="1" applyAlignment="1">
      <alignment/>
    </xf>
    <xf numFmtId="181" fontId="6" fillId="0" borderId="1" xfId="15" applyFont="1" applyFill="1" applyBorder="1" applyAlignment="1">
      <alignment/>
    </xf>
    <xf numFmtId="0" fontId="5" fillId="0" borderId="1" xfId="0" applyFont="1" applyFill="1" applyBorder="1" applyAlignment="1">
      <alignment horizontal="right"/>
    </xf>
    <xf numFmtId="181" fontId="5" fillId="0" borderId="1" xfId="15" applyFont="1" applyFill="1" applyBorder="1" applyAlignment="1">
      <alignment horizontal="right"/>
    </xf>
    <xf numFmtId="0" fontId="5" fillId="0" borderId="0" xfId="0" applyFont="1" applyFill="1" applyBorder="1" applyAlignment="1">
      <alignment horizontal="distributed"/>
    </xf>
    <xf numFmtId="181" fontId="5" fillId="0" borderId="0" xfId="15" applyFont="1" applyFill="1" applyBorder="1" applyAlignment="1">
      <alignment/>
    </xf>
    <xf numFmtId="181" fontId="5" fillId="0" borderId="5" xfId="15" applyFont="1" applyFill="1" applyBorder="1" applyAlignment="1">
      <alignment/>
    </xf>
    <xf numFmtId="181" fontId="5" fillId="0" borderId="6" xfId="15" applyFont="1" applyFill="1" applyBorder="1" applyAlignment="1">
      <alignment/>
    </xf>
    <xf numFmtId="181" fontId="5" fillId="0" borderId="7" xfId="15" applyFont="1" applyFill="1" applyBorder="1" applyAlignment="1">
      <alignment horizontal="distributed" vertical="center"/>
    </xf>
    <xf numFmtId="181" fontId="5" fillId="0" borderId="8" xfId="15" applyFont="1" applyFill="1" applyBorder="1" applyAlignment="1">
      <alignment horizontal="center" vertical="center"/>
    </xf>
    <xf numFmtId="0" fontId="6" fillId="0" borderId="9" xfId="0" applyFont="1" applyFill="1" applyBorder="1" applyAlignment="1">
      <alignment vertical="center"/>
    </xf>
    <xf numFmtId="181" fontId="5" fillId="0" borderId="10" xfId="15" applyFont="1" applyFill="1" applyBorder="1" applyAlignment="1">
      <alignment horizontal="distributed" vertical="center"/>
    </xf>
    <xf numFmtId="0" fontId="0" fillId="0" borderId="2" xfId="0" applyFill="1" applyBorder="1" applyAlignment="1">
      <alignment horizontal="distributed" vertical="center"/>
    </xf>
    <xf numFmtId="0" fontId="6" fillId="0" borderId="11" xfId="0" applyFont="1" applyFill="1" applyBorder="1" applyAlignment="1">
      <alignment vertical="center"/>
    </xf>
    <xf numFmtId="181" fontId="5" fillId="0" borderId="7" xfId="15" applyFont="1" applyFill="1" applyBorder="1" applyAlignment="1">
      <alignment horizontal="distributed" vertical="center"/>
    </xf>
    <xf numFmtId="181" fontId="5" fillId="0" borderId="2" xfId="15" applyFont="1" applyFill="1" applyBorder="1" applyAlignment="1">
      <alignment horizontal="distributed" vertical="center"/>
    </xf>
    <xf numFmtId="181" fontId="5" fillId="0" borderId="3" xfId="15"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3" xfId="0" applyFont="1" applyFill="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86"/>
  <sheetViews>
    <sheetView showGridLines="0" tabSelected="1" zoomScale="75" zoomScaleNormal="75" workbookViewId="0" topLeftCell="A1">
      <selection activeCell="B3" sqref="B3:B4"/>
    </sheetView>
  </sheetViews>
  <sheetFormatPr defaultColWidth="8.625" defaultRowHeight="12.75"/>
  <cols>
    <col min="1" max="1" width="0.875" style="3" customWidth="1"/>
    <col min="2" max="2" width="19.00390625" style="3" customWidth="1"/>
    <col min="3" max="3" width="0.875" style="3" customWidth="1"/>
    <col min="4" max="4" width="10.75390625" style="3" customWidth="1"/>
    <col min="5" max="5" width="2.125" style="3" customWidth="1"/>
    <col min="6" max="6" width="2.625" style="3" customWidth="1"/>
    <col min="7" max="7" width="2.125" style="3" customWidth="1"/>
    <col min="8" max="8" width="15.375" style="3" customWidth="1"/>
    <col min="9" max="9" width="10.75390625" style="3" customWidth="1"/>
    <col min="10" max="10" width="2.125" style="3" customWidth="1"/>
    <col min="11" max="11" width="2.875" style="3" customWidth="1"/>
    <col min="12" max="12" width="2.125" style="3" customWidth="1"/>
    <col min="13" max="13" width="15.375" style="3" customWidth="1"/>
    <col min="14" max="14" width="10.75390625" style="3" customWidth="1"/>
    <col min="15" max="15" width="1.875" style="3" customWidth="1"/>
    <col min="16" max="16" width="3.00390625" style="3" customWidth="1"/>
    <col min="17" max="17" width="2.125" style="3" customWidth="1"/>
    <col min="18" max="18" width="15.375" style="3" customWidth="1"/>
    <col min="19" max="19" width="10.75390625" style="3" customWidth="1"/>
    <col min="20" max="20" width="15.375" style="3" customWidth="1"/>
    <col min="21" max="21" width="0.875" style="3" customWidth="1"/>
    <col min="22" max="22" width="13.375" style="3" customWidth="1"/>
    <col min="23" max="23" width="13.375" style="18" customWidth="1"/>
    <col min="24" max="24" width="13.375" style="3" customWidth="1"/>
    <col min="25" max="25" width="13.375" style="18" customWidth="1"/>
    <col min="26" max="26" width="0.875" style="18" customWidth="1"/>
    <col min="27" max="27" width="0.875" style="3" customWidth="1"/>
    <col min="28" max="28" width="16.25390625" style="3" customWidth="1"/>
    <col min="29" max="29" width="0.875" style="3" customWidth="1"/>
    <col min="30" max="30" width="13.375" style="3" customWidth="1"/>
    <col min="31" max="31" width="13.375" style="18" customWidth="1"/>
    <col min="32" max="32" width="13.375" style="3" customWidth="1"/>
    <col min="33" max="33" width="13.375" style="18" customWidth="1"/>
    <col min="34" max="34" width="4.00390625" style="3" customWidth="1"/>
    <col min="35" max="16384" width="8.625" style="3" customWidth="1"/>
  </cols>
  <sheetData>
    <row r="1" spans="1:64" ht="24">
      <c r="A1" s="1"/>
      <c r="B1" s="2" t="s">
        <v>47</v>
      </c>
      <c r="O1" s="4"/>
      <c r="P1" s="4"/>
      <c r="Q1" s="4"/>
      <c r="S1" s="3" t="s">
        <v>55</v>
      </c>
      <c r="U1" s="4"/>
      <c r="V1" s="4"/>
      <c r="W1" s="5"/>
      <c r="X1" s="4"/>
      <c r="Y1" s="5"/>
      <c r="Z1" s="5"/>
      <c r="AA1" s="4"/>
      <c r="AB1" s="4"/>
      <c r="AC1" s="4"/>
      <c r="AD1" s="4"/>
      <c r="AE1" s="5"/>
      <c r="AF1" s="4"/>
      <c r="AG1" s="5"/>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row>
    <row r="2" spans="1:64" ht="31.5" customHeight="1" thickBot="1">
      <c r="A2" s="6" t="s">
        <v>29</v>
      </c>
      <c r="B2" s="6"/>
      <c r="C2" s="6"/>
      <c r="D2" s="6"/>
      <c r="E2" s="6"/>
      <c r="F2" s="6"/>
      <c r="G2" s="6"/>
      <c r="H2" s="6"/>
      <c r="I2" s="6"/>
      <c r="J2" s="6"/>
      <c r="K2" s="6"/>
      <c r="L2" s="6"/>
      <c r="M2" s="6"/>
      <c r="N2" s="6"/>
      <c r="O2" s="6"/>
      <c r="P2" s="6"/>
      <c r="Q2" s="6"/>
      <c r="R2" s="6"/>
      <c r="S2" s="6"/>
      <c r="T2" s="6" t="s">
        <v>0</v>
      </c>
      <c r="U2" s="4"/>
      <c r="V2" s="4"/>
      <c r="W2" s="5"/>
      <c r="X2" s="4"/>
      <c r="Y2" s="5"/>
      <c r="Z2" s="5"/>
      <c r="AA2" s="4"/>
      <c r="AB2" s="4"/>
      <c r="AC2" s="4"/>
      <c r="AD2" s="4"/>
      <c r="AE2" s="5"/>
      <c r="AF2" s="4"/>
      <c r="AG2" s="5"/>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1:64" ht="31.5" customHeight="1">
      <c r="A3" s="7"/>
      <c r="B3" s="35" t="s">
        <v>56</v>
      </c>
      <c r="C3" s="4"/>
      <c r="D3" s="33" t="s">
        <v>34</v>
      </c>
      <c r="E3" s="34"/>
      <c r="F3" s="34"/>
      <c r="G3" s="34"/>
      <c r="H3" s="37"/>
      <c r="I3" s="33" t="s">
        <v>31</v>
      </c>
      <c r="J3" s="34"/>
      <c r="K3" s="34"/>
      <c r="L3" s="34"/>
      <c r="M3" s="37"/>
      <c r="N3" s="33" t="s">
        <v>32</v>
      </c>
      <c r="O3" s="34"/>
      <c r="P3" s="34"/>
      <c r="Q3" s="34"/>
      <c r="R3" s="37"/>
      <c r="S3" s="33" t="s">
        <v>33</v>
      </c>
      <c r="T3" s="34"/>
      <c r="U3" s="4"/>
      <c r="V3" s="4"/>
      <c r="W3" s="5"/>
      <c r="X3" s="4"/>
      <c r="Y3" s="5"/>
      <c r="Z3" s="5"/>
      <c r="AA3" s="4"/>
      <c r="AB3" s="8"/>
      <c r="AC3" s="4"/>
      <c r="AD3" s="4"/>
      <c r="AE3" s="5"/>
      <c r="AF3" s="4"/>
      <c r="AG3" s="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64" ht="18" customHeight="1">
      <c r="A4" s="9"/>
      <c r="B4" s="36"/>
      <c r="C4" s="10"/>
      <c r="D4" s="38" t="s">
        <v>35</v>
      </c>
      <c r="E4" s="39"/>
      <c r="F4" s="39"/>
      <c r="G4" s="40"/>
      <c r="H4" s="32" t="s">
        <v>26</v>
      </c>
      <c r="I4" s="38" t="s">
        <v>35</v>
      </c>
      <c r="J4" s="41"/>
      <c r="K4" s="41"/>
      <c r="L4" s="42"/>
      <c r="M4" s="32" t="s">
        <v>26</v>
      </c>
      <c r="N4" s="38" t="s">
        <v>1</v>
      </c>
      <c r="O4" s="41"/>
      <c r="P4" s="41"/>
      <c r="Q4" s="42"/>
      <c r="R4" s="32" t="s">
        <v>26</v>
      </c>
      <c r="S4" s="32" t="s">
        <v>1</v>
      </c>
      <c r="T4" s="32" t="s">
        <v>26</v>
      </c>
      <c r="U4" s="4"/>
      <c r="V4" s="11"/>
      <c r="W4" s="12"/>
      <c r="X4" s="11"/>
      <c r="Y4" s="12"/>
      <c r="Z4" s="12"/>
      <c r="AA4" s="4"/>
      <c r="AB4" s="4"/>
      <c r="AC4" s="4"/>
      <c r="AD4" s="11"/>
      <c r="AE4" s="12"/>
      <c r="AF4" s="11"/>
      <c r="AG4" s="12"/>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4" ht="34.5" customHeight="1">
      <c r="A5" s="1"/>
      <c r="B5" s="13" t="s">
        <v>49</v>
      </c>
      <c r="C5" s="14"/>
      <c r="D5" s="4">
        <v>448</v>
      </c>
      <c r="E5" s="4" t="s">
        <v>2</v>
      </c>
      <c r="F5" s="4">
        <v>3</v>
      </c>
      <c r="G5" s="4" t="s">
        <v>3</v>
      </c>
      <c r="H5" s="4">
        <v>1461998</v>
      </c>
      <c r="I5" s="4">
        <v>37</v>
      </c>
      <c r="J5" s="3" t="s">
        <v>2</v>
      </c>
      <c r="K5" s="3">
        <v>2</v>
      </c>
      <c r="L5" s="3" t="s">
        <v>3</v>
      </c>
      <c r="M5" s="4">
        <v>1131861</v>
      </c>
      <c r="N5" s="4">
        <v>290</v>
      </c>
      <c r="O5" s="3" t="s">
        <v>2</v>
      </c>
      <c r="P5" s="3">
        <v>1</v>
      </c>
      <c r="Q5" s="3" t="s">
        <v>3</v>
      </c>
      <c r="R5" s="4">
        <v>319589</v>
      </c>
      <c r="S5" s="4">
        <v>96</v>
      </c>
      <c r="T5" s="4">
        <v>10548</v>
      </c>
      <c r="U5" s="4"/>
      <c r="V5" s="4"/>
      <c r="W5" s="5"/>
      <c r="X5" s="4"/>
      <c r="Y5" s="5"/>
      <c r="Z5" s="5"/>
      <c r="AA5" s="4"/>
      <c r="AB5" s="16"/>
      <c r="AC5" s="4"/>
      <c r="AD5" s="4"/>
      <c r="AE5" s="5"/>
      <c r="AF5" s="4"/>
      <c r="AG5" s="5"/>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row>
    <row r="6" spans="1:64" ht="24.75" customHeight="1">
      <c r="A6" s="1"/>
      <c r="B6" s="15" t="s">
        <v>44</v>
      </c>
      <c r="C6" s="14"/>
      <c r="D6" s="4">
        <v>448</v>
      </c>
      <c r="E6" s="4" t="s">
        <v>2</v>
      </c>
      <c r="F6" s="4">
        <v>3</v>
      </c>
      <c r="G6" s="4" t="s">
        <v>3</v>
      </c>
      <c r="H6" s="4">
        <v>1453348</v>
      </c>
      <c r="I6" s="4">
        <v>38</v>
      </c>
      <c r="J6" s="3" t="s">
        <v>2</v>
      </c>
      <c r="K6" s="3">
        <v>2</v>
      </c>
      <c r="L6" s="3" t="s">
        <v>3</v>
      </c>
      <c r="M6" s="4">
        <v>1134737</v>
      </c>
      <c r="N6" s="4">
        <v>284</v>
      </c>
      <c r="O6" s="3" t="s">
        <v>2</v>
      </c>
      <c r="P6" s="3">
        <v>1</v>
      </c>
      <c r="Q6" s="3" t="s">
        <v>3</v>
      </c>
      <c r="R6" s="4">
        <v>308859</v>
      </c>
      <c r="S6" s="4">
        <v>103</v>
      </c>
      <c r="T6" s="4">
        <v>9752</v>
      </c>
      <c r="U6" s="4"/>
      <c r="V6" s="4"/>
      <c r="W6" s="5"/>
      <c r="X6" s="4"/>
      <c r="Y6" s="5"/>
      <c r="Z6" s="5"/>
      <c r="AA6" s="4"/>
      <c r="AB6" s="16"/>
      <c r="AC6" s="4"/>
      <c r="AD6" s="4"/>
      <c r="AE6" s="5"/>
      <c r="AF6" s="4"/>
      <c r="AG6" s="5"/>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row>
    <row r="7" spans="1:64" ht="30" customHeight="1">
      <c r="A7" s="1"/>
      <c r="B7" s="15" t="s">
        <v>50</v>
      </c>
      <c r="C7" s="14"/>
      <c r="D7" s="4">
        <f>SUM(D8:D9)</f>
        <v>443</v>
      </c>
      <c r="E7" s="4" t="s">
        <v>48</v>
      </c>
      <c r="F7" s="4">
        <f>SUM(F8:F9)</f>
        <v>2</v>
      </c>
      <c r="G7" s="4" t="s">
        <v>37</v>
      </c>
      <c r="H7" s="4">
        <f>SUM(H8:H9)</f>
        <v>1442710</v>
      </c>
      <c r="I7" s="4">
        <f>SUM(I8:I9)</f>
        <v>36</v>
      </c>
      <c r="J7" s="3" t="s">
        <v>2</v>
      </c>
      <c r="K7" s="3">
        <f>SUM(K8:K9)</f>
        <v>2</v>
      </c>
      <c r="L7" s="3" t="s">
        <v>3</v>
      </c>
      <c r="M7" s="4">
        <f>SUM(M8:M9)</f>
        <v>1125462</v>
      </c>
      <c r="N7" s="4">
        <f>SUM(N8:N9)</f>
        <v>278</v>
      </c>
      <c r="R7" s="4">
        <f>SUM(R8:R9)</f>
        <v>304195</v>
      </c>
      <c r="S7" s="4">
        <f>SUM(S8:S9)</f>
        <v>97</v>
      </c>
      <c r="T7" s="4">
        <f>SUM(T8:T9)</f>
        <v>13053</v>
      </c>
      <c r="U7" s="4"/>
      <c r="V7" s="4"/>
      <c r="W7" s="5"/>
      <c r="X7" s="4"/>
      <c r="Y7" s="5"/>
      <c r="Z7" s="5"/>
      <c r="AA7" s="4"/>
      <c r="AB7" s="16"/>
      <c r="AC7" s="4"/>
      <c r="AD7" s="4"/>
      <c r="AE7" s="5"/>
      <c r="AF7" s="4"/>
      <c r="AG7" s="5"/>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spans="1:64" ht="39.75" customHeight="1">
      <c r="A8" s="1"/>
      <c r="B8" s="13" t="s">
        <v>5</v>
      </c>
      <c r="C8" s="14"/>
      <c r="D8" s="4">
        <f>SUM(D10:D22)</f>
        <v>387</v>
      </c>
      <c r="E8" s="4"/>
      <c r="F8" s="4"/>
      <c r="G8" s="4"/>
      <c r="H8" s="4">
        <f aca="true" t="shared" si="0" ref="H8:T8">SUM(H10:H22)</f>
        <v>1280050</v>
      </c>
      <c r="I8" s="4">
        <f t="shared" si="0"/>
        <v>28</v>
      </c>
      <c r="J8" s="4"/>
      <c r="K8" s="4"/>
      <c r="L8" s="4"/>
      <c r="M8" s="4">
        <f t="shared" si="0"/>
        <v>1007960</v>
      </c>
      <c r="N8" s="4">
        <f t="shared" si="0"/>
        <v>239</v>
      </c>
      <c r="O8" s="4"/>
      <c r="P8" s="4"/>
      <c r="Q8" s="4"/>
      <c r="R8" s="4">
        <f t="shared" si="0"/>
        <v>259938</v>
      </c>
      <c r="S8" s="4">
        <f t="shared" si="0"/>
        <v>89</v>
      </c>
      <c r="T8" s="4">
        <f t="shared" si="0"/>
        <v>12152</v>
      </c>
      <c r="U8" s="4"/>
      <c r="V8" s="4"/>
      <c r="W8" s="24"/>
      <c r="X8" s="4"/>
      <c r="Y8" s="5"/>
      <c r="Z8" s="5"/>
      <c r="AA8" s="4"/>
      <c r="AB8" s="16"/>
      <c r="AC8" s="4"/>
      <c r="AD8" s="4"/>
      <c r="AE8" s="5"/>
      <c r="AF8" s="4"/>
      <c r="AG8" s="5"/>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1:64" ht="19.5" customHeight="1">
      <c r="A9" s="1"/>
      <c r="B9" s="13" t="s">
        <v>9</v>
      </c>
      <c r="C9" s="14"/>
      <c r="D9" s="4">
        <f>SUM(D23,D26,D30,D35)</f>
        <v>56</v>
      </c>
      <c r="E9" s="4" t="s">
        <v>2</v>
      </c>
      <c r="F9" s="4">
        <f>SUM(F23,F26,F30,F35)</f>
        <v>2</v>
      </c>
      <c r="G9" s="4" t="s">
        <v>3</v>
      </c>
      <c r="H9" s="4">
        <f>SUM(H23,H26,H30,H35)</f>
        <v>162660</v>
      </c>
      <c r="I9" s="4">
        <f>SUM(I23,I26,I30,I35)</f>
        <v>8</v>
      </c>
      <c r="J9" s="3" t="s">
        <v>27</v>
      </c>
      <c r="K9" s="4">
        <f>SUM(K23,K26,K30,K35)</f>
        <v>2</v>
      </c>
      <c r="L9" s="3" t="s">
        <v>28</v>
      </c>
      <c r="M9" s="4">
        <f>SUM(M23,M26,M30,M35)</f>
        <v>117502</v>
      </c>
      <c r="N9" s="4">
        <f>SUM(N23,N26,N30,N35)</f>
        <v>39</v>
      </c>
      <c r="P9" s="4"/>
      <c r="R9" s="4">
        <f>SUM(R23,R26,R30,R35)</f>
        <v>44257</v>
      </c>
      <c r="S9" s="4">
        <f>SUM(S23,S26,S30,S35)</f>
        <v>8</v>
      </c>
      <c r="T9" s="4">
        <f>SUM(T23,T26,T30,T35)</f>
        <v>901</v>
      </c>
      <c r="U9" s="4"/>
      <c r="V9" s="4"/>
      <c r="W9" s="24"/>
      <c r="X9" s="4"/>
      <c r="Y9" s="5"/>
      <c r="Z9" s="5"/>
      <c r="AA9" s="4"/>
      <c r="AB9" s="16"/>
      <c r="AC9" s="4"/>
      <c r="AD9" s="4"/>
      <c r="AE9" s="5"/>
      <c r="AF9" s="4"/>
      <c r="AG9" s="5"/>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spans="1:64" ht="39.75" customHeight="1">
      <c r="A10" s="1"/>
      <c r="B10" s="13" t="s">
        <v>4</v>
      </c>
      <c r="C10" s="14"/>
      <c r="D10" s="4">
        <v>77</v>
      </c>
      <c r="E10" s="4"/>
      <c r="F10" s="4"/>
      <c r="G10" s="4"/>
      <c r="H10" s="3">
        <v>443690</v>
      </c>
      <c r="I10" s="3">
        <v>4</v>
      </c>
      <c r="M10" s="3">
        <v>423864</v>
      </c>
      <c r="N10" s="3">
        <v>12</v>
      </c>
      <c r="R10" s="3">
        <v>13313</v>
      </c>
      <c r="S10" s="3">
        <v>48</v>
      </c>
      <c r="T10" s="3">
        <v>6513</v>
      </c>
      <c r="U10" s="17"/>
      <c r="V10" s="17"/>
      <c r="W10" s="17"/>
      <c r="X10" s="17"/>
      <c r="Y10" s="17"/>
      <c r="Z10" s="17"/>
      <c r="AA10" s="17"/>
      <c r="AB10" s="17"/>
      <c r="AC10" s="17"/>
      <c r="AD10" s="17"/>
      <c r="AE10" s="17"/>
      <c r="AF10" s="17"/>
      <c r="AG10" s="17"/>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1:32" ht="18" customHeight="1">
      <c r="A11" s="1"/>
      <c r="B11" s="13" t="s">
        <v>7</v>
      </c>
      <c r="C11" s="14"/>
      <c r="D11" s="4">
        <v>34</v>
      </c>
      <c r="E11" s="4"/>
      <c r="F11" s="4"/>
      <c r="G11" s="4"/>
      <c r="H11" s="3">
        <v>254813</v>
      </c>
      <c r="I11" s="3">
        <v>1</v>
      </c>
      <c r="M11" s="3">
        <v>240857</v>
      </c>
      <c r="N11" s="3">
        <v>20</v>
      </c>
      <c r="R11" s="3">
        <v>11514</v>
      </c>
      <c r="S11" s="3">
        <v>11</v>
      </c>
      <c r="T11" s="3">
        <v>2442</v>
      </c>
      <c r="Y11" s="5"/>
      <c r="Z11" s="5"/>
      <c r="AB11" s="4"/>
      <c r="AD11" s="4"/>
      <c r="AE11" s="5"/>
      <c r="AF11" s="4"/>
    </row>
    <row r="12" spans="1:20" ht="18" customHeight="1">
      <c r="A12" s="1"/>
      <c r="B12" s="13" t="s">
        <v>12</v>
      </c>
      <c r="C12" s="14"/>
      <c r="D12" s="4">
        <v>9</v>
      </c>
      <c r="E12" s="4"/>
      <c r="F12" s="4"/>
      <c r="G12" s="4"/>
      <c r="H12" s="3">
        <v>49638</v>
      </c>
      <c r="I12" s="3">
        <v>1</v>
      </c>
      <c r="M12" s="3">
        <v>35909</v>
      </c>
      <c r="N12" s="3">
        <v>5</v>
      </c>
      <c r="R12" s="3">
        <v>13363</v>
      </c>
      <c r="S12" s="3">
        <v>3</v>
      </c>
      <c r="T12" s="3">
        <v>366</v>
      </c>
    </row>
    <row r="13" spans="1:20" ht="18" customHeight="1">
      <c r="A13" s="1"/>
      <c r="B13" s="13" t="s">
        <v>8</v>
      </c>
      <c r="C13" s="14"/>
      <c r="D13" s="4">
        <v>46</v>
      </c>
      <c r="E13" s="4"/>
      <c r="F13" s="4"/>
      <c r="G13" s="4"/>
      <c r="H13" s="3">
        <v>140625</v>
      </c>
      <c r="I13" s="3">
        <v>5</v>
      </c>
      <c r="M13" s="3">
        <v>107937</v>
      </c>
      <c r="N13" s="3">
        <v>25</v>
      </c>
      <c r="R13" s="3">
        <v>30584</v>
      </c>
      <c r="S13" s="3">
        <v>13</v>
      </c>
      <c r="T13" s="3">
        <v>2104</v>
      </c>
    </row>
    <row r="14" spans="1:20" ht="18" customHeight="1">
      <c r="A14" s="1"/>
      <c r="B14" s="13" t="s">
        <v>10</v>
      </c>
      <c r="C14" s="14"/>
      <c r="D14" s="4">
        <v>11</v>
      </c>
      <c r="E14" s="4"/>
      <c r="F14" s="4"/>
      <c r="G14" s="4"/>
      <c r="H14" s="3">
        <v>86647</v>
      </c>
      <c r="I14" s="3">
        <v>1</v>
      </c>
      <c r="M14" s="3">
        <v>84393</v>
      </c>
      <c r="N14" s="3">
        <v>2</v>
      </c>
      <c r="R14" s="3">
        <v>1866</v>
      </c>
      <c r="S14" s="3">
        <v>2</v>
      </c>
      <c r="T14" s="3">
        <v>388</v>
      </c>
    </row>
    <row r="15" spans="1:20" ht="34.5" customHeight="1">
      <c r="A15" s="1"/>
      <c r="B15" s="13" t="s">
        <v>14</v>
      </c>
      <c r="C15" s="14"/>
      <c r="D15" s="4">
        <v>18</v>
      </c>
      <c r="E15" s="4"/>
      <c r="F15" s="4"/>
      <c r="G15" s="4"/>
      <c r="H15" s="3">
        <v>38023</v>
      </c>
      <c r="I15" s="3">
        <v>3</v>
      </c>
      <c r="M15" s="3">
        <v>22444</v>
      </c>
      <c r="N15" s="3">
        <v>13</v>
      </c>
      <c r="R15" s="3">
        <v>15554</v>
      </c>
      <c r="S15" s="19">
        <v>2</v>
      </c>
      <c r="T15" s="19">
        <v>25</v>
      </c>
    </row>
    <row r="16" spans="1:20" ht="18" customHeight="1">
      <c r="A16" s="1"/>
      <c r="B16" s="13" t="s">
        <v>16</v>
      </c>
      <c r="C16" s="14"/>
      <c r="D16" s="4">
        <v>20</v>
      </c>
      <c r="E16" s="4"/>
      <c r="F16" s="4"/>
      <c r="G16" s="4"/>
      <c r="H16" s="3">
        <v>26663</v>
      </c>
      <c r="I16" s="3">
        <v>1</v>
      </c>
      <c r="M16" s="3">
        <v>14475</v>
      </c>
      <c r="N16" s="3">
        <v>16</v>
      </c>
      <c r="R16" s="3">
        <v>12188</v>
      </c>
      <c r="S16" s="19">
        <v>1</v>
      </c>
      <c r="T16" s="19" t="s">
        <v>45</v>
      </c>
    </row>
    <row r="17" spans="1:20" ht="18" customHeight="1">
      <c r="A17" s="1"/>
      <c r="B17" s="13" t="s">
        <v>38</v>
      </c>
      <c r="C17" s="14"/>
      <c r="D17" s="4">
        <v>46</v>
      </c>
      <c r="E17" s="4"/>
      <c r="F17" s="4"/>
      <c r="G17" s="4"/>
      <c r="H17" s="3">
        <v>37743</v>
      </c>
      <c r="I17" s="3">
        <v>1</v>
      </c>
      <c r="M17" s="3">
        <v>6080</v>
      </c>
      <c r="N17" s="3">
        <v>43</v>
      </c>
      <c r="R17" s="3">
        <v>31538</v>
      </c>
      <c r="S17" s="19">
        <v>2</v>
      </c>
      <c r="T17" s="19">
        <v>125</v>
      </c>
    </row>
    <row r="18" spans="1:20" ht="18" customHeight="1">
      <c r="A18" s="1"/>
      <c r="B18" s="13" t="s">
        <v>39</v>
      </c>
      <c r="C18" s="14"/>
      <c r="D18" s="4">
        <v>11</v>
      </c>
      <c r="E18" s="4"/>
      <c r="F18" s="4"/>
      <c r="G18" s="4"/>
      <c r="H18" s="3">
        <v>30321</v>
      </c>
      <c r="I18" s="3">
        <v>1</v>
      </c>
      <c r="M18" s="3">
        <v>6765</v>
      </c>
      <c r="N18" s="3">
        <v>10</v>
      </c>
      <c r="R18" s="3">
        <v>23556</v>
      </c>
      <c r="S18" s="19" t="s">
        <v>45</v>
      </c>
      <c r="T18" s="19" t="s">
        <v>45</v>
      </c>
    </row>
    <row r="19" spans="1:20" ht="18" customHeight="1">
      <c r="A19" s="1"/>
      <c r="B19" s="13" t="s">
        <v>40</v>
      </c>
      <c r="C19" s="14"/>
      <c r="D19" s="4">
        <v>39</v>
      </c>
      <c r="E19" s="4"/>
      <c r="F19" s="4"/>
      <c r="G19" s="4"/>
      <c r="H19" s="3">
        <v>43987</v>
      </c>
      <c r="I19" s="3">
        <v>2</v>
      </c>
      <c r="M19" s="3">
        <v>26241</v>
      </c>
      <c r="N19" s="3">
        <v>34</v>
      </c>
      <c r="R19" s="3">
        <v>17745</v>
      </c>
      <c r="S19" s="19">
        <v>2</v>
      </c>
      <c r="T19" s="19">
        <v>1</v>
      </c>
    </row>
    <row r="20" spans="1:20" ht="34.5" customHeight="1">
      <c r="A20" s="1" t="s">
        <v>52</v>
      </c>
      <c r="B20" s="13" t="s">
        <v>51</v>
      </c>
      <c r="C20" s="14" t="s">
        <v>52</v>
      </c>
      <c r="D20" s="4">
        <v>24</v>
      </c>
      <c r="E20" s="4"/>
      <c r="F20" s="4"/>
      <c r="G20" s="4"/>
      <c r="H20" s="4">
        <v>33053</v>
      </c>
      <c r="I20" s="4">
        <v>2</v>
      </c>
      <c r="M20" s="4">
        <v>10076</v>
      </c>
      <c r="N20" s="4">
        <v>16</v>
      </c>
      <c r="R20" s="4">
        <v>22819</v>
      </c>
      <c r="S20" s="4">
        <v>3</v>
      </c>
      <c r="T20" s="4">
        <v>158</v>
      </c>
    </row>
    <row r="21" spans="1:20" ht="18" customHeight="1">
      <c r="A21" s="1"/>
      <c r="B21" s="13" t="s">
        <v>53</v>
      </c>
      <c r="C21" s="14"/>
      <c r="D21" s="4">
        <v>27</v>
      </c>
      <c r="E21" s="4"/>
      <c r="F21" s="4"/>
      <c r="G21" s="4"/>
      <c r="H21" s="3">
        <v>45602</v>
      </c>
      <c r="I21" s="3">
        <v>4</v>
      </c>
      <c r="M21" s="3">
        <v>18296</v>
      </c>
      <c r="N21" s="3">
        <v>20</v>
      </c>
      <c r="R21" s="3">
        <v>27276</v>
      </c>
      <c r="S21" s="3">
        <v>2</v>
      </c>
      <c r="T21" s="3">
        <v>30</v>
      </c>
    </row>
    <row r="22" spans="1:20" ht="18" customHeight="1">
      <c r="A22" s="1"/>
      <c r="B22" s="13" t="s">
        <v>54</v>
      </c>
      <c r="C22" s="14"/>
      <c r="D22" s="4">
        <v>25</v>
      </c>
      <c r="E22" s="4"/>
      <c r="F22" s="4"/>
      <c r="G22" s="4"/>
      <c r="H22" s="3">
        <v>49245</v>
      </c>
      <c r="I22" s="3">
        <v>2</v>
      </c>
      <c r="M22" s="3">
        <v>10623</v>
      </c>
      <c r="N22" s="19">
        <v>23</v>
      </c>
      <c r="O22" s="19"/>
      <c r="P22" s="19"/>
      <c r="Q22" s="19"/>
      <c r="R22" s="19">
        <v>38622</v>
      </c>
      <c r="S22" s="19" t="s">
        <v>45</v>
      </c>
      <c r="T22" s="19" t="s">
        <v>45</v>
      </c>
    </row>
    <row r="23" spans="1:20" ht="39.75" customHeight="1">
      <c r="A23" s="1"/>
      <c r="B23" s="13" t="s">
        <v>17</v>
      </c>
      <c r="C23" s="14"/>
      <c r="D23" s="4">
        <f>SUM(D24:D25)</f>
        <v>10</v>
      </c>
      <c r="E23" s="4" t="s">
        <v>2</v>
      </c>
      <c r="F23" s="4">
        <f>SUM(F24:F25)</f>
        <v>1</v>
      </c>
      <c r="G23" s="4" t="s">
        <v>3</v>
      </c>
      <c r="H23" s="4">
        <f>SUM(H24:H25)</f>
        <v>70925</v>
      </c>
      <c r="I23" s="4">
        <f>SUM(I24:I25)</f>
        <v>3</v>
      </c>
      <c r="J23" s="4" t="s">
        <v>2</v>
      </c>
      <c r="K23" s="4">
        <f>SUM(K24:K25)</f>
        <v>1</v>
      </c>
      <c r="L23" s="4" t="s">
        <v>3</v>
      </c>
      <c r="M23" s="4">
        <f>SUM(M24:M25)</f>
        <v>69707</v>
      </c>
      <c r="N23" s="4">
        <f>SUM(N24:N25)</f>
        <v>2</v>
      </c>
      <c r="R23" s="4">
        <f>SUM(R24:R25)</f>
        <v>526</v>
      </c>
      <c r="S23" s="4">
        <f>SUM(S24:S25)</f>
        <v>4</v>
      </c>
      <c r="T23" s="4">
        <f>SUM(T24:T25)</f>
        <v>692</v>
      </c>
    </row>
    <row r="24" spans="1:20" ht="24.75" customHeight="1">
      <c r="A24" s="1"/>
      <c r="B24" s="20" t="s">
        <v>20</v>
      </c>
      <c r="C24" s="14"/>
      <c r="D24" s="4">
        <v>7</v>
      </c>
      <c r="E24" s="4" t="s">
        <v>36</v>
      </c>
      <c r="F24" s="4">
        <v>1</v>
      </c>
      <c r="G24" s="4" t="s">
        <v>37</v>
      </c>
      <c r="H24" s="3">
        <v>41804</v>
      </c>
      <c r="I24" s="19">
        <v>2</v>
      </c>
      <c r="J24" s="4" t="s">
        <v>36</v>
      </c>
      <c r="K24" s="4">
        <v>1</v>
      </c>
      <c r="L24" s="4" t="s">
        <v>37</v>
      </c>
      <c r="M24" s="19">
        <v>41252</v>
      </c>
      <c r="N24" s="3">
        <v>2</v>
      </c>
      <c r="R24" s="3">
        <v>526</v>
      </c>
      <c r="S24" s="3">
        <v>3</v>
      </c>
      <c r="T24" s="3">
        <v>26</v>
      </c>
    </row>
    <row r="25" spans="1:20" ht="18" customHeight="1">
      <c r="A25" s="1"/>
      <c r="B25" s="20" t="s">
        <v>21</v>
      </c>
      <c r="C25" s="14"/>
      <c r="D25" s="4">
        <v>3</v>
      </c>
      <c r="E25" s="4"/>
      <c r="F25" s="4"/>
      <c r="G25" s="4"/>
      <c r="H25" s="3">
        <v>29121</v>
      </c>
      <c r="I25" s="19">
        <v>1</v>
      </c>
      <c r="J25" s="19"/>
      <c r="K25" s="19"/>
      <c r="L25" s="19"/>
      <c r="M25" s="19">
        <v>28455</v>
      </c>
      <c r="N25" s="19" t="s">
        <v>45</v>
      </c>
      <c r="R25" s="19" t="s">
        <v>45</v>
      </c>
      <c r="S25" s="19">
        <v>1</v>
      </c>
      <c r="T25" s="19">
        <v>666</v>
      </c>
    </row>
    <row r="26" spans="1:20" ht="34.5" customHeight="1">
      <c r="A26" s="1"/>
      <c r="B26" s="21" t="s">
        <v>22</v>
      </c>
      <c r="C26" s="14"/>
      <c r="D26" s="4">
        <f>SUM(D27:D29)</f>
        <v>18</v>
      </c>
      <c r="H26" s="4">
        <f>SUM(H27:H29)</f>
        <v>39248</v>
      </c>
      <c r="I26" s="4">
        <f>SUM(I27:I29)</f>
        <v>2</v>
      </c>
      <c r="M26" s="4">
        <f>SUM(M27:M29)</f>
        <v>29286</v>
      </c>
      <c r="N26" s="4">
        <f>SUM(N27:N29)</f>
        <v>12</v>
      </c>
      <c r="R26" s="4">
        <f>SUM(R27:R29)</f>
        <v>9753</v>
      </c>
      <c r="S26" s="4">
        <f>SUM(S27:S29)</f>
        <v>4</v>
      </c>
      <c r="T26" s="4">
        <f>SUM(T27:T29)</f>
        <v>209</v>
      </c>
    </row>
    <row r="27" spans="1:20" ht="24.75" customHeight="1">
      <c r="A27" s="1"/>
      <c r="B27" s="20" t="s">
        <v>23</v>
      </c>
      <c r="C27" s="14"/>
      <c r="D27" s="4">
        <v>11</v>
      </c>
      <c r="H27" s="3">
        <v>9127</v>
      </c>
      <c r="I27" s="19" t="s">
        <v>45</v>
      </c>
      <c r="J27" s="19"/>
      <c r="K27" s="19"/>
      <c r="L27" s="19"/>
      <c r="M27" s="19" t="s">
        <v>45</v>
      </c>
      <c r="N27" s="3">
        <v>10</v>
      </c>
      <c r="R27" s="3">
        <v>9127</v>
      </c>
      <c r="S27" s="19">
        <v>1</v>
      </c>
      <c r="T27" s="19" t="s">
        <v>45</v>
      </c>
    </row>
    <row r="28" spans="1:20" ht="18" customHeight="1">
      <c r="A28" s="1"/>
      <c r="B28" s="20" t="s">
        <v>24</v>
      </c>
      <c r="C28" s="14"/>
      <c r="D28" s="4">
        <v>5</v>
      </c>
      <c r="E28" s="4"/>
      <c r="F28" s="4"/>
      <c r="G28" s="4"/>
      <c r="H28" s="3">
        <v>14886</v>
      </c>
      <c r="I28" s="3">
        <v>1</v>
      </c>
      <c r="M28" s="3">
        <v>14534</v>
      </c>
      <c r="N28" s="3">
        <v>1</v>
      </c>
      <c r="R28" s="3">
        <v>143</v>
      </c>
      <c r="S28" s="19">
        <v>3</v>
      </c>
      <c r="T28" s="19">
        <v>209</v>
      </c>
    </row>
    <row r="29" spans="1:20" ht="18" customHeight="1">
      <c r="A29" s="1"/>
      <c r="B29" s="20" t="s">
        <v>25</v>
      </c>
      <c r="C29" s="14"/>
      <c r="D29" s="4">
        <v>2</v>
      </c>
      <c r="E29" s="4"/>
      <c r="F29" s="4"/>
      <c r="G29" s="4"/>
      <c r="H29" s="4">
        <v>15235</v>
      </c>
      <c r="I29" s="4">
        <v>1</v>
      </c>
      <c r="M29" s="19">
        <v>14752</v>
      </c>
      <c r="N29" s="4">
        <v>1</v>
      </c>
      <c r="R29" s="4">
        <v>483</v>
      </c>
      <c r="S29" s="19" t="s">
        <v>45</v>
      </c>
      <c r="T29" s="19" t="s">
        <v>45</v>
      </c>
    </row>
    <row r="30" spans="1:20" ht="34.5" customHeight="1">
      <c r="A30" s="1"/>
      <c r="B30" s="21" t="s">
        <v>6</v>
      </c>
      <c r="C30" s="14"/>
      <c r="D30" s="4">
        <f>SUM(D31:E34)</f>
        <v>11</v>
      </c>
      <c r="E30" s="4" t="s">
        <v>36</v>
      </c>
      <c r="F30" s="4">
        <f>SUM(F31:G34)</f>
        <v>1</v>
      </c>
      <c r="G30" s="4" t="s">
        <v>37</v>
      </c>
      <c r="H30" s="4">
        <f>SUM(H31:H34)</f>
        <v>27887</v>
      </c>
      <c r="I30" s="4">
        <f>SUM(I31:J34)</f>
        <v>3</v>
      </c>
      <c r="J30" s="4" t="s">
        <v>36</v>
      </c>
      <c r="K30" s="4">
        <f>SUM(K31:L34)</f>
        <v>1</v>
      </c>
      <c r="L30" s="4" t="s">
        <v>37</v>
      </c>
      <c r="M30" s="4">
        <f>SUM(M31:M34)</f>
        <v>18509</v>
      </c>
      <c r="N30" s="4">
        <f>SUM(N31:O34)</f>
        <v>8</v>
      </c>
      <c r="O30" s="4"/>
      <c r="P30" s="4"/>
      <c r="Q30" s="4"/>
      <c r="R30" s="4">
        <f>SUM(R31:R34)</f>
        <v>9378</v>
      </c>
      <c r="S30" s="19" t="s">
        <v>45</v>
      </c>
      <c r="T30" s="19" t="s">
        <v>45</v>
      </c>
    </row>
    <row r="31" spans="1:20" ht="24.75" customHeight="1">
      <c r="A31" s="1"/>
      <c r="B31" s="20" t="s">
        <v>11</v>
      </c>
      <c r="C31" s="14"/>
      <c r="D31" s="4">
        <v>2</v>
      </c>
      <c r="E31" s="4"/>
      <c r="F31" s="4"/>
      <c r="G31" s="4"/>
      <c r="H31" s="3">
        <v>3209</v>
      </c>
      <c r="I31" s="19" t="s">
        <v>45</v>
      </c>
      <c r="M31" s="19" t="s">
        <v>45</v>
      </c>
      <c r="N31" s="3">
        <v>2</v>
      </c>
      <c r="R31" s="3">
        <v>3209</v>
      </c>
      <c r="S31" s="19" t="s">
        <v>45</v>
      </c>
      <c r="T31" s="19" t="s">
        <v>45</v>
      </c>
    </row>
    <row r="32" spans="1:20" ht="18" customHeight="1">
      <c r="A32" s="1"/>
      <c r="B32" s="20" t="s">
        <v>13</v>
      </c>
      <c r="C32" s="14"/>
      <c r="D32" s="4">
        <v>4</v>
      </c>
      <c r="E32" s="4" t="s">
        <v>36</v>
      </c>
      <c r="F32" s="4">
        <v>1</v>
      </c>
      <c r="G32" s="4" t="s">
        <v>37</v>
      </c>
      <c r="H32" s="3">
        <v>5893</v>
      </c>
      <c r="I32" s="19">
        <v>2</v>
      </c>
      <c r="J32" s="4" t="s">
        <v>36</v>
      </c>
      <c r="K32" s="4">
        <v>1</v>
      </c>
      <c r="L32" s="4" t="s">
        <v>37</v>
      </c>
      <c r="M32" s="3">
        <v>4951</v>
      </c>
      <c r="N32" s="3">
        <v>2</v>
      </c>
      <c r="R32" s="3">
        <v>942</v>
      </c>
      <c r="S32" s="19" t="s">
        <v>45</v>
      </c>
      <c r="T32" s="19" t="s">
        <v>45</v>
      </c>
    </row>
    <row r="33" spans="1:20" ht="18" customHeight="1">
      <c r="A33" s="1"/>
      <c r="B33" s="20" t="s">
        <v>15</v>
      </c>
      <c r="C33" s="14"/>
      <c r="D33" s="4">
        <v>4</v>
      </c>
      <c r="H33" s="4">
        <v>5227</v>
      </c>
      <c r="I33" s="19" t="s">
        <v>45</v>
      </c>
      <c r="K33" s="4"/>
      <c r="M33" s="19" t="s">
        <v>45</v>
      </c>
      <c r="N33" s="4">
        <v>4</v>
      </c>
      <c r="P33" s="4"/>
      <c r="R33" s="4">
        <v>5227</v>
      </c>
      <c r="S33" s="19" t="s">
        <v>45</v>
      </c>
      <c r="T33" s="19" t="s">
        <v>45</v>
      </c>
    </row>
    <row r="34" spans="1:20" ht="18" customHeight="1">
      <c r="A34" s="1"/>
      <c r="B34" s="20" t="s">
        <v>18</v>
      </c>
      <c r="C34" s="14"/>
      <c r="D34" s="4">
        <v>1</v>
      </c>
      <c r="E34" s="4"/>
      <c r="F34" s="4"/>
      <c r="G34" s="4"/>
      <c r="H34" s="4">
        <v>13558</v>
      </c>
      <c r="I34" s="19">
        <v>1</v>
      </c>
      <c r="M34" s="19">
        <v>13558</v>
      </c>
      <c r="N34" s="11" t="s">
        <v>45</v>
      </c>
      <c r="R34" s="11" t="s">
        <v>45</v>
      </c>
      <c r="S34" s="19" t="s">
        <v>45</v>
      </c>
      <c r="T34" s="19" t="s">
        <v>45</v>
      </c>
    </row>
    <row r="35" spans="1:21" ht="34.5" customHeight="1">
      <c r="A35" s="7"/>
      <c r="B35" s="28" t="s">
        <v>19</v>
      </c>
      <c r="C35" s="4"/>
      <c r="D35" s="30">
        <f>SUM(D36)</f>
        <v>17</v>
      </c>
      <c r="E35" s="4"/>
      <c r="F35" s="4"/>
      <c r="G35" s="4"/>
      <c r="H35" s="4">
        <f>SUM(H36)</f>
        <v>24600</v>
      </c>
      <c r="I35" s="19" t="s">
        <v>45</v>
      </c>
      <c r="J35" s="19"/>
      <c r="K35" s="19"/>
      <c r="L35" s="19"/>
      <c r="M35" s="19" t="s">
        <v>46</v>
      </c>
      <c r="N35" s="4">
        <f>SUM(N36)</f>
        <v>17</v>
      </c>
      <c r="O35" s="4"/>
      <c r="P35" s="4"/>
      <c r="Q35" s="4"/>
      <c r="R35" s="4">
        <f>SUM(R36)</f>
        <v>24600</v>
      </c>
      <c r="S35" s="19" t="s">
        <v>45</v>
      </c>
      <c r="T35" s="19" t="s">
        <v>45</v>
      </c>
      <c r="U35" s="4"/>
    </row>
    <row r="36" spans="1:22" ht="24.75" customHeight="1">
      <c r="A36" s="7"/>
      <c r="B36" s="23" t="s">
        <v>41</v>
      </c>
      <c r="C36" s="4"/>
      <c r="D36" s="30">
        <v>17</v>
      </c>
      <c r="E36" s="4"/>
      <c r="F36" s="4"/>
      <c r="G36" s="4"/>
      <c r="H36" s="4">
        <v>24600</v>
      </c>
      <c r="I36" s="11" t="s">
        <v>45</v>
      </c>
      <c r="J36" s="11"/>
      <c r="K36" s="11"/>
      <c r="L36" s="11"/>
      <c r="M36" s="19" t="s">
        <v>45</v>
      </c>
      <c r="N36" s="4">
        <v>17</v>
      </c>
      <c r="O36" s="4"/>
      <c r="P36" s="4"/>
      <c r="Q36" s="4"/>
      <c r="R36" s="4">
        <v>24600</v>
      </c>
      <c r="S36" s="11" t="s">
        <v>45</v>
      </c>
      <c r="T36" s="11" t="s">
        <v>45</v>
      </c>
      <c r="U36" s="4"/>
      <c r="V36" s="4"/>
    </row>
    <row r="37" spans="1:21" ht="13.5" customHeight="1" thickBot="1">
      <c r="A37" s="25"/>
      <c r="B37" s="26"/>
      <c r="C37" s="6"/>
      <c r="D37" s="31"/>
      <c r="E37" s="6"/>
      <c r="F37" s="6"/>
      <c r="G37" s="6"/>
      <c r="H37" s="6"/>
      <c r="I37" s="6"/>
      <c r="J37" s="6"/>
      <c r="K37" s="6"/>
      <c r="L37" s="6"/>
      <c r="M37" s="6"/>
      <c r="N37" s="6"/>
      <c r="O37" s="6"/>
      <c r="P37" s="6"/>
      <c r="Q37" s="6"/>
      <c r="R37" s="6"/>
      <c r="S37" s="27"/>
      <c r="T37" s="27"/>
      <c r="U37" s="6"/>
    </row>
    <row r="38" spans="1:20" ht="15.75" customHeight="1">
      <c r="A38" s="4" t="s">
        <v>30</v>
      </c>
      <c r="B38" s="4"/>
      <c r="C38" s="4"/>
      <c r="D38" s="4"/>
      <c r="E38" s="4"/>
      <c r="F38" s="4"/>
      <c r="G38" s="4"/>
      <c r="H38" s="4"/>
      <c r="I38" s="19"/>
      <c r="J38" s="4"/>
      <c r="K38" s="4"/>
      <c r="L38" s="4"/>
      <c r="M38" s="19"/>
      <c r="N38" s="4"/>
      <c r="R38" s="4"/>
      <c r="S38" s="19"/>
      <c r="T38" s="19"/>
    </row>
    <row r="39" spans="1:20" ht="15.75" customHeight="1">
      <c r="A39" s="4" t="s">
        <v>42</v>
      </c>
      <c r="B39" s="4"/>
      <c r="C39" s="4"/>
      <c r="D39" s="4"/>
      <c r="E39" s="4"/>
      <c r="F39" s="4"/>
      <c r="G39" s="4"/>
      <c r="H39" s="4"/>
      <c r="I39" s="19"/>
      <c r="J39" s="4"/>
      <c r="K39" s="4"/>
      <c r="L39" s="4"/>
      <c r="M39" s="19"/>
      <c r="N39" s="4"/>
      <c r="R39" s="4"/>
      <c r="S39" s="19"/>
      <c r="T39" s="19"/>
    </row>
    <row r="40" spans="1:20" ht="15.75" customHeight="1">
      <c r="A40" s="4" t="s">
        <v>43</v>
      </c>
      <c r="C40" s="4"/>
      <c r="D40" s="4"/>
      <c r="E40" s="4"/>
      <c r="F40" s="4"/>
      <c r="G40" s="4"/>
      <c r="H40" s="4"/>
      <c r="I40" s="4"/>
      <c r="M40" s="4"/>
      <c r="N40" s="4"/>
      <c r="R40" s="4"/>
      <c r="S40" s="4"/>
      <c r="T40" s="4"/>
    </row>
    <row r="41" spans="2:20" ht="15.75" customHeight="1">
      <c r="B41" s="3" t="s">
        <v>57</v>
      </c>
      <c r="C41" s="4"/>
      <c r="D41" s="4"/>
      <c r="E41" s="4"/>
      <c r="F41" s="4"/>
      <c r="G41" s="4"/>
      <c r="H41" s="4"/>
      <c r="I41" s="19"/>
      <c r="J41" s="4"/>
      <c r="K41" s="4"/>
      <c r="L41" s="4"/>
      <c r="M41" s="19"/>
      <c r="N41" s="4"/>
      <c r="R41" s="4"/>
      <c r="S41" s="19"/>
      <c r="T41" s="19"/>
    </row>
    <row r="42" spans="1:20" ht="15.75" customHeight="1">
      <c r="A42" s="1"/>
      <c r="B42" s="23"/>
      <c r="C42" s="4"/>
      <c r="D42" s="4"/>
      <c r="E42" s="4"/>
      <c r="F42" s="4"/>
      <c r="G42" s="4"/>
      <c r="H42" s="4"/>
      <c r="I42" s="4"/>
      <c r="M42" s="4"/>
      <c r="N42" s="4"/>
      <c r="R42" s="4"/>
      <c r="S42" s="19"/>
      <c r="T42" s="19"/>
    </row>
    <row r="43" spans="1:20" ht="15.75" customHeight="1">
      <c r="A43" s="1"/>
      <c r="B43" s="23"/>
      <c r="C43" s="4"/>
      <c r="D43" s="4"/>
      <c r="E43" s="4"/>
      <c r="F43" s="4"/>
      <c r="G43" s="4"/>
      <c r="H43" s="4"/>
      <c r="I43" s="19"/>
      <c r="J43" s="4"/>
      <c r="K43" s="4"/>
      <c r="L43" s="4"/>
      <c r="M43" s="19"/>
      <c r="N43" s="4"/>
      <c r="R43" s="4"/>
      <c r="S43" s="19"/>
      <c r="T43" s="19"/>
    </row>
    <row r="44" spans="1:20" ht="15.75" customHeight="1">
      <c r="A44" s="1"/>
      <c r="B44" s="23"/>
      <c r="C44" s="4"/>
      <c r="D44" s="4"/>
      <c r="E44" s="4"/>
      <c r="F44" s="4"/>
      <c r="G44" s="4"/>
      <c r="H44" s="4"/>
      <c r="I44" s="19"/>
      <c r="J44" s="4"/>
      <c r="K44" s="4"/>
      <c r="L44" s="4"/>
      <c r="M44" s="19"/>
      <c r="N44" s="4"/>
      <c r="O44" s="4"/>
      <c r="P44" s="4"/>
      <c r="Q44" s="4"/>
      <c r="R44" s="4"/>
      <c r="S44" s="19"/>
      <c r="T44" s="19"/>
    </row>
    <row r="45" spans="1:20" ht="15.75" customHeight="1">
      <c r="A45" s="1"/>
      <c r="B45" s="23"/>
      <c r="C45" s="4"/>
      <c r="D45" s="4"/>
      <c r="E45" s="4"/>
      <c r="F45" s="4"/>
      <c r="G45" s="4"/>
      <c r="H45" s="4"/>
      <c r="I45" s="19"/>
      <c r="J45" s="4"/>
      <c r="K45" s="4"/>
      <c r="L45" s="4"/>
      <c r="M45" s="19"/>
      <c r="N45" s="4"/>
      <c r="R45" s="4"/>
      <c r="S45" s="19"/>
      <c r="T45" s="19"/>
    </row>
    <row r="46" spans="1:20" ht="15.75" customHeight="1">
      <c r="A46" s="1"/>
      <c r="B46" s="23"/>
      <c r="C46" s="4"/>
      <c r="D46" s="4"/>
      <c r="E46" s="4"/>
      <c r="F46" s="4"/>
      <c r="G46" s="4"/>
      <c r="H46" s="4"/>
      <c r="I46" s="4"/>
      <c r="M46" s="4"/>
      <c r="N46" s="4"/>
      <c r="R46" s="4"/>
      <c r="S46" s="19"/>
      <c r="T46" s="19"/>
    </row>
    <row r="47" spans="1:20" ht="15.75" customHeight="1">
      <c r="A47" s="1"/>
      <c r="B47" s="23"/>
      <c r="C47" s="4"/>
      <c r="D47" s="4"/>
      <c r="E47" s="4"/>
      <c r="F47" s="4"/>
      <c r="G47" s="4"/>
      <c r="H47" s="4"/>
      <c r="I47" s="19"/>
      <c r="J47" s="4"/>
      <c r="K47" s="4"/>
      <c r="L47" s="4"/>
      <c r="M47" s="19"/>
      <c r="N47" s="4"/>
      <c r="R47" s="4"/>
      <c r="S47" s="19"/>
      <c r="T47" s="19"/>
    </row>
    <row r="48" spans="1:20" ht="15.75" customHeight="1">
      <c r="A48" s="1"/>
      <c r="B48" s="23"/>
      <c r="C48" s="4"/>
      <c r="D48" s="4"/>
      <c r="E48" s="4"/>
      <c r="F48" s="4"/>
      <c r="G48" s="4"/>
      <c r="H48" s="4"/>
      <c r="I48" s="19"/>
      <c r="J48" s="4"/>
      <c r="K48" s="4"/>
      <c r="L48" s="4"/>
      <c r="M48" s="19"/>
      <c r="N48" s="4"/>
      <c r="R48" s="4"/>
      <c r="S48" s="19"/>
      <c r="T48" s="19"/>
    </row>
    <row r="49" spans="1:20" ht="15.75" customHeight="1">
      <c r="A49" s="1"/>
      <c r="B49" s="23"/>
      <c r="C49" s="4"/>
      <c r="D49" s="4"/>
      <c r="E49" s="4"/>
      <c r="F49" s="4"/>
      <c r="G49" s="4"/>
      <c r="H49" s="4"/>
      <c r="I49" s="19"/>
      <c r="J49" s="4"/>
      <c r="K49" s="4"/>
      <c r="L49" s="4"/>
      <c r="M49" s="19"/>
      <c r="N49" s="4"/>
      <c r="R49" s="4"/>
      <c r="S49" s="19"/>
      <c r="T49" s="19"/>
    </row>
    <row r="50" spans="1:20" ht="24" customHeight="1">
      <c r="A50" s="1"/>
      <c r="B50" s="4"/>
      <c r="C50" s="4"/>
      <c r="D50" s="4"/>
      <c r="H50" s="4"/>
      <c r="I50" s="4"/>
      <c r="J50" s="4"/>
      <c r="K50" s="4"/>
      <c r="L50" s="4"/>
      <c r="M50" s="4"/>
      <c r="N50" s="4"/>
      <c r="O50" s="4"/>
      <c r="P50" s="4"/>
      <c r="Q50" s="4"/>
      <c r="R50" s="4"/>
      <c r="S50" s="4"/>
      <c r="T50" s="11"/>
    </row>
    <row r="51" spans="1:20" ht="15.75" customHeight="1">
      <c r="A51" s="1"/>
      <c r="B51" s="23"/>
      <c r="C51" s="4"/>
      <c r="D51" s="4"/>
      <c r="E51" s="4"/>
      <c r="F51" s="4"/>
      <c r="G51" s="4"/>
      <c r="H51" s="4"/>
      <c r="I51" s="19"/>
      <c r="J51" s="19"/>
      <c r="M51" s="19"/>
      <c r="N51" s="4"/>
      <c r="R51" s="4"/>
      <c r="S51" s="19"/>
      <c r="T51" s="19"/>
    </row>
    <row r="52" spans="1:20" ht="15.75" customHeight="1">
      <c r="A52" s="1"/>
      <c r="B52" s="23"/>
      <c r="C52" s="4"/>
      <c r="D52" s="4"/>
      <c r="E52" s="4"/>
      <c r="F52" s="4"/>
      <c r="G52" s="4"/>
      <c r="H52" s="4"/>
      <c r="I52" s="4"/>
      <c r="M52" s="4"/>
      <c r="N52" s="4"/>
      <c r="R52" s="4"/>
      <c r="S52" s="19"/>
      <c r="T52" s="19"/>
    </row>
    <row r="53" spans="1:20" ht="15.75" customHeight="1">
      <c r="A53" s="1"/>
      <c r="B53" s="4"/>
      <c r="C53" s="4"/>
      <c r="D53" s="4"/>
      <c r="E53" s="4"/>
      <c r="F53" s="4"/>
      <c r="G53" s="4"/>
      <c r="H53" s="4"/>
      <c r="I53" s="19"/>
      <c r="J53" s="4"/>
      <c r="K53" s="4"/>
      <c r="L53" s="4"/>
      <c r="M53" s="19"/>
      <c r="N53" s="4"/>
      <c r="R53" s="4"/>
      <c r="S53" s="19"/>
      <c r="T53" s="19"/>
    </row>
    <row r="54" spans="1:20" ht="15.75" customHeight="1">
      <c r="A54" s="1"/>
      <c r="B54" s="23"/>
      <c r="C54" s="4"/>
      <c r="D54" s="4"/>
      <c r="E54" s="4"/>
      <c r="F54" s="4"/>
      <c r="G54" s="4"/>
      <c r="H54" s="4"/>
      <c r="I54" s="19"/>
      <c r="J54" s="4"/>
      <c r="K54" s="4"/>
      <c r="L54" s="4"/>
      <c r="M54" s="19"/>
      <c r="N54" s="4"/>
      <c r="R54" s="4"/>
      <c r="S54" s="19"/>
      <c r="T54" s="19"/>
    </row>
    <row r="55" spans="1:20" ht="15.75" customHeight="1">
      <c r="A55" s="1"/>
      <c r="B55" s="23"/>
      <c r="C55" s="4"/>
      <c r="D55" s="4"/>
      <c r="E55" s="4"/>
      <c r="F55" s="4"/>
      <c r="G55" s="4"/>
      <c r="H55" s="4"/>
      <c r="I55" s="19"/>
      <c r="J55" s="4"/>
      <c r="K55" s="4"/>
      <c r="L55" s="4"/>
      <c r="M55" s="19"/>
      <c r="N55" s="4"/>
      <c r="R55" s="4"/>
      <c r="S55" s="19"/>
      <c r="T55" s="19"/>
    </row>
    <row r="56" spans="1:20" ht="15.75" customHeight="1">
      <c r="A56" s="1"/>
      <c r="B56" s="23"/>
      <c r="C56" s="4"/>
      <c r="D56" s="4"/>
      <c r="E56" s="4"/>
      <c r="F56" s="4"/>
      <c r="G56" s="4"/>
      <c r="H56" s="4"/>
      <c r="I56" s="19"/>
      <c r="J56" s="4"/>
      <c r="K56" s="4"/>
      <c r="L56" s="4"/>
      <c r="M56" s="19"/>
      <c r="N56" s="4"/>
      <c r="R56" s="4"/>
      <c r="S56" s="19"/>
      <c r="T56" s="19"/>
    </row>
    <row r="57" spans="1:20" ht="15.75" customHeight="1">
      <c r="A57" s="1"/>
      <c r="B57" s="23"/>
      <c r="C57" s="4"/>
      <c r="D57" s="4"/>
      <c r="E57" s="4"/>
      <c r="F57" s="4"/>
      <c r="G57" s="4"/>
      <c r="H57" s="4"/>
      <c r="I57" s="19"/>
      <c r="J57" s="4"/>
      <c r="K57" s="4"/>
      <c r="L57" s="4"/>
      <c r="M57" s="19"/>
      <c r="N57" s="4"/>
      <c r="R57" s="4"/>
      <c r="S57" s="4"/>
      <c r="T57" s="11"/>
    </row>
    <row r="58" spans="1:20" ht="15.75" customHeight="1">
      <c r="A58" s="1"/>
      <c r="B58" s="4"/>
      <c r="C58" s="4"/>
      <c r="D58" s="4"/>
      <c r="H58" s="4"/>
      <c r="I58" s="4"/>
      <c r="J58" s="4"/>
      <c r="K58" s="4"/>
      <c r="L58" s="4"/>
      <c r="M58" s="4"/>
      <c r="N58" s="4"/>
      <c r="R58" s="4"/>
      <c r="S58" s="19"/>
      <c r="T58" s="19"/>
    </row>
    <row r="59" spans="1:20" ht="15.75" customHeight="1">
      <c r="A59" s="1"/>
      <c r="B59" s="4"/>
      <c r="C59" s="4"/>
      <c r="D59" s="4"/>
      <c r="H59" s="4"/>
      <c r="I59" s="19"/>
      <c r="M59" s="19"/>
      <c r="N59" s="4"/>
      <c r="R59" s="4"/>
      <c r="S59" s="19"/>
      <c r="T59" s="19"/>
    </row>
    <row r="60" spans="1:20" ht="15.75" customHeight="1">
      <c r="A60" s="1"/>
      <c r="B60" s="23"/>
      <c r="C60" s="4"/>
      <c r="D60" s="4"/>
      <c r="E60" s="4"/>
      <c r="F60" s="4"/>
      <c r="G60" s="4"/>
      <c r="H60" s="4"/>
      <c r="I60" s="4"/>
      <c r="M60" s="4"/>
      <c r="N60" s="4"/>
      <c r="R60" s="4"/>
      <c r="S60" s="19"/>
      <c r="T60" s="19"/>
    </row>
    <row r="61" spans="1:20" ht="15.75" customHeight="1">
      <c r="A61" s="1"/>
      <c r="B61" s="4"/>
      <c r="C61" s="4"/>
      <c r="D61" s="4"/>
      <c r="E61" s="4"/>
      <c r="F61" s="4"/>
      <c r="G61" s="4"/>
      <c r="H61" s="4"/>
      <c r="I61" s="4"/>
      <c r="M61" s="4"/>
      <c r="N61" s="19"/>
      <c r="O61" s="19"/>
      <c r="P61" s="19"/>
      <c r="Q61" s="19"/>
      <c r="R61" s="19"/>
      <c r="S61" s="19"/>
      <c r="T61" s="19"/>
    </row>
    <row r="62" spans="1:20" ht="15.75" customHeight="1">
      <c r="A62" s="1"/>
      <c r="B62" s="23"/>
      <c r="C62" s="4"/>
      <c r="D62" s="4"/>
      <c r="E62" s="4"/>
      <c r="F62" s="4"/>
      <c r="G62" s="4"/>
      <c r="H62" s="4"/>
      <c r="I62" s="4"/>
      <c r="M62" s="4"/>
      <c r="N62" s="19"/>
      <c r="O62" s="19"/>
      <c r="P62" s="19"/>
      <c r="Q62" s="19"/>
      <c r="R62" s="19"/>
      <c r="S62" s="19"/>
      <c r="T62" s="19"/>
    </row>
    <row r="63" spans="1:20" ht="15.75" customHeight="1">
      <c r="A63" s="1"/>
      <c r="B63" s="23"/>
      <c r="C63" s="4"/>
      <c r="D63" s="4"/>
      <c r="E63" s="4"/>
      <c r="F63" s="4"/>
      <c r="G63" s="4"/>
      <c r="H63" s="4"/>
      <c r="I63" s="19"/>
      <c r="J63" s="4"/>
      <c r="K63" s="4"/>
      <c r="L63" s="4"/>
      <c r="M63" s="19"/>
      <c r="N63" s="4"/>
      <c r="R63" s="4"/>
      <c r="S63" s="19"/>
      <c r="T63" s="19"/>
    </row>
    <row r="64" spans="1:20" ht="24" customHeight="1">
      <c r="A64" s="1"/>
      <c r="E64" s="4"/>
      <c r="F64" s="4"/>
      <c r="G64" s="4"/>
      <c r="H64" s="4"/>
      <c r="I64" s="19"/>
      <c r="J64" s="4"/>
      <c r="K64" s="4"/>
      <c r="L64" s="4"/>
      <c r="M64" s="19"/>
      <c r="N64" s="4"/>
      <c r="O64" s="4"/>
      <c r="P64" s="4"/>
      <c r="Q64" s="4"/>
      <c r="R64" s="4"/>
      <c r="S64" s="19"/>
      <c r="T64" s="19"/>
    </row>
    <row r="65" spans="1:20" ht="15.75" customHeight="1">
      <c r="A65" s="1"/>
      <c r="B65" s="4"/>
      <c r="C65" s="4"/>
      <c r="D65" s="4"/>
      <c r="E65" s="4"/>
      <c r="F65" s="4"/>
      <c r="G65" s="4"/>
      <c r="H65" s="4"/>
      <c r="I65" s="11"/>
      <c r="J65" s="11"/>
      <c r="K65" s="11"/>
      <c r="L65" s="11"/>
      <c r="M65" s="11"/>
      <c r="N65" s="4"/>
      <c r="O65" s="4"/>
      <c r="P65" s="4"/>
      <c r="Q65" s="4"/>
      <c r="R65" s="4"/>
      <c r="S65" s="11"/>
      <c r="T65" s="11"/>
    </row>
    <row r="66" spans="1:23" ht="5.25" customHeight="1">
      <c r="A66" s="1"/>
      <c r="B66" s="23"/>
      <c r="C66" s="4"/>
      <c r="D66" s="4"/>
      <c r="E66" s="4"/>
      <c r="F66" s="4"/>
      <c r="G66" s="4"/>
      <c r="H66" s="29"/>
      <c r="I66" s="11"/>
      <c r="J66" s="11"/>
      <c r="K66" s="11"/>
      <c r="L66" s="11"/>
      <c r="M66" s="11"/>
      <c r="N66" s="11"/>
      <c r="O66" s="4"/>
      <c r="P66" s="4"/>
      <c r="Q66" s="4"/>
      <c r="R66" s="4"/>
      <c r="S66" s="11"/>
      <c r="T66" s="11"/>
      <c r="U66" s="1"/>
      <c r="V66" s="1"/>
      <c r="W66" s="22"/>
    </row>
    <row r="67" spans="3:23" ht="15" customHeight="1">
      <c r="C67" s="4"/>
      <c r="D67" s="4"/>
      <c r="E67" s="4"/>
      <c r="F67" s="4"/>
      <c r="G67" s="4"/>
      <c r="H67" s="4"/>
      <c r="I67" s="4"/>
      <c r="J67" s="4"/>
      <c r="K67" s="4"/>
      <c r="L67" s="4"/>
      <c r="M67" s="4"/>
      <c r="N67" s="4"/>
      <c r="O67" s="4"/>
      <c r="P67" s="4"/>
      <c r="Q67" s="4"/>
      <c r="R67" s="4"/>
      <c r="S67" s="4"/>
      <c r="T67" s="4"/>
      <c r="U67" s="1"/>
      <c r="V67" s="1"/>
      <c r="W67" s="22"/>
    </row>
    <row r="68" spans="3:23" ht="15" customHeight="1">
      <c r="C68" s="4"/>
      <c r="D68" s="4"/>
      <c r="E68" s="4"/>
      <c r="F68" s="4"/>
      <c r="G68" s="4"/>
      <c r="H68" s="4"/>
      <c r="I68" s="4"/>
      <c r="J68" s="4"/>
      <c r="K68" s="4"/>
      <c r="L68" s="4"/>
      <c r="M68" s="4"/>
      <c r="N68" s="4"/>
      <c r="O68" s="4"/>
      <c r="P68" s="4"/>
      <c r="Q68" s="4"/>
      <c r="R68" s="4"/>
      <c r="S68" s="4"/>
      <c r="T68" s="4"/>
      <c r="U68" s="1"/>
      <c r="V68" s="1"/>
      <c r="W68" s="22"/>
    </row>
    <row r="69" spans="4:23" ht="15" customHeight="1">
      <c r="D69" s="4"/>
      <c r="E69" s="4"/>
      <c r="F69" s="4"/>
      <c r="G69" s="4"/>
      <c r="U69" s="1"/>
      <c r="V69" s="1"/>
      <c r="W69" s="22"/>
    </row>
    <row r="70" spans="4:23" ht="15" customHeight="1">
      <c r="D70" s="4"/>
      <c r="E70" s="4"/>
      <c r="F70" s="4"/>
      <c r="G70" s="4"/>
      <c r="U70" s="1"/>
      <c r="V70" s="1"/>
      <c r="W70" s="22"/>
    </row>
    <row r="71" spans="4:23" ht="15.75" customHeight="1">
      <c r="D71" s="4"/>
      <c r="E71" s="4"/>
      <c r="F71" s="4"/>
      <c r="G71" s="4"/>
      <c r="U71" s="1"/>
      <c r="V71" s="1"/>
      <c r="W71" s="22"/>
    </row>
    <row r="72" spans="4:23" ht="15.75" customHeight="1">
      <c r="D72" s="4"/>
      <c r="E72" s="4"/>
      <c r="F72" s="4"/>
      <c r="G72" s="4"/>
      <c r="U72" s="1"/>
      <c r="V72" s="1"/>
      <c r="W72" s="22"/>
    </row>
    <row r="73" spans="4:23" ht="15.75" customHeight="1">
      <c r="D73" s="4"/>
      <c r="E73" s="4"/>
      <c r="F73" s="4"/>
      <c r="G73" s="4"/>
      <c r="U73" s="1"/>
      <c r="V73" s="1"/>
      <c r="W73" s="22"/>
    </row>
    <row r="74" spans="4:23" ht="15.75" customHeight="1">
      <c r="D74" s="4"/>
      <c r="E74" s="4"/>
      <c r="F74" s="4"/>
      <c r="G74" s="4"/>
      <c r="U74" s="1"/>
      <c r="V74" s="1"/>
      <c r="W74" s="22"/>
    </row>
    <row r="75" spans="4:23" ht="15.75" customHeight="1">
      <c r="D75" s="4"/>
      <c r="E75" s="4"/>
      <c r="F75" s="4"/>
      <c r="G75" s="4"/>
      <c r="U75" s="1"/>
      <c r="V75" s="1"/>
      <c r="W75" s="22"/>
    </row>
    <row r="76" spans="4:23" ht="15.75" customHeight="1">
      <c r="D76" s="4"/>
      <c r="E76" s="4"/>
      <c r="F76" s="4"/>
      <c r="G76" s="4"/>
      <c r="U76" s="1"/>
      <c r="V76" s="1"/>
      <c r="W76" s="22"/>
    </row>
    <row r="77" spans="4:23" ht="15.75" customHeight="1">
      <c r="D77" s="4"/>
      <c r="E77" s="4"/>
      <c r="F77" s="4"/>
      <c r="G77" s="4"/>
      <c r="U77" s="1"/>
      <c r="V77" s="1"/>
      <c r="W77" s="22"/>
    </row>
    <row r="78" spans="4:7" ht="15.75" customHeight="1">
      <c r="D78" s="4"/>
      <c r="E78" s="4"/>
      <c r="F78" s="4"/>
      <c r="G78" s="4"/>
    </row>
    <row r="79" spans="4:7" ht="15.75" customHeight="1">
      <c r="D79" s="4"/>
      <c r="E79" s="4"/>
      <c r="F79" s="4"/>
      <c r="G79" s="4"/>
    </row>
    <row r="80" spans="4:7" ht="15.75" customHeight="1">
      <c r="D80" s="4"/>
      <c r="E80" s="4"/>
      <c r="F80" s="4"/>
      <c r="G80" s="4"/>
    </row>
    <row r="81" spans="4:7" ht="15.75" customHeight="1">
      <c r="D81" s="4"/>
      <c r="E81" s="4"/>
      <c r="F81" s="4"/>
      <c r="G81" s="4"/>
    </row>
    <row r="82" spans="4:7" ht="15.75" customHeight="1">
      <c r="D82" s="4"/>
      <c r="E82" s="4"/>
      <c r="F82" s="4"/>
      <c r="G82" s="4"/>
    </row>
    <row r="83" spans="4:7" ht="15.75" customHeight="1">
      <c r="D83" s="4"/>
      <c r="E83" s="4"/>
      <c r="F83" s="4"/>
      <c r="G83" s="4"/>
    </row>
    <row r="84" spans="4:7" ht="14.25">
      <c r="D84" s="4"/>
      <c r="E84" s="4"/>
      <c r="F84" s="4"/>
      <c r="G84" s="4"/>
    </row>
    <row r="85" spans="4:7" ht="14.25">
      <c r="D85" s="4"/>
      <c r="E85" s="4"/>
      <c r="F85" s="4"/>
      <c r="G85" s="4"/>
    </row>
    <row r="86" spans="4:7" ht="14.25">
      <c r="D86" s="4"/>
      <c r="E86" s="4"/>
      <c r="F86" s="4"/>
      <c r="G86" s="4"/>
    </row>
  </sheetData>
  <mergeCells count="8">
    <mergeCell ref="S3:T3"/>
    <mergeCell ref="B3:B4"/>
    <mergeCell ref="D3:H3"/>
    <mergeCell ref="D4:G4"/>
    <mergeCell ref="I4:L4"/>
    <mergeCell ref="N4:Q4"/>
    <mergeCell ref="I3:M3"/>
    <mergeCell ref="N3:R3"/>
  </mergeCells>
  <printOptions/>
  <pageMargins left="0.3937007874015748" right="0.3937007874015748" top="0.3937007874015748" bottom="0" header="0.5118110236220472" footer="0.24"/>
  <pageSetup horizontalDpi="400" verticalDpi="4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2008-02-29T05:12:24Z</cp:lastPrinted>
  <dcterms:modified xsi:type="dcterms:W3CDTF">2008-02-29T05:12:25Z</dcterms:modified>
  <cp:category/>
  <cp:version/>
  <cp:contentType/>
  <cp:contentStatus/>
</cp:coreProperties>
</file>