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6" sheetId="1" r:id="rId1"/>
  </sheets>
  <definedNames>
    <definedName name="_xlnm.Print_Area" localSheetId="0">'256'!$A$1:$R$65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<sst xmlns="http://schemas.openxmlformats.org/spreadsheetml/2006/main" count="45" uniqueCount="37">
  <si>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</si>
  <si>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</si>
  <si>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</si>
  <si>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</si>
  <si>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</si>
  <si>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</si>
  <si>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</si>
  <si>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</si>
  <si>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</si>
  <si>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</si>
  <si>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</si>
  <si>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</si>
  <si>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</si>
  <si>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</si>
  <si>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</si>
  <si>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</si>
  <si>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</si>
  <si>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</si>
  <si>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</si>
  <si>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</si>
  <si>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</si>
  <si>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</si>
  <si>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</si>
  <si>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警察署</t>
  </si>
  <si>
    <t xml:space="preserve">     単位：件、人</t>
  </si>
  <si>
    <t>五島</t>
  </si>
  <si>
    <t>新上五島</t>
  </si>
  <si>
    <t>対馬南</t>
  </si>
  <si>
    <t>対馬北</t>
  </si>
  <si>
    <t>-</t>
  </si>
  <si>
    <t>西海</t>
  </si>
  <si>
    <t>南島原</t>
  </si>
  <si>
    <t>雲仙</t>
  </si>
  <si>
    <t xml:space="preserve"> 資料  県警察本部 「交通白書」</t>
  </si>
  <si>
    <t>年</t>
  </si>
  <si>
    <t>平成</t>
  </si>
  <si>
    <r>
      <t xml:space="preserve">２５６    警  察  署  別  交  通  事  故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</si>
</sst>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9" xfId="16" applyFont="1" applyFill="1" applyBorder="1" applyAlignment="1">
      <alignment horizontal="distributed" vertical="center" wrapText="1"/>
    </xf>
    <xf numFmtId="181" fontId="6" fillId="0" borderId="0" xfId="16" applyFont="1" applyFill="1" applyBorder="1" applyAlignment="1">
      <alignment horizontal="center" vertical="center"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/>
    </xf>
    <xf numFmtId="181" fontId="6" fillId="0" borderId="0" xfId="16" applyFont="1" applyFill="1" applyBorder="1" applyAlignment="1">
      <alignment horizontal="right" vertical="center"/>
    </xf>
    <xf numFmtId="181" fontId="6" fillId="0" borderId="0" xfId="16" applyFont="1" applyFill="1" applyBorder="1" applyAlignment="1">
      <alignment horizontal="right" vertical="center" wrapText="1"/>
    </xf>
    <xf numFmtId="181" fontId="6" fillId="0" borderId="0" xfId="16" applyFont="1" applyFill="1" applyBorder="1" applyAlignment="1" quotePrefix="1">
      <alignment horizontal="center"/>
    </xf>
    <xf numFmtId="181" fontId="6" fillId="0" borderId="10" xfId="16" applyFont="1" applyFill="1" applyBorder="1" applyAlignment="1">
      <alignment/>
    </xf>
    <xf numFmtId="181" fontId="6" fillId="0" borderId="0" xfId="16" applyFont="1" applyFill="1" applyAlignment="1" quotePrefix="1">
      <alignment/>
    </xf>
    <xf numFmtId="181" fontId="6" fillId="0" borderId="0" xfId="16" applyFont="1" applyFill="1" applyAlignment="1">
      <alignment horizontal="right"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0" xfId="16" applyFont="1" applyFill="1" applyAlignment="1">
      <alignment vertical="center"/>
    </xf>
    <xf numFmtId="181" fontId="6" fillId="0" borderId="9" xfId="16" applyFont="1" applyFill="1" applyBorder="1" applyAlignment="1">
      <alignment horizontal="distributed" vertical="center"/>
    </xf>
    <xf numFmtId="181" fontId="6" fillId="0" borderId="14" xfId="16" applyFont="1" applyFill="1" applyBorder="1" applyAlignment="1">
      <alignment/>
    </xf>
    <xf numFmtId="181" fontId="6" fillId="0" borderId="0" xfId="16" applyFont="1" applyFill="1" applyAlignment="1">
      <alignment horizont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18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showGridLines="0" tabSelected="1" view="pageBreakPreview" zoomScale="85" zoomScaleNormal="75" zoomScaleSheetLayoutView="85" workbookViewId="0" topLeftCell="A1">
      <selection activeCell="B3" sqref="B3:D4"/>
    </sheetView>
  </sheetViews>
  <sheetFormatPr defaultColWidth="8.625" defaultRowHeight="12.75"/>
  <cols>
    <col min="1" max="1" width="0.875" style="1" customWidth="1"/>
    <col min="2" max="4" width="5.125" style="1" customWidth="1"/>
    <col min="5" max="5" width="0.875" style="1" customWidth="1"/>
    <col min="6" max="9" width="12.625" style="1" customWidth="1"/>
    <col min="10" max="10" width="0.875" style="1" customWidth="1"/>
    <col min="11" max="13" width="5.125" style="1" customWidth="1"/>
    <col min="14" max="14" width="0.875" style="1" customWidth="1"/>
    <col min="15" max="18" width="12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thickBot="1">
      <c r="A2" s="5"/>
      <c r="B2" s="6"/>
      <c r="C2" s="6"/>
      <c r="D2" s="6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8"/>
      <c r="R2" s="31" t="s">
        <v>24</v>
      </c>
      <c r="T2" s="2"/>
      <c r="U2" s="3"/>
      <c r="V2" s="38"/>
      <c r="W2" s="2"/>
      <c r="X2" s="38"/>
      <c r="Y2" s="40"/>
      <c r="Z2" s="40"/>
      <c r="AA2" s="38"/>
      <c r="AB2" s="40"/>
      <c r="AC2" s="40"/>
      <c r="AD2" s="38"/>
      <c r="AE2" s="40"/>
      <c r="AF2" s="40"/>
    </row>
    <row r="3" spans="1:32" ht="18.75" customHeight="1">
      <c r="A3" s="11"/>
      <c r="B3" s="42" t="s">
        <v>23</v>
      </c>
      <c r="C3" s="42"/>
      <c r="D3" s="42"/>
      <c r="E3" s="12"/>
      <c r="F3" s="45" t="s">
        <v>2</v>
      </c>
      <c r="G3" s="47" t="s">
        <v>0</v>
      </c>
      <c r="H3" s="48"/>
      <c r="I3" s="48"/>
      <c r="J3" s="13"/>
      <c r="K3" s="42" t="s">
        <v>1</v>
      </c>
      <c r="L3" s="42"/>
      <c r="M3" s="42"/>
      <c r="N3" s="12"/>
      <c r="O3" s="45" t="s">
        <v>2</v>
      </c>
      <c r="P3" s="47" t="s">
        <v>0</v>
      </c>
      <c r="Q3" s="48"/>
      <c r="R3" s="48"/>
      <c r="T3" s="2"/>
      <c r="U3" s="2"/>
      <c r="V3" s="39"/>
      <c r="W3" s="2"/>
      <c r="X3" s="40"/>
      <c r="Y3" s="40"/>
      <c r="Z3" s="40"/>
      <c r="AA3" s="40"/>
      <c r="AB3" s="40"/>
      <c r="AC3" s="40"/>
      <c r="AD3" s="40"/>
      <c r="AE3" s="40"/>
      <c r="AF3" s="40"/>
    </row>
    <row r="4" spans="1:32" ht="37.5" customHeight="1">
      <c r="A4" s="14"/>
      <c r="B4" s="43"/>
      <c r="C4" s="43"/>
      <c r="D4" s="43"/>
      <c r="E4" s="15"/>
      <c r="F4" s="46"/>
      <c r="G4" s="16" t="s">
        <v>3</v>
      </c>
      <c r="H4" s="16" t="s">
        <v>4</v>
      </c>
      <c r="I4" s="35" t="s">
        <v>5</v>
      </c>
      <c r="J4" s="17"/>
      <c r="K4" s="43"/>
      <c r="L4" s="43"/>
      <c r="M4" s="43"/>
      <c r="N4" s="15"/>
      <c r="O4" s="46"/>
      <c r="P4" s="18" t="s">
        <v>3</v>
      </c>
      <c r="Q4" s="19" t="s">
        <v>4</v>
      </c>
      <c r="R4" s="20" t="s">
        <v>5</v>
      </c>
      <c r="T4" s="2"/>
      <c r="U4" s="3"/>
      <c r="V4" s="39"/>
      <c r="W4" s="2"/>
      <c r="X4" s="21"/>
      <c r="Y4" s="10"/>
      <c r="Z4" s="10"/>
      <c r="AA4" s="21"/>
      <c r="AB4" s="10"/>
      <c r="AC4" s="10"/>
      <c r="AD4" s="21"/>
      <c r="AE4" s="10"/>
      <c r="AF4" s="10"/>
    </row>
    <row r="5" spans="1:32" ht="18.75" customHeight="1">
      <c r="A5" s="2"/>
      <c r="B5" s="10"/>
      <c r="C5" s="10"/>
      <c r="D5" s="10"/>
      <c r="E5" s="22"/>
      <c r="F5" s="10"/>
      <c r="G5" s="10"/>
      <c r="H5" s="10"/>
      <c r="I5" s="10"/>
      <c r="J5" s="23"/>
      <c r="N5" s="36"/>
      <c r="T5" s="2"/>
      <c r="U5" s="3"/>
      <c r="V5" s="26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8.75" customHeight="1">
      <c r="B6" s="9" t="s">
        <v>35</v>
      </c>
      <c r="C6" s="30">
        <v>18</v>
      </c>
      <c r="D6" s="9" t="s">
        <v>34</v>
      </c>
      <c r="E6" s="27"/>
      <c r="F6" s="2">
        <v>8175</v>
      </c>
      <c r="G6" s="2">
        <v>10622</v>
      </c>
      <c r="H6" s="2">
        <v>59</v>
      </c>
      <c r="I6" s="2">
        <v>10563</v>
      </c>
      <c r="J6" s="23"/>
      <c r="K6" s="41" t="s">
        <v>6</v>
      </c>
      <c r="L6" s="41"/>
      <c r="M6" s="41"/>
      <c r="N6" s="27"/>
      <c r="O6" s="2">
        <v>562</v>
      </c>
      <c r="P6" s="1">
        <f>SUM(Q6:R6)</f>
        <v>731</v>
      </c>
      <c r="Q6" s="1">
        <v>4</v>
      </c>
      <c r="R6" s="1">
        <v>727</v>
      </c>
      <c r="T6" s="2"/>
      <c r="U6" s="3"/>
      <c r="V6" s="26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8.75" customHeight="1">
      <c r="B7" s="28"/>
      <c r="C7" s="30">
        <v>19</v>
      </c>
      <c r="D7" s="28"/>
      <c r="E7" s="27"/>
      <c r="F7" s="2">
        <v>7938</v>
      </c>
      <c r="G7" s="2">
        <v>10361</v>
      </c>
      <c r="H7" s="2">
        <v>57</v>
      </c>
      <c r="I7" s="2">
        <v>10304</v>
      </c>
      <c r="J7" s="23"/>
      <c r="K7" s="41" t="s">
        <v>7</v>
      </c>
      <c r="L7" s="41"/>
      <c r="M7" s="41"/>
      <c r="N7" s="27"/>
      <c r="O7" s="2">
        <v>177</v>
      </c>
      <c r="P7" s="1">
        <f aca="true" t="shared" si="0" ref="P7:P21">SUM(Q7:R7)</f>
        <v>255</v>
      </c>
      <c r="Q7" s="1">
        <v>3</v>
      </c>
      <c r="R7" s="1">
        <v>252</v>
      </c>
      <c r="T7" s="2"/>
      <c r="U7" s="3"/>
      <c r="V7" s="26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8.75" customHeight="1">
      <c r="B8" s="30"/>
      <c r="C8" s="30">
        <v>20</v>
      </c>
      <c r="D8" s="30"/>
      <c r="E8" s="27"/>
      <c r="F8" s="2">
        <v>7370</v>
      </c>
      <c r="G8" s="2">
        <v>9636</v>
      </c>
      <c r="H8" s="2">
        <v>40</v>
      </c>
      <c r="I8" s="2">
        <v>9596</v>
      </c>
      <c r="J8" s="23"/>
      <c r="K8" s="41" t="s">
        <v>8</v>
      </c>
      <c r="L8" s="41"/>
      <c r="M8" s="41"/>
      <c r="N8" s="27"/>
      <c r="O8" s="2">
        <v>437</v>
      </c>
      <c r="P8" s="1">
        <f t="shared" si="0"/>
        <v>590</v>
      </c>
      <c r="Q8" s="29">
        <v>5</v>
      </c>
      <c r="R8" s="1">
        <v>585</v>
      </c>
      <c r="T8" s="2"/>
      <c r="U8" s="3"/>
      <c r="V8" s="26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8.75" customHeight="1">
      <c r="B9" s="28"/>
      <c r="D9" s="28"/>
      <c r="E9" s="27"/>
      <c r="J9" s="23"/>
      <c r="K9" s="41" t="s">
        <v>9</v>
      </c>
      <c r="L9" s="41"/>
      <c r="M9" s="41"/>
      <c r="N9" s="27"/>
      <c r="O9" s="2">
        <v>774</v>
      </c>
      <c r="P9" s="1">
        <f t="shared" si="0"/>
        <v>987</v>
      </c>
      <c r="Q9" s="1">
        <v>3</v>
      </c>
      <c r="R9" s="1">
        <v>984</v>
      </c>
      <c r="T9" s="2"/>
      <c r="U9" s="3"/>
      <c r="V9" s="26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8.75" customHeight="1">
      <c r="C10" s="37">
        <v>21</v>
      </c>
      <c r="E10" s="27"/>
      <c r="F10" s="1">
        <f>SUM(F12:F22,O6:O21)</f>
        <v>7643</v>
      </c>
      <c r="G10" s="1">
        <f>SUM(G12:G22,P6:P21)</f>
        <v>9955</v>
      </c>
      <c r="H10" s="1">
        <f>SUM(H12:H22,Q6:Q21)</f>
        <v>67</v>
      </c>
      <c r="I10" s="1">
        <f>SUM(I12:I22,R6:R21)</f>
        <v>9888</v>
      </c>
      <c r="J10" s="23"/>
      <c r="K10" s="41" t="s">
        <v>11</v>
      </c>
      <c r="L10" s="41"/>
      <c r="M10" s="41"/>
      <c r="N10" s="27"/>
      <c r="O10" s="1">
        <v>236</v>
      </c>
      <c r="P10" s="1">
        <f t="shared" si="0"/>
        <v>299</v>
      </c>
      <c r="Q10" s="1">
        <v>6</v>
      </c>
      <c r="R10" s="1">
        <v>293</v>
      </c>
      <c r="T10" s="2"/>
      <c r="U10" s="3"/>
      <c r="V10" s="26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5:32" ht="18.75" customHeight="1">
      <c r="E11" s="27"/>
      <c r="J11" s="23"/>
      <c r="N11" s="27"/>
      <c r="T11" s="2"/>
      <c r="U11" s="3"/>
      <c r="V11" s="26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8.75" customHeight="1">
      <c r="B12" s="41" t="s">
        <v>10</v>
      </c>
      <c r="C12" s="41"/>
      <c r="D12" s="41"/>
      <c r="E12" s="27"/>
      <c r="F12" s="2">
        <v>1028</v>
      </c>
      <c r="G12" s="1">
        <f>SUM(H12:I12)</f>
        <v>1292</v>
      </c>
      <c r="H12" s="1">
        <v>6</v>
      </c>
      <c r="I12" s="1">
        <v>1286</v>
      </c>
      <c r="J12" s="23"/>
      <c r="K12" s="41" t="s">
        <v>13</v>
      </c>
      <c r="L12" s="41"/>
      <c r="M12" s="41"/>
      <c r="N12" s="27"/>
      <c r="O12" s="2">
        <v>149</v>
      </c>
      <c r="P12" s="1">
        <f t="shared" si="0"/>
        <v>227</v>
      </c>
      <c r="Q12" s="29" t="s">
        <v>29</v>
      </c>
      <c r="R12" s="1">
        <v>227</v>
      </c>
      <c r="T12" s="2"/>
      <c r="U12" s="3"/>
      <c r="V12" s="8"/>
      <c r="W12" s="2"/>
      <c r="X12" s="2"/>
      <c r="Y12" s="2"/>
      <c r="Z12" s="2"/>
      <c r="AA12" s="2"/>
      <c r="AB12" s="2"/>
      <c r="AC12" s="31"/>
      <c r="AD12" s="2"/>
      <c r="AE12" s="2"/>
      <c r="AF12" s="2"/>
    </row>
    <row r="13" spans="2:32" ht="18.75" customHeight="1">
      <c r="B13" s="41" t="s">
        <v>12</v>
      </c>
      <c r="C13" s="41"/>
      <c r="D13" s="41"/>
      <c r="E13" s="27"/>
      <c r="F13" s="2">
        <v>470</v>
      </c>
      <c r="G13" s="1">
        <f aca="true" t="shared" si="1" ref="G13:G22">SUM(H13:I13)</f>
        <v>548</v>
      </c>
      <c r="H13" s="29">
        <v>5</v>
      </c>
      <c r="I13" s="1">
        <v>543</v>
      </c>
      <c r="J13" s="23"/>
      <c r="K13" s="41" t="s">
        <v>15</v>
      </c>
      <c r="L13" s="41"/>
      <c r="M13" s="41"/>
      <c r="N13" s="27"/>
      <c r="O13" s="2">
        <v>61</v>
      </c>
      <c r="P13" s="1">
        <f t="shared" si="0"/>
        <v>80</v>
      </c>
      <c r="Q13" s="29">
        <v>1</v>
      </c>
      <c r="R13" s="1">
        <v>79</v>
      </c>
      <c r="T13" s="2"/>
      <c r="U13" s="3"/>
      <c r="V13" s="8"/>
      <c r="W13" s="2"/>
      <c r="X13" s="2"/>
      <c r="Y13" s="2"/>
      <c r="Z13" s="2"/>
      <c r="AA13" s="31"/>
      <c r="AB13" s="31"/>
      <c r="AC13" s="31"/>
      <c r="AD13" s="2"/>
      <c r="AE13" s="2"/>
      <c r="AF13" s="2"/>
    </row>
    <row r="14" spans="2:32" ht="18.75" customHeight="1">
      <c r="B14" s="41" t="s">
        <v>14</v>
      </c>
      <c r="C14" s="41"/>
      <c r="D14" s="41"/>
      <c r="E14" s="27"/>
      <c r="F14" s="2">
        <v>390</v>
      </c>
      <c r="G14" s="1">
        <f t="shared" si="1"/>
        <v>530</v>
      </c>
      <c r="H14" s="29">
        <v>8</v>
      </c>
      <c r="I14" s="1">
        <v>522</v>
      </c>
      <c r="J14" s="23"/>
      <c r="K14" s="41" t="s">
        <v>17</v>
      </c>
      <c r="L14" s="41"/>
      <c r="M14" s="41"/>
      <c r="N14" s="27"/>
      <c r="O14" s="2">
        <v>94</v>
      </c>
      <c r="P14" s="1">
        <f t="shared" si="0"/>
        <v>109</v>
      </c>
      <c r="Q14" s="29" t="s">
        <v>29</v>
      </c>
      <c r="R14" s="1">
        <v>109</v>
      </c>
      <c r="T14" s="2"/>
      <c r="U14" s="3"/>
      <c r="V14" s="8"/>
      <c r="W14" s="2"/>
      <c r="X14" s="2"/>
      <c r="Y14" s="2"/>
      <c r="Z14" s="2"/>
      <c r="AA14" s="2"/>
      <c r="AB14" s="2"/>
      <c r="AC14" s="31"/>
      <c r="AD14" s="2"/>
      <c r="AE14" s="2"/>
      <c r="AF14" s="2"/>
    </row>
    <row r="15" spans="2:32" ht="18.75" customHeight="1">
      <c r="B15" s="41" t="s">
        <v>16</v>
      </c>
      <c r="C15" s="41"/>
      <c r="D15" s="41"/>
      <c r="E15" s="27"/>
      <c r="F15" s="2">
        <v>773</v>
      </c>
      <c r="G15" s="1">
        <f t="shared" si="1"/>
        <v>962</v>
      </c>
      <c r="H15" s="29">
        <v>2</v>
      </c>
      <c r="I15" s="1">
        <v>960</v>
      </c>
      <c r="J15" s="23"/>
      <c r="K15" s="41" t="s">
        <v>25</v>
      </c>
      <c r="L15" s="41"/>
      <c r="M15" s="41"/>
      <c r="N15" s="27"/>
      <c r="O15" s="2">
        <v>85</v>
      </c>
      <c r="P15" s="1">
        <f t="shared" si="0"/>
        <v>104</v>
      </c>
      <c r="Q15" s="29">
        <v>2</v>
      </c>
      <c r="R15" s="1">
        <v>102</v>
      </c>
      <c r="T15" s="2"/>
      <c r="U15" s="3"/>
      <c r="V15" s="8"/>
      <c r="W15" s="2"/>
      <c r="X15" s="2"/>
      <c r="Y15" s="2"/>
      <c r="Z15" s="2"/>
      <c r="AA15" s="2"/>
      <c r="AB15" s="2"/>
      <c r="AC15" s="31"/>
      <c r="AD15" s="2"/>
      <c r="AE15" s="2"/>
      <c r="AF15" s="2"/>
    </row>
    <row r="16" spans="2:32" ht="18.75" customHeight="1">
      <c r="B16" s="41" t="s">
        <v>18</v>
      </c>
      <c r="C16" s="41"/>
      <c r="D16" s="41"/>
      <c r="E16" s="27"/>
      <c r="F16" s="2">
        <v>386</v>
      </c>
      <c r="G16" s="1">
        <f t="shared" si="1"/>
        <v>494</v>
      </c>
      <c r="H16" s="29">
        <v>1</v>
      </c>
      <c r="I16" s="1">
        <v>493</v>
      </c>
      <c r="J16" s="23"/>
      <c r="K16" s="41" t="s">
        <v>26</v>
      </c>
      <c r="L16" s="41"/>
      <c r="M16" s="41"/>
      <c r="N16" s="27"/>
      <c r="O16" s="1">
        <v>20</v>
      </c>
      <c r="P16" s="1">
        <f t="shared" si="0"/>
        <v>28</v>
      </c>
      <c r="Q16" s="29" t="s">
        <v>29</v>
      </c>
      <c r="R16" s="1">
        <v>28</v>
      </c>
      <c r="T16" s="2"/>
      <c r="U16" s="3"/>
      <c r="V16" s="8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5:32" ht="18.75" customHeight="1">
      <c r="E17" s="27"/>
      <c r="J17" s="23"/>
      <c r="N17" s="27"/>
      <c r="T17" s="2"/>
      <c r="U17" s="3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8.75" customHeight="1">
      <c r="B18" s="41" t="s">
        <v>30</v>
      </c>
      <c r="C18" s="41"/>
      <c r="D18" s="41"/>
      <c r="E18" s="27"/>
      <c r="F18" s="2">
        <v>112</v>
      </c>
      <c r="G18" s="1">
        <f t="shared" si="1"/>
        <v>167</v>
      </c>
      <c r="H18" s="1">
        <v>1</v>
      </c>
      <c r="I18" s="1">
        <v>166</v>
      </c>
      <c r="J18" s="23"/>
      <c r="K18" s="41" t="s">
        <v>19</v>
      </c>
      <c r="L18" s="41"/>
      <c r="M18" s="41"/>
      <c r="N18" s="27"/>
      <c r="O18" s="2">
        <v>49</v>
      </c>
      <c r="P18" s="1">
        <f t="shared" si="0"/>
        <v>67</v>
      </c>
      <c r="Q18" s="29">
        <v>2</v>
      </c>
      <c r="R18" s="1">
        <v>65</v>
      </c>
      <c r="T18" s="2"/>
      <c r="U18" s="3"/>
      <c r="V18" s="8"/>
      <c r="W18" s="2"/>
      <c r="X18" s="2"/>
      <c r="Y18" s="2"/>
      <c r="Z18" s="2"/>
      <c r="AA18" s="2"/>
      <c r="AB18" s="2"/>
      <c r="AC18" s="31"/>
      <c r="AD18" s="2"/>
      <c r="AE18" s="2"/>
      <c r="AF18" s="2"/>
    </row>
    <row r="19" spans="2:32" ht="18.75" customHeight="1">
      <c r="B19" s="41" t="s">
        <v>20</v>
      </c>
      <c r="C19" s="41"/>
      <c r="D19" s="41"/>
      <c r="E19" s="27"/>
      <c r="F19" s="2">
        <v>1027</v>
      </c>
      <c r="G19" s="1">
        <f t="shared" si="1"/>
        <v>1375</v>
      </c>
      <c r="H19" s="29">
        <v>3</v>
      </c>
      <c r="I19" s="1">
        <v>1372</v>
      </c>
      <c r="J19" s="23"/>
      <c r="K19" s="41" t="s">
        <v>27</v>
      </c>
      <c r="L19" s="41"/>
      <c r="M19" s="41"/>
      <c r="N19" s="27"/>
      <c r="O19" s="2">
        <v>43</v>
      </c>
      <c r="P19" s="1">
        <f t="shared" si="0"/>
        <v>55</v>
      </c>
      <c r="Q19" s="29">
        <v>1</v>
      </c>
      <c r="R19" s="1">
        <v>54</v>
      </c>
      <c r="T19" s="2"/>
      <c r="U19" s="3"/>
      <c r="V19" s="8"/>
      <c r="W19" s="2"/>
      <c r="X19" s="2"/>
      <c r="Y19" s="2"/>
      <c r="Z19" s="2"/>
      <c r="AA19" s="2"/>
      <c r="AB19" s="2"/>
      <c r="AC19" s="31"/>
      <c r="AD19" s="2"/>
      <c r="AE19" s="2"/>
      <c r="AF19" s="2"/>
    </row>
    <row r="20" spans="2:32" ht="18.75" customHeight="1">
      <c r="B20" s="41" t="s">
        <v>32</v>
      </c>
      <c r="C20" s="41"/>
      <c r="D20" s="41"/>
      <c r="E20" s="27"/>
      <c r="F20" s="2">
        <v>279</v>
      </c>
      <c r="G20" s="1">
        <f t="shared" si="1"/>
        <v>409</v>
      </c>
      <c r="H20" s="29">
        <v>1</v>
      </c>
      <c r="I20" s="1">
        <v>408</v>
      </c>
      <c r="J20" s="23"/>
      <c r="K20" s="41" t="s">
        <v>28</v>
      </c>
      <c r="L20" s="41"/>
      <c r="M20" s="41"/>
      <c r="N20" s="27"/>
      <c r="O20" s="2">
        <v>7</v>
      </c>
      <c r="P20" s="1">
        <f t="shared" si="0"/>
        <v>10</v>
      </c>
      <c r="Q20" s="29" t="s">
        <v>29</v>
      </c>
      <c r="R20" s="1">
        <v>10</v>
      </c>
      <c r="T20" s="2"/>
      <c r="U20" s="3"/>
      <c r="V20" s="8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8.75" customHeight="1">
      <c r="B21" s="41" t="s">
        <v>21</v>
      </c>
      <c r="C21" s="41"/>
      <c r="D21" s="41"/>
      <c r="E21" s="27"/>
      <c r="F21" s="2">
        <v>279</v>
      </c>
      <c r="G21" s="1">
        <f t="shared" si="1"/>
        <v>377</v>
      </c>
      <c r="H21" s="1">
        <v>4</v>
      </c>
      <c r="I21" s="1">
        <v>373</v>
      </c>
      <c r="J21" s="23"/>
      <c r="K21" s="41" t="s">
        <v>22</v>
      </c>
      <c r="L21" s="41"/>
      <c r="M21" s="41"/>
      <c r="N21" s="27"/>
      <c r="O21" s="2">
        <v>38</v>
      </c>
      <c r="P21" s="1">
        <f t="shared" si="0"/>
        <v>50</v>
      </c>
      <c r="Q21" s="29">
        <v>1</v>
      </c>
      <c r="R21" s="1">
        <v>49</v>
      </c>
      <c r="T21" s="2"/>
      <c r="U21" s="3"/>
      <c r="V21" s="8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8.75" customHeight="1">
      <c r="B22" s="41" t="s">
        <v>31</v>
      </c>
      <c r="C22" s="41"/>
      <c r="D22" s="41"/>
      <c r="E22" s="27"/>
      <c r="F22" s="24">
        <v>167</v>
      </c>
      <c r="G22" s="1">
        <f t="shared" si="1"/>
        <v>209</v>
      </c>
      <c r="H22" s="25">
        <v>8</v>
      </c>
      <c r="I22" s="25">
        <v>201</v>
      </c>
      <c r="J22" s="23"/>
      <c r="N22" s="27"/>
      <c r="O22" s="2"/>
      <c r="Q22" s="29"/>
      <c r="T22" s="2"/>
      <c r="U22" s="3"/>
      <c r="V22" s="8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 thickBot="1">
      <c r="A23" s="7"/>
      <c r="B23" s="7"/>
      <c r="C23" s="7"/>
      <c r="D23" s="7"/>
      <c r="E23" s="32"/>
      <c r="F23" s="7"/>
      <c r="G23" s="7"/>
      <c r="H23" s="7"/>
      <c r="I23" s="7"/>
      <c r="J23" s="33"/>
      <c r="K23" s="7"/>
      <c r="L23" s="7"/>
      <c r="M23" s="7"/>
      <c r="N23" s="32"/>
      <c r="O23" s="7"/>
      <c r="P23" s="7"/>
      <c r="Q23" s="7"/>
      <c r="R23" s="7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>
      <c r="A24" s="2"/>
      <c r="B24" s="34" t="s">
        <v>33</v>
      </c>
      <c r="C24" s="34"/>
      <c r="D24" s="34"/>
      <c r="E24" s="2"/>
      <c r="F24" s="2"/>
      <c r="G24" s="2"/>
      <c r="H24" s="2"/>
      <c r="I24" s="2"/>
      <c r="J24" s="2"/>
      <c r="N24" s="2"/>
      <c r="O24" s="2"/>
      <c r="P24" s="2"/>
      <c r="Q24" s="2"/>
      <c r="R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0:32" ht="18.75" customHeight="1"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5">
    <mergeCell ref="A1:R1"/>
    <mergeCell ref="K8:M8"/>
    <mergeCell ref="K7:M7"/>
    <mergeCell ref="K6:M6"/>
    <mergeCell ref="K3:M4"/>
    <mergeCell ref="O3:O4"/>
    <mergeCell ref="P3:R3"/>
    <mergeCell ref="F3:F4"/>
    <mergeCell ref="G3:I3"/>
    <mergeCell ref="K13:M13"/>
    <mergeCell ref="K12:M12"/>
    <mergeCell ref="K10:M10"/>
    <mergeCell ref="K9:M9"/>
    <mergeCell ref="B13:D13"/>
    <mergeCell ref="B12:D12"/>
    <mergeCell ref="B3:D4"/>
    <mergeCell ref="K21:M21"/>
    <mergeCell ref="K20:M20"/>
    <mergeCell ref="K19:M19"/>
    <mergeCell ref="K18:M18"/>
    <mergeCell ref="K16:M16"/>
    <mergeCell ref="K15:M15"/>
    <mergeCell ref="K14:M14"/>
    <mergeCell ref="B18:D18"/>
    <mergeCell ref="B16:D16"/>
    <mergeCell ref="B15:D15"/>
    <mergeCell ref="B14:D14"/>
    <mergeCell ref="B22:D22"/>
    <mergeCell ref="B21:D21"/>
    <mergeCell ref="B20:D20"/>
    <mergeCell ref="B19:D19"/>
    <mergeCell ref="V2:V4"/>
    <mergeCell ref="X2:Z3"/>
    <mergeCell ref="AA2:AC3"/>
    <mergeCell ref="AD2:AF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2010-11-18T08:20:05Z</cp:lastPrinted>
  <dcterms:created xsi:type="dcterms:W3CDTF">1999-12-20T00:38:11Z</dcterms:created>
  <dcterms:modified xsi:type="dcterms:W3CDTF">2010-11-26T08:12:16Z</dcterms:modified>
  <cp:category/>
  <cp:version/>
  <cp:contentType/>
  <cp:contentStatus/>
</cp:coreProperties>
</file>