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<sst xmlns="http://schemas.openxmlformats.org/spreadsheetml/2006/main" count="146" uniqueCount="62">
  <si>
    <t xml:space="preserve">                                       稲</t>
  </si>
  <si>
    <t>麦　　　　類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</si>
  <si>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</si>
  <si>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</si>
  <si>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</si>
  <si>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</si>
  <si>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</si>
  <si>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</si>
  <si>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</si>
  <si>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</si>
  <si>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</si>
  <si>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</si>
  <si>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</si>
  <si>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</si>
  <si>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</si>
  <si>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</si>
  <si>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</si>
  <si>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</si>
  <si>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</si>
  <si>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</si>
  <si>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</si>
  <si>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</si>
  <si>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</si>
  <si>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</si>
  <si>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</si>
  <si>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</si>
  <si>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単位：ha、t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</si>
  <si>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</si>
  <si>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</si>
  <si>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</si>
  <si>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</si>
  <si>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</si>
  <si>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</si>
  <si>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</si>
  <si>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</si>
  <si>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</si>
  <si>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</si>
  <si>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</si>
  <si>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</si>
  <si>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</si>
  <si>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</si>
  <si>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</si>
  <si>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</si>
  <si>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</si>
  <si>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子実作付面積</t>
  </si>
  <si>
    <t>対馬市</t>
  </si>
  <si>
    <t>壱岐市</t>
  </si>
  <si>
    <t>五島市</t>
  </si>
  <si>
    <t>西海市</t>
  </si>
  <si>
    <t>雲仙市</t>
  </si>
  <si>
    <t>南松浦郡</t>
  </si>
  <si>
    <t>新 上 五 島 町</t>
  </si>
  <si>
    <t>（ 平 成 16 年 ）</t>
  </si>
  <si>
    <t>-</t>
  </si>
  <si>
    <t xml:space="preserve">      ５１      稲   お  よ  び  麦  類  生  産  量</t>
  </si>
  <si>
    <t>市町</t>
  </si>
  <si>
    <t xml:space="preserve"> 平  成   12  年</t>
  </si>
  <si>
    <t xml:space="preserve">         13</t>
  </si>
  <si>
    <t xml:space="preserve">         14</t>
  </si>
  <si>
    <t xml:space="preserve">         15</t>
  </si>
  <si>
    <t xml:space="preserve">         16</t>
  </si>
  <si>
    <t xml:space="preserve"> 資料  九州農政局長崎統計・情報センター「長崎農林水産統計年報」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</si>
</sst>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75" zoomScaleNormal="75" workbookViewId="0" topLeftCell="A1">
      <selection activeCell="B57" sqref="B5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6384" width="8.625" style="1" customWidth="1"/>
  </cols>
  <sheetData>
    <row r="1" spans="2:10" ht="39" customHeight="1">
      <c r="B1" s="2" t="s">
        <v>54</v>
      </c>
      <c r="J1" s="14" t="s">
        <v>52</v>
      </c>
    </row>
    <row r="2" spans="1:11" ht="3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26</v>
      </c>
    </row>
    <row r="3" spans="1:11" ht="17.25" customHeight="1">
      <c r="A3" s="4"/>
      <c r="B3" s="25" t="s">
        <v>55</v>
      </c>
      <c r="C3" s="4"/>
      <c r="D3" s="28" t="s">
        <v>0</v>
      </c>
      <c r="E3" s="29"/>
      <c r="F3" s="29"/>
      <c r="G3" s="29"/>
      <c r="H3" s="29"/>
      <c r="I3" s="30"/>
      <c r="J3" s="23" t="s">
        <v>1</v>
      </c>
      <c r="K3" s="24"/>
    </row>
    <row r="4" spans="1:11" ht="17.25" customHeight="1">
      <c r="A4" s="5"/>
      <c r="B4" s="26"/>
      <c r="C4" s="5"/>
      <c r="D4" s="31" t="s">
        <v>2</v>
      </c>
      <c r="E4" s="32"/>
      <c r="F4" s="31" t="s">
        <v>3</v>
      </c>
      <c r="G4" s="32"/>
      <c r="H4" s="31" t="s">
        <v>4</v>
      </c>
      <c r="I4" s="32"/>
      <c r="J4" s="37" t="s">
        <v>44</v>
      </c>
      <c r="K4" s="21" t="s">
        <v>5</v>
      </c>
    </row>
    <row r="5" spans="1:11" ht="30" customHeight="1">
      <c r="A5" s="6"/>
      <c r="B5" s="27"/>
      <c r="C5" s="6"/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38"/>
      <c r="K5" s="22"/>
    </row>
    <row r="6" spans="1:11" ht="15" customHeight="1">
      <c r="A6" s="19"/>
      <c r="B6" s="20"/>
      <c r="C6" s="5"/>
      <c r="D6" s="18"/>
      <c r="E6" s="17"/>
      <c r="F6" s="17"/>
      <c r="G6" s="17"/>
      <c r="H6" s="17"/>
      <c r="I6" s="17"/>
      <c r="J6" s="17"/>
      <c r="K6" s="17"/>
    </row>
    <row r="7" spans="1:11" ht="15" customHeight="1">
      <c r="A7" s="35" t="s">
        <v>56</v>
      </c>
      <c r="B7" s="36"/>
      <c r="D7" s="9">
        <v>15300</v>
      </c>
      <c r="E7" s="1">
        <v>73000</v>
      </c>
      <c r="F7" s="1">
        <v>15200</v>
      </c>
      <c r="G7" s="1">
        <v>73000</v>
      </c>
      <c r="H7" s="1">
        <v>18</v>
      </c>
      <c r="I7" s="1">
        <v>36</v>
      </c>
      <c r="J7" s="1">
        <v>1750</v>
      </c>
      <c r="K7" s="1">
        <v>6400</v>
      </c>
    </row>
    <row r="8" spans="1:11" ht="15" customHeight="1">
      <c r="A8" s="16"/>
      <c r="B8" s="15" t="s">
        <v>57</v>
      </c>
      <c r="D8" s="9">
        <v>14700</v>
      </c>
      <c r="E8" s="1">
        <v>71300</v>
      </c>
      <c r="F8" s="1">
        <v>14700</v>
      </c>
      <c r="G8" s="1">
        <v>71300</v>
      </c>
      <c r="H8" s="1">
        <v>18</v>
      </c>
      <c r="I8" s="1">
        <v>39</v>
      </c>
      <c r="J8" s="1">
        <v>1810</v>
      </c>
      <c r="K8" s="1">
        <v>5440</v>
      </c>
    </row>
    <row r="9" spans="2:11" ht="15" customHeight="1">
      <c r="B9" s="15" t="s">
        <v>58</v>
      </c>
      <c r="D9" s="9">
        <v>14400</v>
      </c>
      <c r="E9" s="1">
        <v>68100</v>
      </c>
      <c r="F9" s="1">
        <v>14400</v>
      </c>
      <c r="G9" s="1">
        <v>68100</v>
      </c>
      <c r="H9" s="1">
        <v>13</v>
      </c>
      <c r="I9" s="1">
        <v>34</v>
      </c>
      <c r="J9" s="1">
        <v>1910</v>
      </c>
      <c r="K9" s="1">
        <v>5510</v>
      </c>
    </row>
    <row r="10" spans="2:11" ht="15" customHeight="1">
      <c r="B10" s="15" t="s">
        <v>59</v>
      </c>
      <c r="D10" s="9">
        <v>14200</v>
      </c>
      <c r="E10" s="1">
        <v>63600</v>
      </c>
      <c r="F10" s="1">
        <v>14200</v>
      </c>
      <c r="G10" s="1">
        <v>63600</v>
      </c>
      <c r="H10" s="1">
        <v>11</v>
      </c>
      <c r="I10" s="1">
        <v>23</v>
      </c>
      <c r="J10" s="1">
        <v>1960</v>
      </c>
      <c r="K10" s="1">
        <v>4800</v>
      </c>
    </row>
    <row r="11" spans="2:11" ht="36" customHeight="1">
      <c r="B11" s="15" t="s">
        <v>60</v>
      </c>
      <c r="D11" s="9">
        <v>14500</v>
      </c>
      <c r="E11" s="1">
        <v>62400</v>
      </c>
      <c r="F11" s="1">
        <v>14500</v>
      </c>
      <c r="G11" s="1">
        <v>62400</v>
      </c>
      <c r="H11" s="1">
        <v>9</v>
      </c>
      <c r="I11" s="1">
        <v>17</v>
      </c>
      <c r="J11" s="1">
        <v>2030</v>
      </c>
      <c r="K11" s="1">
        <v>6610</v>
      </c>
    </row>
    <row r="12" spans="2:11" ht="36" customHeight="1">
      <c r="B12" s="8" t="s">
        <v>7</v>
      </c>
      <c r="D12" s="9">
        <f>SUM(D14:D25)</f>
        <v>11173</v>
      </c>
      <c r="E12" s="5">
        <f aca="true" t="shared" si="0" ref="E12:K12">SUM(E14:E25)</f>
        <v>48360</v>
      </c>
      <c r="F12" s="5">
        <f t="shared" si="0"/>
        <v>11157</v>
      </c>
      <c r="G12" s="5">
        <f t="shared" si="0"/>
        <v>48338</v>
      </c>
      <c r="H12" s="5">
        <f t="shared" si="0"/>
        <v>7</v>
      </c>
      <c r="I12" s="5">
        <f t="shared" si="0"/>
        <v>13</v>
      </c>
      <c r="J12" s="5">
        <f t="shared" si="0"/>
        <v>1870</v>
      </c>
      <c r="K12" s="5">
        <f t="shared" si="0"/>
        <v>6085</v>
      </c>
    </row>
    <row r="13" spans="2:11" ht="36" customHeight="1">
      <c r="B13" s="8" t="s">
        <v>8</v>
      </c>
      <c r="D13" s="9">
        <f>SUM(D26,D30,D34,D44,D53)</f>
        <v>3296</v>
      </c>
      <c r="E13" s="5">
        <f aca="true" t="shared" si="1" ref="E13:K13">SUM(E26,E30,E34,E44,E53)</f>
        <v>13745</v>
      </c>
      <c r="F13" s="5">
        <f t="shared" si="1"/>
        <v>3294</v>
      </c>
      <c r="G13" s="5">
        <f t="shared" si="1"/>
        <v>13741</v>
      </c>
      <c r="H13" s="5">
        <f t="shared" si="1"/>
        <v>2</v>
      </c>
      <c r="I13" s="5">
        <f t="shared" si="1"/>
        <v>4</v>
      </c>
      <c r="J13" s="5">
        <f t="shared" si="1"/>
        <v>166</v>
      </c>
      <c r="K13" s="5">
        <f t="shared" si="1"/>
        <v>519</v>
      </c>
    </row>
    <row r="14" spans="2:11" ht="36" customHeight="1">
      <c r="B14" s="8" t="s">
        <v>9</v>
      </c>
      <c r="D14" s="9">
        <v>96</v>
      </c>
      <c r="E14" s="5">
        <v>423</v>
      </c>
      <c r="F14" s="5">
        <v>96</v>
      </c>
      <c r="G14" s="5">
        <v>423</v>
      </c>
      <c r="H14" s="12" t="s">
        <v>53</v>
      </c>
      <c r="I14" s="12" t="s">
        <v>53</v>
      </c>
      <c r="J14" s="12" t="s">
        <v>53</v>
      </c>
      <c r="K14" s="12" t="s">
        <v>53</v>
      </c>
    </row>
    <row r="15" spans="2:11" ht="15" customHeight="1">
      <c r="B15" s="8" t="s">
        <v>10</v>
      </c>
      <c r="D15" s="9">
        <v>1320</v>
      </c>
      <c r="E15" s="5">
        <v>6520</v>
      </c>
      <c r="F15" s="5">
        <v>1320</v>
      </c>
      <c r="G15" s="5">
        <v>6520</v>
      </c>
      <c r="H15" s="12" t="s">
        <v>53</v>
      </c>
      <c r="I15" s="12" t="s">
        <v>53</v>
      </c>
      <c r="J15" s="5">
        <v>1</v>
      </c>
      <c r="K15" s="5">
        <v>3</v>
      </c>
    </row>
    <row r="16" spans="2:11" ht="15" customHeight="1">
      <c r="B16" s="8" t="s">
        <v>11</v>
      </c>
      <c r="D16" s="9">
        <v>127</v>
      </c>
      <c r="E16" s="5">
        <v>447</v>
      </c>
      <c r="F16" s="1">
        <v>126</v>
      </c>
      <c r="G16" s="1">
        <v>445</v>
      </c>
      <c r="H16" s="10">
        <v>1</v>
      </c>
      <c r="I16" s="10">
        <v>2</v>
      </c>
      <c r="J16" s="10">
        <v>1</v>
      </c>
      <c r="K16" s="10">
        <v>3</v>
      </c>
    </row>
    <row r="17" spans="2:11" ht="15" customHeight="1">
      <c r="B17" s="8" t="s">
        <v>12</v>
      </c>
      <c r="D17" s="9">
        <v>2410</v>
      </c>
      <c r="E17" s="5">
        <v>9890</v>
      </c>
      <c r="F17" s="1">
        <v>2410</v>
      </c>
      <c r="G17" s="1">
        <v>9890</v>
      </c>
      <c r="H17" s="10" t="s">
        <v>53</v>
      </c>
      <c r="I17" s="10" t="s">
        <v>53</v>
      </c>
      <c r="J17" s="10">
        <v>1010</v>
      </c>
      <c r="K17" s="10">
        <v>3530</v>
      </c>
    </row>
    <row r="18" spans="2:11" ht="15" customHeight="1">
      <c r="B18" s="8" t="s">
        <v>13</v>
      </c>
      <c r="D18" s="9">
        <v>574</v>
      </c>
      <c r="E18" s="5">
        <v>2700</v>
      </c>
      <c r="F18" s="1">
        <v>574</v>
      </c>
      <c r="G18" s="1">
        <v>2700</v>
      </c>
      <c r="H18" s="10" t="s">
        <v>53</v>
      </c>
      <c r="I18" s="10" t="s">
        <v>53</v>
      </c>
      <c r="J18" s="1">
        <v>21</v>
      </c>
      <c r="K18" s="1">
        <v>73</v>
      </c>
    </row>
    <row r="19" spans="2:11" ht="24" customHeight="1">
      <c r="B19" s="8" t="s">
        <v>14</v>
      </c>
      <c r="D19" s="9">
        <v>1390</v>
      </c>
      <c r="E19" s="5">
        <v>6040</v>
      </c>
      <c r="F19" s="1">
        <v>1390</v>
      </c>
      <c r="G19" s="1">
        <v>6040</v>
      </c>
      <c r="H19" s="10" t="s">
        <v>53</v>
      </c>
      <c r="I19" s="10" t="s">
        <v>53</v>
      </c>
      <c r="J19" s="10">
        <v>0</v>
      </c>
      <c r="K19" s="10">
        <v>0</v>
      </c>
    </row>
    <row r="20" spans="2:11" ht="15" customHeight="1">
      <c r="B20" s="8" t="s">
        <v>15</v>
      </c>
      <c r="D20" s="9">
        <v>735</v>
      </c>
      <c r="E20" s="5">
        <v>3370</v>
      </c>
      <c r="F20" s="1">
        <v>735</v>
      </c>
      <c r="G20" s="1">
        <v>3370</v>
      </c>
      <c r="H20" s="10" t="s">
        <v>53</v>
      </c>
      <c r="I20" s="10" t="s">
        <v>53</v>
      </c>
      <c r="J20" s="10">
        <v>10</v>
      </c>
      <c r="K20" s="10">
        <v>29</v>
      </c>
    </row>
    <row r="21" spans="2:11" ht="15" customHeight="1">
      <c r="B21" s="8" t="s">
        <v>45</v>
      </c>
      <c r="D21" s="9">
        <v>346</v>
      </c>
      <c r="E21" s="5">
        <v>1330</v>
      </c>
      <c r="F21" s="1">
        <v>346</v>
      </c>
      <c r="G21" s="1">
        <v>1330</v>
      </c>
      <c r="H21" s="10" t="s">
        <v>53</v>
      </c>
      <c r="I21" s="10" t="s">
        <v>53</v>
      </c>
      <c r="J21" s="10">
        <v>16</v>
      </c>
      <c r="K21" s="10">
        <v>9</v>
      </c>
    </row>
    <row r="22" spans="2:11" ht="15" customHeight="1">
      <c r="B22" s="8" t="s">
        <v>46</v>
      </c>
      <c r="D22" s="9">
        <v>1280</v>
      </c>
      <c r="E22" s="5">
        <v>6130</v>
      </c>
      <c r="F22" s="1">
        <v>1280</v>
      </c>
      <c r="G22" s="1">
        <v>6130</v>
      </c>
      <c r="H22" s="10" t="s">
        <v>53</v>
      </c>
      <c r="I22" s="10" t="s">
        <v>53</v>
      </c>
      <c r="J22" s="1">
        <v>88</v>
      </c>
      <c r="K22" s="1">
        <v>375</v>
      </c>
    </row>
    <row r="23" spans="2:11" ht="15" customHeight="1">
      <c r="B23" s="8" t="s">
        <v>47</v>
      </c>
      <c r="D23" s="9">
        <v>954</v>
      </c>
      <c r="E23" s="5">
        <v>3960</v>
      </c>
      <c r="F23" s="1">
        <v>949</v>
      </c>
      <c r="G23" s="1">
        <v>3950</v>
      </c>
      <c r="H23" s="10">
        <v>5</v>
      </c>
      <c r="I23" s="10">
        <v>9</v>
      </c>
      <c r="J23" s="10">
        <v>629</v>
      </c>
      <c r="K23" s="10">
        <v>1730</v>
      </c>
    </row>
    <row r="24" spans="2:11" ht="24" customHeight="1">
      <c r="B24" s="8" t="s">
        <v>48</v>
      </c>
      <c r="D24" s="9">
        <v>481</v>
      </c>
      <c r="E24" s="5">
        <v>2120</v>
      </c>
      <c r="F24" s="1">
        <v>481</v>
      </c>
      <c r="G24" s="1">
        <v>2120</v>
      </c>
      <c r="H24" s="10" t="s">
        <v>53</v>
      </c>
      <c r="I24" s="10" t="s">
        <v>53</v>
      </c>
      <c r="J24" s="10">
        <v>1</v>
      </c>
      <c r="K24" s="10">
        <v>3</v>
      </c>
    </row>
    <row r="25" spans="2:11" ht="15" customHeight="1">
      <c r="B25" s="8" t="s">
        <v>49</v>
      </c>
      <c r="D25" s="9">
        <v>1460</v>
      </c>
      <c r="E25" s="5">
        <v>5430</v>
      </c>
      <c r="F25" s="1">
        <v>1450</v>
      </c>
      <c r="G25" s="1">
        <v>5420</v>
      </c>
      <c r="H25" s="10">
        <v>1</v>
      </c>
      <c r="I25" s="10">
        <v>2</v>
      </c>
      <c r="J25" s="10">
        <v>93</v>
      </c>
      <c r="K25" s="10">
        <v>330</v>
      </c>
    </row>
    <row r="26" spans="2:12" ht="36" customHeight="1">
      <c r="B26" s="8" t="s">
        <v>16</v>
      </c>
      <c r="D26" s="9">
        <f>SUM(D27:D29)</f>
        <v>188</v>
      </c>
      <c r="E26" s="5">
        <f>SUM(E27:E29)</f>
        <v>846</v>
      </c>
      <c r="F26" s="5">
        <f>SUM(F27:F29)</f>
        <v>188</v>
      </c>
      <c r="G26" s="5">
        <f>SUM(G27:G29)</f>
        <v>846</v>
      </c>
      <c r="H26" s="10" t="s">
        <v>53</v>
      </c>
      <c r="I26" s="10" t="s">
        <v>53</v>
      </c>
      <c r="J26" s="12" t="s">
        <v>53</v>
      </c>
      <c r="K26" s="12" t="s">
        <v>53</v>
      </c>
      <c r="L26" s="5"/>
    </row>
    <row r="27" spans="2:11" ht="24" customHeight="1">
      <c r="B27" s="12" t="s">
        <v>17</v>
      </c>
      <c r="D27" s="9">
        <v>47</v>
      </c>
      <c r="E27" s="5">
        <v>216</v>
      </c>
      <c r="F27" s="5">
        <v>47</v>
      </c>
      <c r="G27" s="5">
        <v>216</v>
      </c>
      <c r="H27" s="10" t="s">
        <v>53</v>
      </c>
      <c r="I27" s="10" t="s">
        <v>53</v>
      </c>
      <c r="J27" s="12" t="s">
        <v>53</v>
      </c>
      <c r="K27" s="12" t="s">
        <v>53</v>
      </c>
    </row>
    <row r="28" spans="2:11" ht="15" customHeight="1">
      <c r="B28" s="12" t="s">
        <v>18</v>
      </c>
      <c r="D28" s="11">
        <v>23</v>
      </c>
      <c r="E28" s="10">
        <v>104</v>
      </c>
      <c r="F28" s="10">
        <v>23</v>
      </c>
      <c r="G28" s="10">
        <v>104</v>
      </c>
      <c r="H28" s="10" t="s">
        <v>53</v>
      </c>
      <c r="I28" s="10" t="s">
        <v>53</v>
      </c>
      <c r="J28" s="10" t="s">
        <v>53</v>
      </c>
      <c r="K28" s="10" t="s">
        <v>53</v>
      </c>
    </row>
    <row r="29" spans="2:11" ht="15" customHeight="1">
      <c r="B29" s="12" t="s">
        <v>19</v>
      </c>
      <c r="D29" s="11">
        <v>118</v>
      </c>
      <c r="E29" s="10">
        <v>526</v>
      </c>
      <c r="F29" s="10">
        <v>118</v>
      </c>
      <c r="G29" s="10">
        <v>526</v>
      </c>
      <c r="H29" s="10" t="s">
        <v>53</v>
      </c>
      <c r="I29" s="10" t="s">
        <v>53</v>
      </c>
      <c r="J29" s="10" t="s">
        <v>53</v>
      </c>
      <c r="K29" s="10" t="s">
        <v>53</v>
      </c>
    </row>
    <row r="30" spans="2:12" ht="36" customHeight="1">
      <c r="B30" s="8" t="s">
        <v>20</v>
      </c>
      <c r="D30" s="11">
        <f>SUM(D31:D33)</f>
        <v>907</v>
      </c>
      <c r="E30" s="12">
        <f aca="true" t="shared" si="2" ref="E30:K30">SUM(E31:E33)</f>
        <v>4202</v>
      </c>
      <c r="F30" s="12">
        <f t="shared" si="2"/>
        <v>907</v>
      </c>
      <c r="G30" s="12">
        <f t="shared" si="2"/>
        <v>4202</v>
      </c>
      <c r="H30" s="10" t="s">
        <v>53</v>
      </c>
      <c r="I30" s="10" t="s">
        <v>53</v>
      </c>
      <c r="J30" s="12">
        <f t="shared" si="2"/>
        <v>159</v>
      </c>
      <c r="K30" s="12">
        <f t="shared" si="2"/>
        <v>496</v>
      </c>
      <c r="L30" s="12"/>
    </row>
    <row r="31" spans="2:11" ht="24" customHeight="1">
      <c r="B31" s="10" t="s">
        <v>21</v>
      </c>
      <c r="D31" s="9">
        <v>340</v>
      </c>
      <c r="E31" s="5">
        <v>1630</v>
      </c>
      <c r="F31" s="1">
        <v>340</v>
      </c>
      <c r="G31" s="1">
        <v>1630</v>
      </c>
      <c r="H31" s="10" t="s">
        <v>53</v>
      </c>
      <c r="I31" s="10" t="s">
        <v>53</v>
      </c>
      <c r="J31" s="10">
        <v>2</v>
      </c>
      <c r="K31" s="10">
        <v>6</v>
      </c>
    </row>
    <row r="32" spans="2:11" ht="15" customHeight="1">
      <c r="B32" s="10" t="s">
        <v>22</v>
      </c>
      <c r="D32" s="11">
        <v>158</v>
      </c>
      <c r="E32" s="10">
        <v>722</v>
      </c>
      <c r="F32" s="10">
        <v>158</v>
      </c>
      <c r="G32" s="10">
        <v>722</v>
      </c>
      <c r="H32" s="10" t="s">
        <v>53</v>
      </c>
      <c r="I32" s="10" t="s">
        <v>53</v>
      </c>
      <c r="J32" s="10">
        <v>14</v>
      </c>
      <c r="K32" s="10">
        <v>45</v>
      </c>
    </row>
    <row r="33" spans="2:11" ht="15" customHeight="1">
      <c r="B33" s="10" t="s">
        <v>23</v>
      </c>
      <c r="D33" s="9">
        <v>409</v>
      </c>
      <c r="E33" s="5">
        <v>1850</v>
      </c>
      <c r="F33" s="1">
        <v>409</v>
      </c>
      <c r="G33" s="1">
        <v>1850</v>
      </c>
      <c r="H33" s="10" t="s">
        <v>53</v>
      </c>
      <c r="I33" s="10" t="s">
        <v>53</v>
      </c>
      <c r="J33" s="10">
        <v>143</v>
      </c>
      <c r="K33" s="10">
        <v>445</v>
      </c>
    </row>
    <row r="34" spans="2:12" ht="36" customHeight="1">
      <c r="B34" s="8" t="s">
        <v>24</v>
      </c>
      <c r="D34" s="9">
        <f>SUM(D35:D43)</f>
        <v>1315</v>
      </c>
      <c r="E34" s="5">
        <f aca="true" t="shared" si="3" ref="E34:K34">SUM(E35:E43)</f>
        <v>4723</v>
      </c>
      <c r="F34" s="5">
        <f t="shared" si="3"/>
        <v>1313</v>
      </c>
      <c r="G34" s="5">
        <f t="shared" si="3"/>
        <v>4719</v>
      </c>
      <c r="H34" s="5">
        <f t="shared" si="3"/>
        <v>2</v>
      </c>
      <c r="I34" s="5">
        <f t="shared" si="3"/>
        <v>4</v>
      </c>
      <c r="J34" s="5">
        <f t="shared" si="3"/>
        <v>4</v>
      </c>
      <c r="K34" s="5">
        <f t="shared" si="3"/>
        <v>15</v>
      </c>
      <c r="L34" s="5"/>
    </row>
    <row r="35" spans="2:11" ht="24" customHeight="1">
      <c r="B35" s="10" t="s">
        <v>25</v>
      </c>
      <c r="D35" s="9">
        <v>165</v>
      </c>
      <c r="E35" s="5">
        <v>606</v>
      </c>
      <c r="F35" s="1">
        <v>164</v>
      </c>
      <c r="G35" s="1">
        <v>604</v>
      </c>
      <c r="H35" s="10">
        <v>1</v>
      </c>
      <c r="I35" s="10">
        <v>2</v>
      </c>
      <c r="J35" s="10">
        <v>0</v>
      </c>
      <c r="K35" s="10">
        <v>0</v>
      </c>
    </row>
    <row r="36" spans="2:11" ht="15" customHeight="1">
      <c r="B36" s="10" t="s">
        <v>27</v>
      </c>
      <c r="D36" s="9">
        <v>162</v>
      </c>
      <c r="E36" s="5">
        <v>543</v>
      </c>
      <c r="F36" s="1">
        <v>162</v>
      </c>
      <c r="G36" s="1">
        <v>543</v>
      </c>
      <c r="H36" s="10" t="s">
        <v>53</v>
      </c>
      <c r="I36" s="10" t="s">
        <v>53</v>
      </c>
      <c r="J36" s="10">
        <v>0</v>
      </c>
      <c r="K36" s="10">
        <v>0</v>
      </c>
    </row>
    <row r="37" spans="2:11" ht="15" customHeight="1">
      <c r="B37" s="10" t="s">
        <v>28</v>
      </c>
      <c r="D37" s="9">
        <v>37</v>
      </c>
      <c r="E37" s="5">
        <v>122</v>
      </c>
      <c r="F37" s="1">
        <v>37</v>
      </c>
      <c r="G37" s="1">
        <v>122</v>
      </c>
      <c r="H37" s="10" t="s">
        <v>53</v>
      </c>
      <c r="I37" s="10" t="s">
        <v>53</v>
      </c>
      <c r="J37" s="10" t="s">
        <v>53</v>
      </c>
      <c r="K37" s="10" t="s">
        <v>53</v>
      </c>
    </row>
    <row r="38" spans="2:11" ht="15" customHeight="1">
      <c r="B38" s="10" t="s">
        <v>29</v>
      </c>
      <c r="D38" s="9">
        <v>276</v>
      </c>
      <c r="E38" s="5">
        <v>985</v>
      </c>
      <c r="F38" s="1">
        <v>276</v>
      </c>
      <c r="G38" s="1">
        <v>985</v>
      </c>
      <c r="H38" s="10">
        <v>0</v>
      </c>
      <c r="I38" s="10">
        <v>0</v>
      </c>
      <c r="J38" s="10" t="s">
        <v>53</v>
      </c>
      <c r="K38" s="10" t="s">
        <v>53</v>
      </c>
    </row>
    <row r="39" spans="2:11" ht="15" customHeight="1">
      <c r="B39" s="10" t="s">
        <v>30</v>
      </c>
      <c r="D39" s="9">
        <v>221</v>
      </c>
      <c r="E39" s="5">
        <v>818</v>
      </c>
      <c r="F39" s="1">
        <v>221</v>
      </c>
      <c r="G39" s="1">
        <v>818</v>
      </c>
      <c r="H39" s="10" t="s">
        <v>53</v>
      </c>
      <c r="I39" s="10" t="s">
        <v>53</v>
      </c>
      <c r="J39" s="10">
        <v>0</v>
      </c>
      <c r="K39" s="10">
        <v>0</v>
      </c>
    </row>
    <row r="40" spans="2:11" ht="24" customHeight="1">
      <c r="B40" s="10" t="s">
        <v>31</v>
      </c>
      <c r="D40" s="9">
        <v>178</v>
      </c>
      <c r="E40" s="5">
        <v>648</v>
      </c>
      <c r="F40" s="1">
        <v>178</v>
      </c>
      <c r="G40" s="1">
        <v>648</v>
      </c>
      <c r="H40" s="10" t="s">
        <v>53</v>
      </c>
      <c r="I40" s="10" t="s">
        <v>53</v>
      </c>
      <c r="J40" s="10">
        <v>1</v>
      </c>
      <c r="K40" s="10">
        <v>3</v>
      </c>
    </row>
    <row r="41" spans="2:11" ht="15" customHeight="1">
      <c r="B41" s="10" t="s">
        <v>32</v>
      </c>
      <c r="D41" s="11">
        <v>170</v>
      </c>
      <c r="E41" s="5">
        <v>627</v>
      </c>
      <c r="F41" s="10">
        <v>169</v>
      </c>
      <c r="G41" s="1">
        <v>625</v>
      </c>
      <c r="H41" s="10">
        <v>1</v>
      </c>
      <c r="I41" s="10">
        <v>2</v>
      </c>
      <c r="J41" s="10">
        <v>3</v>
      </c>
      <c r="K41" s="10">
        <v>12</v>
      </c>
    </row>
    <row r="42" spans="2:11" ht="15" customHeight="1">
      <c r="B42" s="10" t="s">
        <v>33</v>
      </c>
      <c r="D42" s="11">
        <v>43</v>
      </c>
      <c r="E42" s="5">
        <v>153</v>
      </c>
      <c r="F42" s="10">
        <v>43</v>
      </c>
      <c r="G42" s="1">
        <v>153</v>
      </c>
      <c r="H42" s="10">
        <v>0</v>
      </c>
      <c r="I42" s="10">
        <v>0</v>
      </c>
      <c r="J42" s="10">
        <v>0</v>
      </c>
      <c r="K42" s="10">
        <v>0</v>
      </c>
    </row>
    <row r="43" spans="2:11" ht="15" customHeight="1">
      <c r="B43" s="10" t="s">
        <v>34</v>
      </c>
      <c r="D43" s="9">
        <v>63</v>
      </c>
      <c r="E43" s="5">
        <v>221</v>
      </c>
      <c r="F43" s="1">
        <v>63</v>
      </c>
      <c r="G43" s="1">
        <v>221</v>
      </c>
      <c r="H43" s="10">
        <v>0</v>
      </c>
      <c r="I43" s="10">
        <v>0</v>
      </c>
      <c r="J43" s="10">
        <v>0</v>
      </c>
      <c r="K43" s="1">
        <v>0</v>
      </c>
    </row>
    <row r="44" spans="2:12" ht="35.25" customHeight="1">
      <c r="B44" s="33" t="s">
        <v>35</v>
      </c>
      <c r="C44" s="34"/>
      <c r="D44" s="9">
        <f>SUM(D45:D52)</f>
        <v>876</v>
      </c>
      <c r="E44" s="5">
        <f aca="true" t="shared" si="4" ref="E44:K44">SUM(E45:E52)</f>
        <v>3933</v>
      </c>
      <c r="F44" s="5">
        <f t="shared" si="4"/>
        <v>876</v>
      </c>
      <c r="G44" s="5">
        <f t="shared" si="4"/>
        <v>3933</v>
      </c>
      <c r="H44" s="5">
        <f t="shared" si="4"/>
        <v>0</v>
      </c>
      <c r="I44" s="5">
        <f t="shared" si="4"/>
        <v>0</v>
      </c>
      <c r="J44" s="5">
        <f t="shared" si="4"/>
        <v>3</v>
      </c>
      <c r="K44" s="5">
        <f t="shared" si="4"/>
        <v>8</v>
      </c>
      <c r="L44" s="5"/>
    </row>
    <row r="45" spans="2:11" ht="24" customHeight="1">
      <c r="B45" s="10" t="s">
        <v>36</v>
      </c>
      <c r="D45" s="9">
        <v>109</v>
      </c>
      <c r="E45" s="5">
        <v>485</v>
      </c>
      <c r="F45" s="1">
        <v>109</v>
      </c>
      <c r="G45" s="1">
        <v>485</v>
      </c>
      <c r="H45" s="10">
        <v>0</v>
      </c>
      <c r="I45" s="10">
        <v>0</v>
      </c>
      <c r="J45" s="10">
        <v>3</v>
      </c>
      <c r="K45" s="10">
        <v>7</v>
      </c>
    </row>
    <row r="46" spans="2:11" ht="15" customHeight="1">
      <c r="B46" s="10" t="s">
        <v>37</v>
      </c>
      <c r="D46" s="9">
        <v>100</v>
      </c>
      <c r="E46" s="5">
        <v>439</v>
      </c>
      <c r="F46" s="1">
        <v>100</v>
      </c>
      <c r="G46" s="1">
        <v>439</v>
      </c>
      <c r="H46" s="10" t="s">
        <v>53</v>
      </c>
      <c r="I46" s="10" t="s">
        <v>53</v>
      </c>
      <c r="J46" s="10" t="s">
        <v>53</v>
      </c>
      <c r="K46" s="10" t="s">
        <v>53</v>
      </c>
    </row>
    <row r="47" spans="2:11" ht="15" customHeight="1">
      <c r="B47" s="10" t="s">
        <v>38</v>
      </c>
      <c r="D47" s="9">
        <v>126</v>
      </c>
      <c r="E47" s="5">
        <v>605</v>
      </c>
      <c r="F47" s="5">
        <v>126</v>
      </c>
      <c r="G47" s="5">
        <v>605</v>
      </c>
      <c r="H47" s="10" t="s">
        <v>53</v>
      </c>
      <c r="I47" s="10" t="s">
        <v>53</v>
      </c>
      <c r="J47" s="5">
        <v>0</v>
      </c>
      <c r="K47" s="5">
        <v>0</v>
      </c>
    </row>
    <row r="48" spans="2:11" ht="15" customHeight="1">
      <c r="B48" s="10" t="s">
        <v>39</v>
      </c>
      <c r="D48" s="9">
        <v>69</v>
      </c>
      <c r="E48" s="5">
        <v>297</v>
      </c>
      <c r="F48" s="5">
        <v>69</v>
      </c>
      <c r="G48" s="5">
        <v>297</v>
      </c>
      <c r="H48" s="10" t="s">
        <v>53</v>
      </c>
      <c r="I48" s="10" t="s">
        <v>53</v>
      </c>
      <c r="J48" s="5">
        <v>0</v>
      </c>
      <c r="K48" s="5">
        <v>1</v>
      </c>
    </row>
    <row r="49" spans="2:11" ht="15" customHeight="1">
      <c r="B49" s="10" t="s">
        <v>40</v>
      </c>
      <c r="D49" s="9">
        <v>153</v>
      </c>
      <c r="E49" s="5">
        <v>698</v>
      </c>
      <c r="F49" s="1">
        <v>153</v>
      </c>
      <c r="G49" s="1">
        <v>698</v>
      </c>
      <c r="H49" s="10" t="s">
        <v>53</v>
      </c>
      <c r="I49" s="10" t="s">
        <v>53</v>
      </c>
      <c r="J49" s="1">
        <v>0</v>
      </c>
      <c r="K49" s="1">
        <v>0</v>
      </c>
    </row>
    <row r="50" spans="2:11" ht="24" customHeight="1">
      <c r="B50" s="10" t="s">
        <v>41</v>
      </c>
      <c r="D50" s="9">
        <v>75</v>
      </c>
      <c r="E50" s="5">
        <v>317</v>
      </c>
      <c r="F50" s="1">
        <v>75</v>
      </c>
      <c r="G50" s="1">
        <v>317</v>
      </c>
      <c r="H50" s="10" t="s">
        <v>53</v>
      </c>
      <c r="I50" s="10" t="s">
        <v>53</v>
      </c>
      <c r="J50" s="1">
        <v>0</v>
      </c>
      <c r="K50" s="1">
        <v>0</v>
      </c>
    </row>
    <row r="51" spans="2:11" ht="15" customHeight="1">
      <c r="B51" s="10" t="s">
        <v>42</v>
      </c>
      <c r="D51" s="9">
        <v>44</v>
      </c>
      <c r="E51" s="5">
        <v>184</v>
      </c>
      <c r="F51" s="1">
        <v>44</v>
      </c>
      <c r="G51" s="1">
        <v>184</v>
      </c>
      <c r="H51" s="10" t="s">
        <v>53</v>
      </c>
      <c r="I51" s="10" t="s">
        <v>53</v>
      </c>
      <c r="J51" s="1">
        <v>0</v>
      </c>
      <c r="K51" s="1">
        <v>0</v>
      </c>
    </row>
    <row r="52" spans="2:11" ht="15" customHeight="1">
      <c r="B52" s="10" t="s">
        <v>43</v>
      </c>
      <c r="D52" s="9">
        <v>200</v>
      </c>
      <c r="E52" s="5">
        <v>908</v>
      </c>
      <c r="F52" s="1">
        <v>200</v>
      </c>
      <c r="G52" s="1">
        <v>908</v>
      </c>
      <c r="H52" s="10" t="s">
        <v>53</v>
      </c>
      <c r="I52" s="10" t="s">
        <v>53</v>
      </c>
      <c r="J52" s="1">
        <v>0</v>
      </c>
      <c r="K52" s="1">
        <v>0</v>
      </c>
    </row>
    <row r="53" spans="1:11" ht="36" customHeight="1">
      <c r="A53" s="14"/>
      <c r="B53" s="33" t="s">
        <v>50</v>
      </c>
      <c r="C53" s="34"/>
      <c r="D53" s="9">
        <f>SUM(D54)</f>
        <v>10</v>
      </c>
      <c r="E53" s="5">
        <f>SUM(E54)</f>
        <v>41</v>
      </c>
      <c r="F53" s="5">
        <f>SUM(F54)</f>
        <v>10</v>
      </c>
      <c r="G53" s="5">
        <f>SUM(G54)</f>
        <v>41</v>
      </c>
      <c r="H53" s="10" t="s">
        <v>53</v>
      </c>
      <c r="I53" s="10" t="s">
        <v>53</v>
      </c>
      <c r="J53" s="12" t="s">
        <v>53</v>
      </c>
      <c r="K53" s="12" t="s">
        <v>53</v>
      </c>
    </row>
    <row r="54" spans="2:11" ht="24" customHeight="1">
      <c r="B54" s="10" t="s">
        <v>51</v>
      </c>
      <c r="D54" s="9">
        <v>10</v>
      </c>
      <c r="E54" s="5">
        <v>41</v>
      </c>
      <c r="F54" s="5">
        <v>10</v>
      </c>
      <c r="G54" s="5">
        <v>41</v>
      </c>
      <c r="H54" s="10" t="s">
        <v>53</v>
      </c>
      <c r="I54" s="10" t="s">
        <v>53</v>
      </c>
      <c r="J54" s="12" t="s">
        <v>53</v>
      </c>
      <c r="K54" s="12" t="s">
        <v>53</v>
      </c>
    </row>
    <row r="55" spans="1:11" ht="15" customHeight="1" thickBot="1">
      <c r="A55" s="3"/>
      <c r="B55" s="3"/>
      <c r="C55" s="3"/>
      <c r="D55" s="13"/>
      <c r="E55" s="3"/>
      <c r="F55" s="3"/>
      <c r="G55" s="3"/>
      <c r="H55" s="3"/>
      <c r="I55" s="3"/>
      <c r="J55" s="3"/>
      <c r="K55" s="3"/>
    </row>
    <row r="56" ht="15" customHeight="1">
      <c r="B56" s="1" t="s">
        <v>61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mergeCells count="11">
    <mergeCell ref="B44:C44"/>
    <mergeCell ref="B53:C53"/>
    <mergeCell ref="A7:B7"/>
    <mergeCell ref="J4:J5"/>
    <mergeCell ref="K4:K5"/>
    <mergeCell ref="J3:K3"/>
    <mergeCell ref="B3:B5"/>
    <mergeCell ref="D3:I3"/>
    <mergeCell ref="D4:E4"/>
    <mergeCell ref="F4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2006-06-02T04:56:56Z</cp:lastPrinted>
  <dcterms:modified xsi:type="dcterms:W3CDTF">2006-10-05T02:54:04Z</dcterms:modified>
  <cp:category/>
  <cp:version/>
  <cp:contentType/>
  <cp:contentStatus/>
</cp:coreProperties>
</file>