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Sheet1" sheetId="1" r:id="rId1"/>
    <sheet name="Sheet2" sheetId="2" r:id="rId2"/>
  </sheets>
  <definedNames>
    <definedName name="_xlnm.Print_Area" localSheetId="0">'Sheet1'!$A$1:$L$35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<sst xmlns="http://schemas.openxmlformats.org/spreadsheetml/2006/main" count="36" uniqueCount="32">
  <si>
    <t>単位： 100万円</t>
  </si>
  <si>
    <t>年度、月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</si>
  <si>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</si>
  <si>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</si>
  <si>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</si>
  <si>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</si>
  <si>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</si>
  <si>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</si>
  <si>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</si>
  <si>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</si>
  <si>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 2</t>
  </si>
  <si>
    <t xml:space="preserve">       3</t>
  </si>
  <si>
    <t xml:space="preserve">      １６４   国民金融公庫及び中小企業金融公庫貸付状況</t>
  </si>
  <si>
    <t>（平成9年度）</t>
  </si>
  <si>
    <t>1)国民金融公庫</t>
  </si>
  <si>
    <t>中小企業金融公庫</t>
  </si>
  <si>
    <t>貸付金</t>
  </si>
  <si>
    <t>貸付残高</t>
  </si>
  <si>
    <t>貸付実行額</t>
  </si>
  <si>
    <t>年度末、月末貸付残高</t>
  </si>
  <si>
    <t>普通貸付</t>
  </si>
  <si>
    <t>総数</t>
  </si>
  <si>
    <t>直接貸付</t>
  </si>
  <si>
    <t>代理貸付</t>
  </si>
  <si>
    <t>平成 7年度</t>
  </si>
  <si>
    <t xml:space="preserve"> 8</t>
  </si>
  <si>
    <t xml:space="preserve"> 9</t>
  </si>
  <si>
    <t xml:space="preserve"> 9 年  4  月</t>
  </si>
  <si>
    <t xml:space="preserve"> 10 年 1  月</t>
  </si>
  <si>
    <t>　　　１）直接扱である。</t>
  </si>
  <si>
    <t xml:space="preserve">    資料   国民金融公庫長崎支店、中小企業金融公庫長崎支店調</t>
  </si>
  <si>
    <t xml:space="preserve">  （月末現在）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</si>
</sst>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1" xfId="15" applyFont="1" applyBorder="1" applyAlignment="1">
      <alignment horizontal="right"/>
    </xf>
    <xf numFmtId="181" fontId="5" fillId="0" borderId="2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 quotePrefix="1">
      <alignment/>
    </xf>
    <xf numFmtId="0" fontId="7" fillId="0" borderId="0" xfId="0" applyFont="1" applyAlignment="1">
      <alignment/>
    </xf>
    <xf numFmtId="181" fontId="5" fillId="0" borderId="1" xfId="15" applyFont="1" applyBorder="1" applyAlignment="1" quotePrefix="1">
      <alignment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right"/>
    </xf>
    <xf numFmtId="181" fontId="8" fillId="0" borderId="0" xfId="15" applyFont="1" applyAlignment="1">
      <alignment/>
    </xf>
    <xf numFmtId="181" fontId="5" fillId="0" borderId="6" xfId="15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81" fontId="5" fillId="0" borderId="9" xfId="15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1" fontId="5" fillId="0" borderId="7" xfId="15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5" fillId="0" borderId="13" xfId="15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181" fontId="5" fillId="0" borderId="14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36"/>
  <sheetViews>
    <sheetView showGridLines="0" tabSelected="1" workbookViewId="0" topLeftCell="A25">
      <selection activeCell="E40" sqref="E40"/>
    </sheetView>
  </sheetViews>
  <sheetFormatPr defaultColWidth="8.625" defaultRowHeight="12.75"/>
  <cols>
    <col min="1" max="1" width="5.75390625" style="2" customWidth="1"/>
    <col min="2" max="2" width="1.00390625" style="2" customWidth="1"/>
    <col min="3" max="3" width="16.75390625" style="2" customWidth="1"/>
    <col min="4" max="4" width="0.875" style="2" customWidth="1"/>
    <col min="5" max="5" width="17.375" style="2" customWidth="1"/>
    <col min="6" max="6" width="17.125" style="2" customWidth="1"/>
    <col min="7" max="7" width="13.75390625" style="2" customWidth="1"/>
    <col min="8" max="8" width="16.75390625" style="2" customWidth="1"/>
    <col min="9" max="9" width="18.00390625" style="2" customWidth="1"/>
    <col min="10" max="10" width="13.375" style="2" customWidth="1"/>
    <col min="11" max="11" width="16.75390625" style="2" customWidth="1"/>
    <col min="12" max="12" width="14.75390625" style="2" customWidth="1"/>
    <col min="13" max="13" width="5.75390625" style="2" customWidth="1"/>
    <col min="14" max="14" width="0.875" style="2" customWidth="1"/>
    <col min="15" max="15" width="16.75390625" style="2" customWidth="1"/>
    <col min="16" max="16" width="0.875" style="2" customWidth="1"/>
    <col min="17" max="24" width="15.75390625" style="2" customWidth="1"/>
    <col min="25" max="25" width="4.00390625" style="2" customWidth="1"/>
    <col min="26" max="16384" width="8.625" style="2" customWidth="1"/>
  </cols>
  <sheetData>
    <row r="1" ht="16.5" customHeight="1"/>
    <row r="2" ht="16.5" customHeight="1"/>
    <row r="3" spans="3:11" ht="24">
      <c r="C3" s="3" t="s">
        <v>12</v>
      </c>
      <c r="J3" s="4"/>
      <c r="K3" s="2" t="s">
        <v>13</v>
      </c>
    </row>
    <row r="4" spans="3:10" ht="16.5" customHeight="1">
      <c r="C4" s="3"/>
      <c r="J4" s="4"/>
    </row>
    <row r="5" spans="2:12" ht="16.5" customHeight="1" thickBot="1">
      <c r="B5" s="5"/>
      <c r="C5" s="5" t="s">
        <v>31</v>
      </c>
      <c r="D5" s="5"/>
      <c r="E5" s="5"/>
      <c r="F5" s="5"/>
      <c r="G5" s="5"/>
      <c r="H5" s="5"/>
      <c r="I5" s="5"/>
      <c r="J5" s="5"/>
      <c r="K5" s="6"/>
      <c r="L5" s="7" t="s">
        <v>0</v>
      </c>
    </row>
    <row r="6" spans="2:12" ht="16.5" customHeight="1">
      <c r="B6" s="1"/>
      <c r="C6" s="41" t="s">
        <v>1</v>
      </c>
      <c r="D6" s="1"/>
      <c r="E6" s="24" t="s">
        <v>14</v>
      </c>
      <c r="F6" s="47"/>
      <c r="G6" s="24" t="s">
        <v>15</v>
      </c>
      <c r="H6" s="25"/>
      <c r="I6" s="25"/>
      <c r="J6" s="25"/>
      <c r="K6" s="25"/>
      <c r="L6" s="25"/>
    </row>
    <row r="7" spans="2:12" ht="16.5" customHeight="1" thickBot="1">
      <c r="B7" s="1"/>
      <c r="C7" s="42"/>
      <c r="D7" s="1"/>
      <c r="E7" s="26"/>
      <c r="F7" s="48"/>
      <c r="G7" s="26"/>
      <c r="H7" s="27"/>
      <c r="I7" s="27"/>
      <c r="J7" s="27"/>
      <c r="K7" s="27"/>
      <c r="L7" s="27"/>
    </row>
    <row r="8" spans="2:12" ht="16.5" customHeight="1">
      <c r="B8" s="1"/>
      <c r="C8" s="42"/>
      <c r="D8" s="8"/>
      <c r="E8" s="28" t="s">
        <v>16</v>
      </c>
      <c r="F8" s="30" t="s">
        <v>17</v>
      </c>
      <c r="G8" s="32" t="s">
        <v>18</v>
      </c>
      <c r="H8" s="33"/>
      <c r="I8" s="34"/>
      <c r="J8" s="24" t="s">
        <v>19</v>
      </c>
      <c r="K8" s="25"/>
      <c r="L8" s="25"/>
    </row>
    <row r="9" spans="3:12" ht="16.5" customHeight="1">
      <c r="C9" s="42"/>
      <c r="D9" s="8"/>
      <c r="E9" s="29"/>
      <c r="F9" s="31"/>
      <c r="G9" s="35"/>
      <c r="H9" s="36"/>
      <c r="I9" s="37"/>
      <c r="J9" s="38"/>
      <c r="K9" s="39"/>
      <c r="L9" s="40"/>
    </row>
    <row r="10" spans="3:13" ht="16.5" customHeight="1">
      <c r="C10" s="42"/>
      <c r="D10" s="9"/>
      <c r="E10" s="45" t="s">
        <v>20</v>
      </c>
      <c r="F10" s="45" t="s">
        <v>20</v>
      </c>
      <c r="G10" s="45" t="s">
        <v>21</v>
      </c>
      <c r="H10" s="45" t="s">
        <v>22</v>
      </c>
      <c r="I10" s="45" t="s">
        <v>23</v>
      </c>
      <c r="J10" s="45" t="s">
        <v>21</v>
      </c>
      <c r="K10" s="43" t="s">
        <v>22</v>
      </c>
      <c r="L10" s="43" t="s">
        <v>23</v>
      </c>
      <c r="M10" s="1"/>
    </row>
    <row r="11" spans="2:13" ht="16.5" customHeight="1">
      <c r="B11" s="10"/>
      <c r="C11" s="39"/>
      <c r="D11" s="11"/>
      <c r="E11" s="46"/>
      <c r="F11" s="46"/>
      <c r="G11" s="46"/>
      <c r="H11" s="46"/>
      <c r="I11" s="46"/>
      <c r="J11" s="46"/>
      <c r="K11" s="44"/>
      <c r="L11" s="44"/>
      <c r="M11" s="1"/>
    </row>
    <row r="12" spans="2:12" ht="16.5" customHeight="1">
      <c r="B12" s="1"/>
      <c r="C12" s="12"/>
      <c r="D12" s="9"/>
      <c r="E12" s="13"/>
      <c r="F12" s="13"/>
      <c r="G12" s="13"/>
      <c r="H12" s="13"/>
      <c r="I12" s="13"/>
      <c r="J12" s="13"/>
      <c r="K12" s="13"/>
      <c r="L12" s="13"/>
    </row>
    <row r="13" spans="3:12" ht="16.5" customHeight="1">
      <c r="C13" s="14" t="s">
        <v>24</v>
      </c>
      <c r="D13" s="8"/>
      <c r="E13" s="1">
        <v>39370</v>
      </c>
      <c r="F13" s="2">
        <v>102982</v>
      </c>
      <c r="G13" s="2">
        <f>SUM(H13:I13)</f>
        <v>21418</v>
      </c>
      <c r="H13" s="2">
        <v>18118</v>
      </c>
      <c r="I13" s="2">
        <v>3300</v>
      </c>
      <c r="J13" s="2">
        <f>SUM(K13:L13)</f>
        <v>85590</v>
      </c>
      <c r="K13" s="15">
        <v>72498</v>
      </c>
      <c r="L13" s="2">
        <v>13092</v>
      </c>
    </row>
    <row r="14" spans="3:12" ht="16.5" customHeight="1">
      <c r="C14" s="16" t="s">
        <v>25</v>
      </c>
      <c r="D14" s="8"/>
      <c r="E14" s="1">
        <v>35920</v>
      </c>
      <c r="F14" s="2">
        <v>102816</v>
      </c>
      <c r="G14" s="2">
        <f>SUM(H14:I14)</f>
        <v>20617</v>
      </c>
      <c r="H14" s="2">
        <v>17750</v>
      </c>
      <c r="I14" s="2">
        <v>2867</v>
      </c>
      <c r="J14" s="2">
        <f>SUM(K14:L14)</f>
        <v>84722</v>
      </c>
      <c r="K14" s="15">
        <v>72935</v>
      </c>
      <c r="L14" s="2">
        <v>11787</v>
      </c>
    </row>
    <row r="15" spans="3:11" ht="16.5" customHeight="1">
      <c r="C15" s="4"/>
      <c r="D15" s="8"/>
      <c r="E15" s="1"/>
      <c r="K15" s="15"/>
    </row>
    <row r="16" spans="3:12" ht="16.5" customHeight="1">
      <c r="C16" s="16" t="s">
        <v>26</v>
      </c>
      <c r="D16" s="8"/>
      <c r="E16" s="1">
        <v>38859</v>
      </c>
      <c r="F16" s="1">
        <v>104956</v>
      </c>
      <c r="G16" s="2">
        <f>SUM(H16:I16)</f>
        <v>20301</v>
      </c>
      <c r="H16" s="1">
        <f>SUM(H18:H32)</f>
        <v>18357</v>
      </c>
      <c r="I16" s="1">
        <f>SUM(I18:I32)</f>
        <v>1944</v>
      </c>
      <c r="J16" s="1">
        <f>J32</f>
        <v>86421</v>
      </c>
      <c r="K16" s="15">
        <f>K32</f>
        <v>75680</v>
      </c>
      <c r="L16" s="1">
        <f>L32</f>
        <v>10741</v>
      </c>
    </row>
    <row r="17" spans="3:11" ht="16.5" customHeight="1">
      <c r="C17" s="4"/>
      <c r="D17" s="8"/>
      <c r="E17" s="1"/>
      <c r="K17" s="15"/>
    </row>
    <row r="18" spans="3:12" ht="16.5" customHeight="1">
      <c r="C18" s="2" t="s">
        <v>27</v>
      </c>
      <c r="D18" s="8"/>
      <c r="E18" s="1">
        <v>3250</v>
      </c>
      <c r="F18" s="2">
        <v>103579</v>
      </c>
      <c r="G18" s="2">
        <f>SUM(H18:I18)</f>
        <v>216</v>
      </c>
      <c r="H18" s="2">
        <v>136</v>
      </c>
      <c r="I18" s="2">
        <v>80</v>
      </c>
      <c r="J18" s="2">
        <f>SUM(K18:L18)</f>
        <v>83421</v>
      </c>
      <c r="K18" s="15">
        <v>71838</v>
      </c>
      <c r="L18" s="2">
        <v>11583</v>
      </c>
    </row>
    <row r="19" spans="3:12" ht="16.5" customHeight="1">
      <c r="C19" s="17" t="s">
        <v>2</v>
      </c>
      <c r="D19" s="8"/>
      <c r="E19" s="1">
        <v>3378</v>
      </c>
      <c r="F19" s="2">
        <v>103077</v>
      </c>
      <c r="G19" s="2">
        <f>SUM(H19:I19)</f>
        <v>2191</v>
      </c>
      <c r="H19" s="2">
        <v>2000</v>
      </c>
      <c r="I19" s="2">
        <v>191</v>
      </c>
      <c r="J19" s="2">
        <f>SUM(K19:L19)</f>
        <v>84065</v>
      </c>
      <c r="K19" s="15">
        <v>72594</v>
      </c>
      <c r="L19" s="2">
        <v>11471</v>
      </c>
    </row>
    <row r="20" spans="3:12" ht="16.5" customHeight="1">
      <c r="C20" s="17" t="s">
        <v>3</v>
      </c>
      <c r="D20" s="8"/>
      <c r="E20" s="1">
        <v>2999</v>
      </c>
      <c r="F20" s="2">
        <v>103464</v>
      </c>
      <c r="G20" s="2">
        <f>SUM(H20:I20)</f>
        <v>1854</v>
      </c>
      <c r="H20" s="2">
        <v>1667</v>
      </c>
      <c r="I20" s="2">
        <v>187</v>
      </c>
      <c r="J20" s="2">
        <f>SUM(K20:L20)</f>
        <v>84620</v>
      </c>
      <c r="K20" s="15">
        <v>73196</v>
      </c>
      <c r="L20" s="2">
        <v>11424</v>
      </c>
    </row>
    <row r="21" spans="3:11" ht="16.5" customHeight="1">
      <c r="C21" s="18"/>
      <c r="D21" s="8"/>
      <c r="E21" s="1"/>
      <c r="K21" s="15"/>
    </row>
    <row r="22" spans="3:12" ht="16.5" customHeight="1">
      <c r="C22" s="17" t="s">
        <v>4</v>
      </c>
      <c r="D22" s="8"/>
      <c r="E22" s="1">
        <v>3280</v>
      </c>
      <c r="F22" s="2">
        <v>103042</v>
      </c>
      <c r="G22" s="2">
        <f>SUM(H22:I22)</f>
        <v>728</v>
      </c>
      <c r="H22" s="2">
        <v>563</v>
      </c>
      <c r="I22" s="2">
        <v>165</v>
      </c>
      <c r="J22" s="2">
        <f>SUM(K22:L22)</f>
        <v>83743</v>
      </c>
      <c r="K22" s="15">
        <v>72435</v>
      </c>
      <c r="L22" s="2">
        <v>11308</v>
      </c>
    </row>
    <row r="23" spans="3:12" ht="16.5" customHeight="1">
      <c r="C23" s="17" t="s">
        <v>5</v>
      </c>
      <c r="D23" s="8"/>
      <c r="E23" s="1">
        <v>2496</v>
      </c>
      <c r="F23" s="2">
        <v>102894</v>
      </c>
      <c r="G23" s="2">
        <f>SUM(H23:I23)</f>
        <v>1306</v>
      </c>
      <c r="H23" s="2">
        <v>1219</v>
      </c>
      <c r="I23" s="2">
        <v>87</v>
      </c>
      <c r="J23" s="2">
        <f>SUM(K23:L23)</f>
        <v>83621</v>
      </c>
      <c r="K23" s="15">
        <v>72435</v>
      </c>
      <c r="L23" s="2">
        <v>11186</v>
      </c>
    </row>
    <row r="24" spans="3:12" ht="16.5" customHeight="1">
      <c r="C24" s="17" t="s">
        <v>6</v>
      </c>
      <c r="D24" s="8"/>
      <c r="E24" s="1">
        <v>2975</v>
      </c>
      <c r="F24" s="2">
        <v>103592</v>
      </c>
      <c r="G24" s="2">
        <f>SUM(H24:I24)</f>
        <v>2804</v>
      </c>
      <c r="H24" s="2">
        <v>2600</v>
      </c>
      <c r="I24" s="2">
        <v>204</v>
      </c>
      <c r="J24" s="2">
        <f>SUM(K24:L24)</f>
        <v>84779</v>
      </c>
      <c r="K24" s="15">
        <v>73684</v>
      </c>
      <c r="L24" s="2">
        <v>11095</v>
      </c>
    </row>
    <row r="25" spans="3:11" ht="16.5" customHeight="1">
      <c r="C25" s="18"/>
      <c r="D25" s="8"/>
      <c r="E25" s="1"/>
      <c r="K25" s="15"/>
    </row>
    <row r="26" spans="3:12" ht="16.5" customHeight="1">
      <c r="C26" s="17" t="s">
        <v>7</v>
      </c>
      <c r="D26" s="8"/>
      <c r="E26" s="1">
        <v>3493</v>
      </c>
      <c r="F26" s="2">
        <v>103501</v>
      </c>
      <c r="G26" s="2">
        <f>SUM(H26:I26)</f>
        <v>495</v>
      </c>
      <c r="H26" s="2">
        <v>445</v>
      </c>
      <c r="I26" s="2">
        <v>50</v>
      </c>
      <c r="J26" s="2">
        <f>SUM(K26:L26)</f>
        <v>83509</v>
      </c>
      <c r="K26" s="15">
        <v>72701</v>
      </c>
      <c r="L26" s="2">
        <v>10808</v>
      </c>
    </row>
    <row r="27" spans="3:12" ht="16.5" customHeight="1">
      <c r="C27" s="17" t="s">
        <v>8</v>
      </c>
      <c r="D27" s="8"/>
      <c r="E27" s="1">
        <v>4018</v>
      </c>
      <c r="F27" s="2">
        <v>104835</v>
      </c>
      <c r="G27" s="2">
        <f>SUM(H27:I27)</f>
        <v>425</v>
      </c>
      <c r="H27" s="2">
        <v>325</v>
      </c>
      <c r="I27" s="2">
        <v>100</v>
      </c>
      <c r="J27" s="2">
        <f>SUM(K27:L27)</f>
        <v>82216</v>
      </c>
      <c r="K27" s="15">
        <v>71547</v>
      </c>
      <c r="L27" s="2">
        <v>10669</v>
      </c>
    </row>
    <row r="28" spans="3:12" ht="16.5" customHeight="1">
      <c r="C28" s="17" t="s">
        <v>9</v>
      </c>
      <c r="D28" s="8"/>
      <c r="E28" s="1">
        <v>5555</v>
      </c>
      <c r="F28" s="2">
        <v>106907</v>
      </c>
      <c r="G28" s="2">
        <f>SUM(H28:I28)</f>
        <v>3225</v>
      </c>
      <c r="H28" s="2">
        <v>2980</v>
      </c>
      <c r="I28" s="2">
        <v>245</v>
      </c>
      <c r="J28" s="2">
        <f>SUM(K28:L28)</f>
        <v>83809</v>
      </c>
      <c r="K28" s="15">
        <v>73094</v>
      </c>
      <c r="L28" s="2">
        <v>10715</v>
      </c>
    </row>
    <row r="29" spans="3:11" ht="16.5" customHeight="1">
      <c r="C29" s="4"/>
      <c r="D29" s="8"/>
      <c r="E29" s="1"/>
      <c r="K29" s="15"/>
    </row>
    <row r="30" spans="3:12" ht="16.5" customHeight="1">
      <c r="C30" s="2" t="s">
        <v>28</v>
      </c>
      <c r="D30" s="8"/>
      <c r="E30" s="1">
        <v>1682</v>
      </c>
      <c r="F30" s="2">
        <v>105164</v>
      </c>
      <c r="G30" s="2">
        <f>SUM(H30:I30)</f>
        <v>1723</v>
      </c>
      <c r="H30" s="2">
        <v>1455</v>
      </c>
      <c r="I30" s="2">
        <v>268</v>
      </c>
      <c r="J30" s="2">
        <f>SUM(K30:L30)</f>
        <v>84101</v>
      </c>
      <c r="K30" s="15">
        <v>73308</v>
      </c>
      <c r="L30" s="2">
        <v>10793</v>
      </c>
    </row>
    <row r="31" spans="3:12" ht="16.5" customHeight="1">
      <c r="C31" s="17" t="s">
        <v>10</v>
      </c>
      <c r="D31" s="8"/>
      <c r="E31" s="1">
        <v>2590</v>
      </c>
      <c r="F31" s="2">
        <v>105481</v>
      </c>
      <c r="G31" s="2">
        <f>SUM(H31:I31)</f>
        <v>2582</v>
      </c>
      <c r="H31" s="2">
        <v>2400</v>
      </c>
      <c r="I31" s="2">
        <v>182</v>
      </c>
      <c r="J31" s="2">
        <f>SUM(K31:L31)</f>
        <v>85096</v>
      </c>
      <c r="K31" s="15">
        <v>74356</v>
      </c>
      <c r="L31" s="2">
        <v>10740</v>
      </c>
    </row>
    <row r="32" spans="2:12" ht="16.5" customHeight="1" thickBot="1">
      <c r="B32" s="5"/>
      <c r="C32" s="19" t="s">
        <v>11</v>
      </c>
      <c r="D32" s="20"/>
      <c r="E32" s="5">
        <v>3137</v>
      </c>
      <c r="F32" s="5">
        <v>104950</v>
      </c>
      <c r="G32" s="5">
        <f>SUM(H32:I32)</f>
        <v>2752</v>
      </c>
      <c r="H32" s="5">
        <v>2567</v>
      </c>
      <c r="I32" s="5">
        <v>185</v>
      </c>
      <c r="J32" s="5">
        <f>SUM(K32:L32)</f>
        <v>86421</v>
      </c>
      <c r="K32" s="7">
        <v>75680</v>
      </c>
      <c r="L32" s="5">
        <v>10741</v>
      </c>
    </row>
    <row r="33" spans="2:12" ht="16.5" customHeight="1">
      <c r="B33" s="1"/>
      <c r="C33" s="21" t="s">
        <v>29</v>
      </c>
      <c r="D33" s="1"/>
      <c r="E33" s="1"/>
      <c r="F33" s="1"/>
      <c r="G33" s="1"/>
      <c r="H33" s="1"/>
      <c r="I33" s="1"/>
      <c r="J33" s="1"/>
      <c r="K33" s="22"/>
      <c r="L33" s="1"/>
    </row>
    <row r="34" ht="16.5" customHeight="1">
      <c r="C34" s="2" t="s">
        <v>30</v>
      </c>
    </row>
    <row r="35" ht="16.5" customHeight="1"/>
    <row r="36" ht="16.5" customHeight="1">
      <c r="C36" s="23"/>
    </row>
  </sheetData>
  <mergeCells count="15">
    <mergeCell ref="C6:C11"/>
    <mergeCell ref="L10:L11"/>
    <mergeCell ref="G10:G11"/>
    <mergeCell ref="F10:F11"/>
    <mergeCell ref="E10:E11"/>
    <mergeCell ref="H10:H11"/>
    <mergeCell ref="I10:I11"/>
    <mergeCell ref="J10:J11"/>
    <mergeCell ref="K10:K11"/>
    <mergeCell ref="E6:F7"/>
    <mergeCell ref="G6:L7"/>
    <mergeCell ref="E8:E9"/>
    <mergeCell ref="F8:F9"/>
    <mergeCell ref="G8:I9"/>
    <mergeCell ref="J8:L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27" sqref="E27"/>
    </sheetView>
  </sheetViews>
  <sheetFormatPr defaultColWidth="8.625" defaultRowHeight="12.75"/>
  <cols>
    <col min="2" max="2" width="1.00390625" style="0" customWidth="1"/>
    <col min="3" max="3" width="14.00390625" style="0" customWidth="1"/>
    <col min="4" max="4" width="0.875" style="0" customWidth="1"/>
    <col min="5" max="7" width="17.00390625" style="0" customWidth="1"/>
    <col min="8" max="12" width="15.00390625" style="0" customWidth="1"/>
    <col min="13" max="13" width="6.00390625" style="0" customWidth="1"/>
  </cols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1999-12-24T07:33:06Z</cp:lastPrinted>
  <dcterms:created xsi:type="dcterms:W3CDTF">1997-04-10T05:44:52Z</dcterms:created>
  <dcterms:modified xsi:type="dcterms:W3CDTF">2000-02-03T07:05:03Z</dcterms:modified>
  <cp:category/>
  <cp:version/>
  <cp:contentType/>
  <cp:contentStatus/>
</cp:coreProperties>
</file>